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rotéomes Frankia\"/>
    </mc:Choice>
  </mc:AlternateContent>
  <bookViews>
    <workbookView xWindow="0" yWindow="0" windowWidth="28800" windowHeight="12330" activeTab="2"/>
  </bookViews>
  <sheets>
    <sheet name="Table S1" sheetId="1" r:id="rId1"/>
    <sheet name="Table S2 for PL" sheetId="2" r:id="rId2"/>
    <sheet name="Table S3 ranked by index enrich" sheetId="3" r:id="rId3"/>
    <sheet name="Table S4 Liste of differentiall" sheetId="10" r:id="rId4"/>
  </sheets>
  <definedNames>
    <definedName name="_xlnm._FilterDatabase" localSheetId="0" hidden="1">'Table S1'!$A$23:$V$2034</definedName>
    <definedName name="_xlnm._FilterDatabase" localSheetId="1" hidden="1">'Table S2 for PL'!$A$23:$V$971</definedName>
    <definedName name="_xlnm._FilterDatabase" localSheetId="2" hidden="1">'Table S3 ranked by index enrich'!$A$23:$V$971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0" i="3" l="1"/>
  <c r="H370" i="3"/>
  <c r="G527" i="3"/>
  <c r="H527" i="3"/>
  <c r="G705" i="3"/>
  <c r="H705" i="3"/>
  <c r="G369" i="3"/>
  <c r="H369" i="3"/>
  <c r="G622" i="3"/>
  <c r="H622" i="3"/>
  <c r="G368" i="3"/>
  <c r="H368" i="3"/>
  <c r="G367" i="3"/>
  <c r="H367" i="3"/>
  <c r="G621" i="3"/>
  <c r="H621" i="3"/>
  <c r="G562" i="3"/>
  <c r="H562" i="3"/>
  <c r="G620" i="3"/>
  <c r="H620" i="3"/>
  <c r="G921" i="3"/>
  <c r="H921" i="3"/>
  <c r="G161" i="3"/>
  <c r="H161" i="3"/>
  <c r="G366" i="3"/>
  <c r="H366" i="3"/>
  <c r="G849" i="3"/>
  <c r="H849" i="3"/>
  <c r="G365" i="3"/>
  <c r="H365" i="3"/>
  <c r="G364" i="3"/>
  <c r="H364" i="3"/>
  <c r="G561" i="3"/>
  <c r="H561" i="3"/>
  <c r="G160" i="3"/>
  <c r="H160" i="3"/>
  <c r="G363" i="3"/>
  <c r="H363" i="3"/>
  <c r="G799" i="3"/>
  <c r="H799" i="3"/>
  <c r="G526" i="3"/>
  <c r="H526" i="3"/>
  <c r="G967" i="3"/>
  <c r="H967" i="3"/>
  <c r="G808" i="3"/>
  <c r="H808" i="3"/>
  <c r="G962" i="3"/>
  <c r="H962" i="3"/>
  <c r="G159" i="3"/>
  <c r="H159" i="3"/>
  <c r="G225" i="3"/>
  <c r="H225" i="3"/>
  <c r="G747" i="3"/>
  <c r="H747" i="3"/>
  <c r="G938" i="3"/>
  <c r="H938" i="3"/>
  <c r="G619" i="3"/>
  <c r="H619" i="3"/>
  <c r="G785" i="3"/>
  <c r="H785" i="3"/>
  <c r="G852" i="3"/>
  <c r="H852" i="3"/>
  <c r="G362" i="3"/>
  <c r="H362" i="3"/>
  <c r="G219" i="3"/>
  <c r="H219" i="3"/>
  <c r="G194" i="3"/>
  <c r="H194" i="3"/>
  <c r="G618" i="3"/>
  <c r="H618" i="3"/>
  <c r="G361" i="3"/>
  <c r="H361" i="3"/>
  <c r="G884" i="3"/>
  <c r="H884" i="3"/>
  <c r="G963" i="3"/>
  <c r="H963" i="3"/>
  <c r="G835" i="3"/>
  <c r="H835" i="3"/>
  <c r="G930" i="3"/>
  <c r="H930" i="3"/>
  <c r="G546" i="3"/>
  <c r="H546" i="3"/>
  <c r="G360" i="3"/>
  <c r="H360" i="3"/>
  <c r="G689" i="3"/>
  <c r="H689" i="3"/>
  <c r="G957" i="3"/>
  <c r="H957" i="3"/>
  <c r="G405" i="3"/>
  <c r="H405" i="3"/>
  <c r="G617" i="3"/>
  <c r="H617" i="3"/>
  <c r="G704" i="3"/>
  <c r="H704" i="3"/>
  <c r="G103" i="3"/>
  <c r="H103" i="3"/>
  <c r="G359" i="3"/>
  <c r="H359" i="3"/>
  <c r="G950" i="3"/>
  <c r="H950" i="3"/>
  <c r="G83" i="3"/>
  <c r="H83" i="3"/>
  <c r="G875" i="3"/>
  <c r="H875" i="3"/>
  <c r="G703" i="3"/>
  <c r="H703" i="3"/>
  <c r="G899" i="3"/>
  <c r="H899" i="3"/>
  <c r="G784" i="3"/>
  <c r="H784" i="3"/>
  <c r="G358" i="3"/>
  <c r="H358" i="3"/>
  <c r="G550" i="3"/>
  <c r="H550" i="3"/>
  <c r="G582" i="3"/>
  <c r="H582" i="3"/>
  <c r="G836" i="3"/>
  <c r="H836" i="3"/>
  <c r="G934" i="3"/>
  <c r="H934" i="3"/>
  <c r="G838" i="3"/>
  <c r="H838" i="3"/>
  <c r="G357" i="3"/>
  <c r="H357" i="3"/>
  <c r="G929" i="3"/>
  <c r="H929" i="3"/>
  <c r="G949" i="3"/>
  <c r="H949" i="3"/>
  <c r="G422" i="3"/>
  <c r="H422" i="3"/>
  <c r="G356" i="3"/>
  <c r="H356" i="3"/>
  <c r="G885" i="3"/>
  <c r="H885" i="3"/>
  <c r="G864" i="3"/>
  <c r="H864" i="3"/>
  <c r="G942" i="3"/>
  <c r="H942" i="3"/>
  <c r="G951" i="3"/>
  <c r="H951" i="3"/>
  <c r="G909" i="3"/>
  <c r="H909" i="3"/>
  <c r="G421" i="3"/>
  <c r="H421" i="3"/>
  <c r="G158" i="3"/>
  <c r="H158" i="3"/>
  <c r="G848" i="3"/>
  <c r="H848" i="3"/>
  <c r="G157" i="3"/>
  <c r="H157" i="3"/>
  <c r="G821" i="3"/>
  <c r="H821" i="3"/>
  <c r="G894" i="3"/>
  <c r="H894" i="3"/>
  <c r="G156" i="3"/>
  <c r="H156" i="3"/>
  <c r="G355" i="3"/>
  <c r="H355" i="3"/>
  <c r="G66" i="3"/>
  <c r="H66" i="3"/>
  <c r="G702" i="3"/>
  <c r="H702" i="3"/>
  <c r="G75" i="3"/>
  <c r="H75" i="3"/>
  <c r="G102" i="3"/>
  <c r="H102" i="3"/>
  <c r="G155" i="3"/>
  <c r="H155" i="3"/>
  <c r="G837" i="3"/>
  <c r="H837" i="3"/>
  <c r="G154" i="3"/>
  <c r="H154" i="3"/>
  <c r="G813" i="3"/>
  <c r="H813" i="3"/>
  <c r="G354" i="3"/>
  <c r="H354" i="3"/>
  <c r="G834" i="3"/>
  <c r="H834" i="3"/>
  <c r="G353" i="3"/>
  <c r="H353" i="3"/>
  <c r="G271" i="3"/>
  <c r="H271" i="3"/>
  <c r="G734" i="3"/>
  <c r="H734" i="3"/>
  <c r="G352" i="3"/>
  <c r="H352" i="3"/>
  <c r="G351" i="3"/>
  <c r="H351" i="3"/>
  <c r="G933" i="3"/>
  <c r="H933" i="3"/>
  <c r="G616" i="3"/>
  <c r="H616" i="3"/>
  <c r="G350" i="3"/>
  <c r="H350" i="3"/>
  <c r="G671" i="3"/>
  <c r="H671" i="3"/>
  <c r="G153" i="3"/>
  <c r="H153" i="3"/>
  <c r="G847" i="3"/>
  <c r="H847" i="3"/>
  <c r="G925" i="3"/>
  <c r="H925" i="3"/>
  <c r="G893" i="3"/>
  <c r="H893" i="3"/>
  <c r="G807" i="3"/>
  <c r="H807" i="3"/>
  <c r="G349" i="3"/>
  <c r="H349" i="3"/>
  <c r="G918" i="3"/>
  <c r="H918" i="3"/>
  <c r="G959" i="3"/>
  <c r="H959" i="3"/>
  <c r="G908" i="3"/>
  <c r="H908" i="3"/>
  <c r="G733" i="3"/>
  <c r="H733" i="3"/>
  <c r="G348" i="3"/>
  <c r="H348" i="3"/>
  <c r="G824" i="3"/>
  <c r="H824" i="3"/>
  <c r="G218" i="3"/>
  <c r="H218" i="3"/>
  <c r="G833" i="3"/>
  <c r="H833" i="3"/>
  <c r="G101" i="3"/>
  <c r="H101" i="3"/>
  <c r="G902" i="3"/>
  <c r="H902" i="3"/>
  <c r="G347" i="3"/>
  <c r="H347" i="3"/>
  <c r="G74" i="3"/>
  <c r="H74" i="3"/>
  <c r="G615" i="3"/>
  <c r="H615" i="3"/>
  <c r="G768" i="3"/>
  <c r="H768" i="3"/>
  <c r="G451" i="3"/>
  <c r="H451" i="3"/>
  <c r="G346" i="3"/>
  <c r="H346" i="3"/>
  <c r="G948" i="3"/>
  <c r="H948" i="3"/>
  <c r="G82" i="3"/>
  <c r="H82" i="3"/>
  <c r="G345" i="3"/>
  <c r="H345" i="3"/>
  <c r="G344" i="3"/>
  <c r="H344" i="3"/>
  <c r="G939" i="3"/>
  <c r="H939" i="3"/>
  <c r="G614" i="3"/>
  <c r="H614" i="3"/>
  <c r="G343" i="3"/>
  <c r="H343" i="3"/>
  <c r="G242" i="3"/>
  <c r="H242" i="3"/>
  <c r="G525" i="3"/>
  <c r="H525" i="3"/>
  <c r="G860" i="3"/>
  <c r="H860" i="3"/>
  <c r="G932" i="3"/>
  <c r="H932" i="3"/>
  <c r="G524" i="3"/>
  <c r="H524" i="3"/>
  <c r="G670" i="3"/>
  <c r="H670" i="3"/>
  <c r="G871" i="3"/>
  <c r="H871" i="3"/>
  <c r="G56" i="3"/>
  <c r="H56" i="3"/>
  <c r="G523" i="3"/>
  <c r="H523" i="3"/>
  <c r="G539" i="3"/>
  <c r="H539" i="3"/>
  <c r="G342" i="3"/>
  <c r="H342" i="3"/>
  <c r="G928" i="3"/>
  <c r="H928" i="3"/>
  <c r="G669" i="3"/>
  <c r="H669" i="3"/>
  <c r="G935" i="3"/>
  <c r="H935" i="3"/>
  <c r="G767" i="3"/>
  <c r="H767" i="3"/>
  <c r="G958" i="3"/>
  <c r="H958" i="3"/>
  <c r="G152" i="3"/>
  <c r="H152" i="3"/>
  <c r="G151" i="3"/>
  <c r="H151" i="3"/>
  <c r="G341" i="3"/>
  <c r="H341" i="3"/>
  <c r="G961" i="3"/>
  <c r="H961" i="3"/>
  <c r="G931" i="3"/>
  <c r="H931" i="3"/>
  <c r="G778" i="3"/>
  <c r="H778" i="3"/>
  <c r="G926" i="3"/>
  <c r="H926" i="3"/>
  <c r="G613" i="3"/>
  <c r="H613" i="3"/>
  <c r="G522" i="3"/>
  <c r="H522" i="3"/>
  <c r="G340" i="3"/>
  <c r="H340" i="3"/>
  <c r="G966" i="3"/>
  <c r="H966" i="3"/>
  <c r="G150" i="3"/>
  <c r="H150" i="3"/>
  <c r="G521" i="3"/>
  <c r="H521" i="3"/>
  <c r="G339" i="3"/>
  <c r="H339" i="3"/>
  <c r="G943" i="3"/>
  <c r="H943" i="3"/>
  <c r="G338" i="3"/>
  <c r="H338" i="3"/>
  <c r="G866" i="3"/>
  <c r="H866" i="3"/>
  <c r="G907" i="3"/>
  <c r="H907" i="3"/>
  <c r="G337" i="3"/>
  <c r="H337" i="3"/>
  <c r="G404" i="3"/>
  <c r="H404" i="3"/>
  <c r="G953" i="3"/>
  <c r="H953" i="3"/>
  <c r="G336" i="3"/>
  <c r="H336" i="3"/>
  <c r="G335" i="3"/>
  <c r="H335" i="3"/>
  <c r="G858" i="3"/>
  <c r="H858" i="3"/>
  <c r="G940" i="3"/>
  <c r="H940" i="3"/>
  <c r="G334" i="3"/>
  <c r="H334" i="3"/>
  <c r="G752" i="3"/>
  <c r="H752" i="3"/>
  <c r="G612" i="3"/>
  <c r="H612" i="3"/>
  <c r="G636" i="3"/>
  <c r="H636" i="3"/>
  <c r="G100" i="3"/>
  <c r="H100" i="3"/>
  <c r="G912" i="3"/>
  <c r="H912" i="3"/>
  <c r="G333" i="3"/>
  <c r="H333" i="3"/>
  <c r="G774" i="3"/>
  <c r="H774" i="3"/>
  <c r="G657" i="3"/>
  <c r="H657" i="3"/>
  <c r="G73" i="3"/>
  <c r="H73" i="3"/>
  <c r="G149" i="3"/>
  <c r="H149" i="3"/>
  <c r="G332" i="3"/>
  <c r="H332" i="3"/>
  <c r="G252" i="3"/>
  <c r="H252" i="3"/>
  <c r="G331" i="3"/>
  <c r="H331" i="3"/>
  <c r="G330" i="3"/>
  <c r="H330" i="3"/>
  <c r="G819" i="3"/>
  <c r="H819" i="3"/>
  <c r="G776" i="3"/>
  <c r="H776" i="3"/>
  <c r="G964" i="3"/>
  <c r="H964" i="3"/>
  <c r="G732" i="3"/>
  <c r="H732" i="3"/>
  <c r="G480" i="3"/>
  <c r="H480" i="3"/>
  <c r="G731" i="3"/>
  <c r="H731" i="3"/>
  <c r="G241" i="3"/>
  <c r="H241" i="3"/>
  <c r="G687" i="3"/>
  <c r="H687" i="3"/>
  <c r="G99" i="3"/>
  <c r="H99" i="3"/>
  <c r="G611" i="3"/>
  <c r="H611" i="3"/>
  <c r="G750" i="3"/>
  <c r="H750" i="3"/>
  <c r="G491" i="3"/>
  <c r="H491" i="3"/>
  <c r="G329" i="3"/>
  <c r="H329" i="3"/>
  <c r="G53" i="3"/>
  <c r="H53" i="3"/>
  <c r="G782" i="3"/>
  <c r="H782" i="3"/>
  <c r="G878" i="3"/>
  <c r="H878" i="3"/>
  <c r="G479" i="3"/>
  <c r="H479" i="3"/>
  <c r="G328" i="3"/>
  <c r="H328" i="3"/>
  <c r="G327" i="3"/>
  <c r="H327" i="3"/>
  <c r="G326" i="3"/>
  <c r="H326" i="3"/>
  <c r="G325" i="3"/>
  <c r="H325" i="3"/>
  <c r="G845" i="3"/>
  <c r="H845" i="3"/>
  <c r="G806" i="3"/>
  <c r="H806" i="3"/>
  <c r="G947" i="3"/>
  <c r="H947" i="3"/>
  <c r="G324" i="3"/>
  <c r="H324" i="3"/>
  <c r="G323" i="3"/>
  <c r="H323" i="3"/>
  <c r="G832" i="3"/>
  <c r="H832" i="3"/>
  <c r="G818" i="3"/>
  <c r="H818" i="3"/>
  <c r="G739" i="3"/>
  <c r="H739" i="3"/>
  <c r="G766" i="3"/>
  <c r="H766" i="3"/>
  <c r="G792" i="3"/>
  <c r="H792" i="3"/>
  <c r="G716" i="3"/>
  <c r="H716" i="3"/>
  <c r="G610" i="3"/>
  <c r="H610" i="3"/>
  <c r="G817" i="3"/>
  <c r="H817" i="3"/>
  <c r="G743" i="3"/>
  <c r="H743" i="3"/>
  <c r="G403" i="3"/>
  <c r="H403" i="3"/>
  <c r="G640" i="3"/>
  <c r="H640" i="3"/>
  <c r="G781" i="3"/>
  <c r="H781" i="3"/>
  <c r="G251" i="3"/>
  <c r="H251" i="3"/>
  <c r="G322" i="3"/>
  <c r="H322" i="3"/>
  <c r="G450" i="3"/>
  <c r="H450" i="3"/>
  <c r="G72" i="3"/>
  <c r="H72" i="3"/>
  <c r="G520" i="3"/>
  <c r="H520" i="3"/>
  <c r="G965" i="3"/>
  <c r="H965" i="3"/>
  <c r="G765" i="3"/>
  <c r="H765" i="3"/>
  <c r="G791" i="3"/>
  <c r="H791" i="3"/>
  <c r="G968" i="3"/>
  <c r="H968" i="3"/>
  <c r="G71" i="3"/>
  <c r="H71" i="3"/>
  <c r="G911" i="3"/>
  <c r="H911" i="3"/>
  <c r="G321" i="3"/>
  <c r="H321" i="3"/>
  <c r="G830" i="3"/>
  <c r="H830" i="3"/>
  <c r="G81" i="3"/>
  <c r="H81" i="3"/>
  <c r="G320" i="3"/>
  <c r="H320" i="3"/>
  <c r="G872" i="3"/>
  <c r="H872" i="3"/>
  <c r="G65" i="3"/>
  <c r="H65" i="3"/>
  <c r="G449" i="3"/>
  <c r="H449" i="3"/>
  <c r="G478" i="3"/>
  <c r="H478" i="3"/>
  <c r="G448" i="3"/>
  <c r="H448" i="3"/>
  <c r="G98" i="3"/>
  <c r="H98" i="3"/>
  <c r="G319" i="3"/>
  <c r="H319" i="3"/>
  <c r="G910" i="3"/>
  <c r="H910" i="3"/>
  <c r="G318" i="3"/>
  <c r="H318" i="3"/>
  <c r="G954" i="3"/>
  <c r="H954" i="3"/>
  <c r="G52" i="3"/>
  <c r="H52" i="3"/>
  <c r="G809" i="3"/>
  <c r="H809" i="3"/>
  <c r="G386" i="3"/>
  <c r="H386" i="3"/>
  <c r="G240" i="3"/>
  <c r="H240" i="3"/>
  <c r="G936" i="3"/>
  <c r="H936" i="3"/>
  <c r="G317" i="3"/>
  <c r="H317" i="3"/>
  <c r="G770" i="3"/>
  <c r="H770" i="3"/>
  <c r="G609" i="3"/>
  <c r="H609" i="3"/>
  <c r="G519" i="3"/>
  <c r="H519" i="3"/>
  <c r="G316" i="3"/>
  <c r="H316" i="3"/>
  <c r="G593" i="3"/>
  <c r="H593" i="3"/>
  <c r="G859" i="3"/>
  <c r="H859" i="3"/>
  <c r="G790" i="3"/>
  <c r="H790" i="3"/>
  <c r="G857" i="3"/>
  <c r="H857" i="3"/>
  <c r="G652" i="3"/>
  <c r="H652" i="3"/>
  <c r="G738" i="3"/>
  <c r="H738" i="3"/>
  <c r="G922" i="3"/>
  <c r="H922" i="3"/>
  <c r="G518" i="3"/>
  <c r="H518" i="3"/>
  <c r="G956" i="3"/>
  <c r="H956" i="3"/>
  <c r="G538" i="3"/>
  <c r="H538" i="3"/>
  <c r="G315" i="3"/>
  <c r="H315" i="3"/>
  <c r="G881" i="3"/>
  <c r="H881" i="3"/>
  <c r="G661" i="3"/>
  <c r="H661" i="3"/>
  <c r="G92" i="3"/>
  <c r="H92" i="3"/>
  <c r="G823" i="3"/>
  <c r="H823" i="3"/>
  <c r="G863" i="3"/>
  <c r="H863" i="3"/>
  <c r="G879" i="3"/>
  <c r="H879" i="3"/>
  <c r="G635" i="3"/>
  <c r="H635" i="3"/>
  <c r="G751" i="3"/>
  <c r="H751" i="3"/>
  <c r="G608" i="3"/>
  <c r="H608" i="3"/>
  <c r="G844" i="3"/>
  <c r="H844" i="3"/>
  <c r="G955" i="3"/>
  <c r="H955" i="3"/>
  <c r="G314" i="3"/>
  <c r="H314" i="3"/>
  <c r="G854" i="3"/>
  <c r="H854" i="3"/>
  <c r="G898" i="3"/>
  <c r="H898" i="3"/>
  <c r="G937" i="3"/>
  <c r="H937" i="3"/>
  <c r="G718" i="3"/>
  <c r="H718" i="3"/>
  <c r="G853" i="3"/>
  <c r="H853" i="3"/>
  <c r="G923" i="3"/>
  <c r="H923" i="3"/>
  <c r="G742" i="3"/>
  <c r="H742" i="3"/>
  <c r="G668" i="3"/>
  <c r="H668" i="3"/>
  <c r="G960" i="3"/>
  <c r="H960" i="3"/>
  <c r="G217" i="3"/>
  <c r="H217" i="3"/>
  <c r="G870" i="3"/>
  <c r="H870" i="3"/>
  <c r="G55" i="3"/>
  <c r="H55" i="3"/>
  <c r="G469" i="3"/>
  <c r="H469" i="3"/>
  <c r="G313" i="3"/>
  <c r="H313" i="3"/>
  <c r="G447" i="3"/>
  <c r="H447" i="3"/>
  <c r="G239" i="3"/>
  <c r="H239" i="3"/>
  <c r="G659" i="3"/>
  <c r="H659" i="3"/>
  <c r="G517" i="3"/>
  <c r="H517" i="3"/>
  <c r="G549" i="3"/>
  <c r="H549" i="3"/>
  <c r="G148" i="3"/>
  <c r="H148" i="3"/>
  <c r="G97" i="3"/>
  <c r="H97" i="3"/>
  <c r="G438" i="3"/>
  <c r="H438" i="3"/>
  <c r="G905" i="3"/>
  <c r="H905" i="3"/>
  <c r="G916" i="3"/>
  <c r="H916" i="3"/>
  <c r="G900" i="3"/>
  <c r="H900" i="3"/>
  <c r="G924" i="3"/>
  <c r="H924" i="3"/>
  <c r="G171" i="3"/>
  <c r="H171" i="3"/>
  <c r="G184" i="3"/>
  <c r="H184" i="3"/>
  <c r="G576" i="3"/>
  <c r="H576" i="3"/>
  <c r="G729" i="3"/>
  <c r="H729" i="3"/>
  <c r="G692" i="3"/>
  <c r="H692" i="3"/>
  <c r="G822" i="3"/>
  <c r="H822" i="3"/>
  <c r="G827" i="3"/>
  <c r="H827" i="3"/>
  <c r="G533" i="3"/>
  <c r="H533" i="3"/>
  <c r="G312" i="3"/>
  <c r="H312" i="3"/>
  <c r="G575" i="3"/>
  <c r="H575" i="3"/>
  <c r="G721" i="3"/>
  <c r="H721" i="3"/>
  <c r="G701" i="3"/>
  <c r="H701" i="3"/>
  <c r="G873" i="3"/>
  <c r="H873" i="3"/>
  <c r="G708" i="3"/>
  <c r="H708" i="3"/>
  <c r="G888" i="3"/>
  <c r="H888" i="3"/>
  <c r="G816" i="3"/>
  <c r="H816" i="3"/>
  <c r="G495" i="3"/>
  <c r="H495" i="3"/>
  <c r="G826" i="3"/>
  <c r="H826" i="3"/>
  <c r="G920" i="3"/>
  <c r="H920" i="3"/>
  <c r="G820" i="3"/>
  <c r="H820" i="3"/>
  <c r="G311" i="3"/>
  <c r="H311" i="3"/>
  <c r="G941" i="3"/>
  <c r="H941" i="3"/>
  <c r="G653" i="3"/>
  <c r="H653" i="3"/>
  <c r="G64" i="3"/>
  <c r="H64" i="3"/>
  <c r="G713" i="3"/>
  <c r="H713" i="3"/>
  <c r="G720" i="3"/>
  <c r="H720" i="3"/>
  <c r="G147" i="3"/>
  <c r="H147" i="3"/>
  <c r="G773" i="3"/>
  <c r="H773" i="3"/>
  <c r="G707" i="3"/>
  <c r="H707" i="3"/>
  <c r="G516" i="3"/>
  <c r="H516" i="3"/>
  <c r="G840" i="3"/>
  <c r="H840" i="3"/>
  <c r="G310" i="3"/>
  <c r="H310" i="3"/>
  <c r="G880" i="3"/>
  <c r="H880" i="3"/>
  <c r="G865" i="3"/>
  <c r="H865" i="3"/>
  <c r="G80" i="3"/>
  <c r="H80" i="3"/>
  <c r="G124" i="3"/>
  <c r="H124" i="3"/>
  <c r="G607" i="3"/>
  <c r="H607" i="3"/>
  <c r="G632" i="3"/>
  <c r="H632" i="3"/>
  <c r="G867" i="3"/>
  <c r="H867" i="3"/>
  <c r="G730" i="3"/>
  <c r="H730" i="3"/>
  <c r="G764" i="3"/>
  <c r="H764" i="3"/>
  <c r="G115" i="3"/>
  <c r="H115" i="3"/>
  <c r="G772" i="3"/>
  <c r="H772" i="3"/>
  <c r="G606" i="3"/>
  <c r="H606" i="3"/>
  <c r="G913" i="3"/>
  <c r="H913" i="3"/>
  <c r="G748" i="3"/>
  <c r="H748" i="3"/>
  <c r="G862" i="3"/>
  <c r="H862" i="3"/>
  <c r="G468" i="3"/>
  <c r="H468" i="3"/>
  <c r="G680" i="3"/>
  <c r="H680" i="3"/>
  <c r="G488" i="3"/>
  <c r="H488" i="3"/>
  <c r="G945" i="3"/>
  <c r="H945" i="3"/>
  <c r="G309" i="3"/>
  <c r="H309" i="3"/>
  <c r="G308" i="3"/>
  <c r="H308" i="3"/>
  <c r="G307" i="3"/>
  <c r="H307" i="3"/>
  <c r="G515" i="3"/>
  <c r="H515" i="3"/>
  <c r="G896" i="3"/>
  <c r="H896" i="3"/>
  <c r="G655" i="3"/>
  <c r="H655" i="3"/>
  <c r="G306" i="3"/>
  <c r="H306" i="3"/>
  <c r="G274" i="3"/>
  <c r="H274" i="3"/>
  <c r="G712" i="3"/>
  <c r="H712" i="3"/>
  <c r="G276" i="3"/>
  <c r="H276" i="3"/>
  <c r="G700" i="3"/>
  <c r="H700" i="3"/>
  <c r="G409" i="3"/>
  <c r="H409" i="3"/>
  <c r="G914" i="3"/>
  <c r="H914" i="3"/>
  <c r="G383" i="3"/>
  <c r="H383" i="3"/>
  <c r="G952" i="3"/>
  <c r="H952" i="3"/>
  <c r="G788" i="3"/>
  <c r="H788" i="3"/>
  <c r="G305" i="3"/>
  <c r="H305" i="3"/>
  <c r="G605" i="3"/>
  <c r="H605" i="3"/>
  <c r="G769" i="3"/>
  <c r="H769" i="3"/>
  <c r="G304" i="3"/>
  <c r="H304" i="3"/>
  <c r="G829" i="3"/>
  <c r="H829" i="3"/>
  <c r="G485" i="3"/>
  <c r="H485" i="3"/>
  <c r="G514" i="3"/>
  <c r="H514" i="3"/>
  <c r="G856" i="3"/>
  <c r="H856" i="3"/>
  <c r="G412" i="3"/>
  <c r="H412" i="3"/>
  <c r="G715" i="3"/>
  <c r="H715" i="3"/>
  <c r="G118" i="3"/>
  <c r="H118" i="3"/>
  <c r="G815" i="3"/>
  <c r="H815" i="3"/>
  <c r="G737" i="3"/>
  <c r="H737" i="3"/>
  <c r="G882" i="3"/>
  <c r="H882" i="3"/>
  <c r="G789" i="3"/>
  <c r="H789" i="3"/>
  <c r="G238" i="3"/>
  <c r="H238" i="3"/>
  <c r="G459" i="3"/>
  <c r="H459" i="3"/>
  <c r="G250" i="3"/>
  <c r="H250" i="3"/>
  <c r="G487" i="3"/>
  <c r="H487" i="3"/>
  <c r="G971" i="3"/>
  <c r="H971" i="3"/>
  <c r="G915" i="3"/>
  <c r="H915" i="3"/>
  <c r="G746" i="3"/>
  <c r="H746" i="3"/>
  <c r="G874" i="3"/>
  <c r="H874" i="3"/>
  <c r="G677" i="3"/>
  <c r="H677" i="3"/>
  <c r="G763" i="3"/>
  <c r="H763" i="3"/>
  <c r="G654" i="3"/>
  <c r="H654" i="3"/>
  <c r="G638" i="3"/>
  <c r="H638" i="3"/>
  <c r="G303" i="3"/>
  <c r="H303" i="3"/>
  <c r="G604" i="3"/>
  <c r="H604" i="3"/>
  <c r="G683" i="3"/>
  <c r="H683" i="3"/>
  <c r="G54" i="3"/>
  <c r="H54" i="3"/>
  <c r="G626" i="3"/>
  <c r="H626" i="3"/>
  <c r="G805" i="3"/>
  <c r="H805" i="3"/>
  <c r="G901" i="3"/>
  <c r="H901" i="3"/>
  <c r="G63" i="3"/>
  <c r="H63" i="3"/>
  <c r="G753" i="3"/>
  <c r="H753" i="3"/>
  <c r="G62" i="3"/>
  <c r="H62" i="3"/>
  <c r="G302" i="3"/>
  <c r="H302" i="3"/>
  <c r="G540" i="3"/>
  <c r="H540" i="3"/>
  <c r="G749" i="3"/>
  <c r="H749" i="3"/>
  <c r="G706" i="3"/>
  <c r="H706" i="3"/>
  <c r="G237" i="3"/>
  <c r="H237" i="3"/>
  <c r="G183" i="3"/>
  <c r="H183" i="3"/>
  <c r="G804" i="3"/>
  <c r="H804" i="3"/>
  <c r="G574" i="3"/>
  <c r="H574" i="3"/>
  <c r="G548" i="3"/>
  <c r="H548" i="3"/>
  <c r="G436" i="3"/>
  <c r="H436" i="3"/>
  <c r="G890" i="3"/>
  <c r="H890" i="3"/>
  <c r="G724" i="3"/>
  <c r="H724" i="3"/>
  <c r="G301" i="3"/>
  <c r="H301" i="3"/>
  <c r="G555" i="3"/>
  <c r="H555" i="3"/>
  <c r="G46" i="3"/>
  <c r="H46" i="3"/>
  <c r="G182" i="3"/>
  <c r="H182" i="3"/>
  <c r="G699" i="3"/>
  <c r="H699" i="3"/>
  <c r="G762" i="3"/>
  <c r="H762" i="3"/>
  <c r="G557" i="3"/>
  <c r="H557" i="3"/>
  <c r="G216" i="3"/>
  <c r="H216" i="3"/>
  <c r="G215" i="3"/>
  <c r="H215" i="3"/>
  <c r="G591" i="3"/>
  <c r="H591" i="3"/>
  <c r="G446" i="3"/>
  <c r="H446" i="3"/>
  <c r="G88" i="3"/>
  <c r="H88" i="3"/>
  <c r="G300" i="3"/>
  <c r="H300" i="3"/>
  <c r="G278" i="3"/>
  <c r="H278" i="3"/>
  <c r="G678" i="3"/>
  <c r="H678" i="3"/>
  <c r="G299" i="3"/>
  <c r="H299" i="3"/>
  <c r="G719" i="3"/>
  <c r="H719" i="3"/>
  <c r="G861" i="3"/>
  <c r="H861" i="3"/>
  <c r="G569" i="3"/>
  <c r="H569" i="3"/>
  <c r="G298" i="3"/>
  <c r="H298" i="3"/>
  <c r="G109" i="3"/>
  <c r="H109" i="3"/>
  <c r="G435" i="3"/>
  <c r="H435" i="3"/>
  <c r="G445" i="3"/>
  <c r="H445" i="3"/>
  <c r="G45" i="3"/>
  <c r="H45" i="3"/>
  <c r="G61" i="3"/>
  <c r="H61" i="3"/>
  <c r="G787" i="3"/>
  <c r="H787" i="3"/>
  <c r="G688" i="3"/>
  <c r="H688" i="3"/>
  <c r="G603" i="3"/>
  <c r="H603" i="3"/>
  <c r="G685" i="3"/>
  <c r="H685" i="3"/>
  <c r="G810" i="3"/>
  <c r="H810" i="3"/>
  <c r="G297" i="3"/>
  <c r="H297" i="3"/>
  <c r="G542" i="3"/>
  <c r="H542" i="3"/>
  <c r="G393" i="3"/>
  <c r="H393" i="3"/>
  <c r="G681" i="3"/>
  <c r="H681" i="3"/>
  <c r="G588" i="3"/>
  <c r="H588" i="3"/>
  <c r="G256" i="3"/>
  <c r="H256" i="3"/>
  <c r="G877" i="3"/>
  <c r="H877" i="3"/>
  <c r="G44" i="3"/>
  <c r="H44" i="3"/>
  <c r="G892" i="3"/>
  <c r="H892" i="3"/>
  <c r="G803" i="3"/>
  <c r="H803" i="3"/>
  <c r="G794" i="3"/>
  <c r="H794" i="3"/>
  <c r="G114" i="3"/>
  <c r="H114" i="3"/>
  <c r="G798" i="3"/>
  <c r="H798" i="3"/>
  <c r="G647" i="3"/>
  <c r="H647" i="3"/>
  <c r="G535" i="3"/>
  <c r="H535" i="3"/>
  <c r="G736" i="3"/>
  <c r="H736" i="3"/>
  <c r="G432" i="3"/>
  <c r="H432" i="3"/>
  <c r="G801" i="3"/>
  <c r="H801" i="3"/>
  <c r="G828" i="3"/>
  <c r="H828" i="3"/>
  <c r="G917" i="3"/>
  <c r="H917" i="3"/>
  <c r="G536" i="3"/>
  <c r="H536" i="3"/>
  <c r="G95" i="3"/>
  <c r="H95" i="3"/>
  <c r="G727" i="3"/>
  <c r="H727" i="3"/>
  <c r="G185" i="3"/>
  <c r="H185" i="3"/>
  <c r="G897" i="3"/>
  <c r="H897" i="3"/>
  <c r="G296" i="3"/>
  <c r="H296" i="3"/>
  <c r="G69" i="3"/>
  <c r="H69" i="3"/>
  <c r="G543" i="3"/>
  <c r="H543" i="3"/>
  <c r="G944" i="3"/>
  <c r="H944" i="3"/>
  <c r="G906" i="3"/>
  <c r="H906" i="3"/>
  <c r="G969" i="3"/>
  <c r="H969" i="3"/>
  <c r="G41" i="3"/>
  <c r="H41" i="3"/>
  <c r="G775" i="3"/>
  <c r="H775" i="3"/>
  <c r="G664" i="3"/>
  <c r="H664" i="3"/>
  <c r="G676" i="3"/>
  <c r="H676" i="3"/>
  <c r="G723" i="3"/>
  <c r="H723" i="3"/>
  <c r="G418" i="3"/>
  <c r="H418" i="3"/>
  <c r="G123" i="3"/>
  <c r="H123" i="3"/>
  <c r="G876" i="3"/>
  <c r="H876" i="3"/>
  <c r="G761" i="3"/>
  <c r="H761" i="3"/>
  <c r="G201" i="3"/>
  <c r="H201" i="3"/>
  <c r="G60" i="3"/>
  <c r="H60" i="3"/>
  <c r="G467" i="3"/>
  <c r="H467" i="3"/>
  <c r="G146" i="3"/>
  <c r="H146" i="3"/>
  <c r="G698" i="3"/>
  <c r="H698" i="3"/>
  <c r="G656" i="3"/>
  <c r="H656" i="3"/>
  <c r="G633" i="3"/>
  <c r="H633" i="3"/>
  <c r="G408" i="3"/>
  <c r="H408" i="3"/>
  <c r="G711" i="3"/>
  <c r="H711" i="3"/>
  <c r="G740" i="3"/>
  <c r="H740" i="3"/>
  <c r="G502" i="3"/>
  <c r="H502" i="3"/>
  <c r="G568" i="3"/>
  <c r="H568" i="3"/>
  <c r="G32" i="3"/>
  <c r="H32" i="3"/>
  <c r="G777" i="3"/>
  <c r="H777" i="3"/>
  <c r="G697" i="3"/>
  <c r="H697" i="3"/>
  <c r="G77" i="3"/>
  <c r="H77" i="3"/>
  <c r="G39" i="3"/>
  <c r="H39" i="3"/>
  <c r="G541" i="3"/>
  <c r="H541" i="3"/>
  <c r="G257" i="3"/>
  <c r="H257" i="3"/>
  <c r="G744" i="3"/>
  <c r="H744" i="3"/>
  <c r="G842" i="3"/>
  <c r="H842" i="3"/>
  <c r="G206" i="3"/>
  <c r="H206" i="3"/>
  <c r="G602" i="3"/>
  <c r="H602" i="3"/>
  <c r="G601" i="3"/>
  <c r="H601" i="3"/>
  <c r="G121" i="3"/>
  <c r="H121" i="3"/>
  <c r="G461" i="3"/>
  <c r="H461" i="3"/>
  <c r="G625" i="3"/>
  <c r="H625" i="3"/>
  <c r="G673" i="3"/>
  <c r="H673" i="3"/>
  <c r="G70" i="3"/>
  <c r="H70" i="3"/>
  <c r="G380" i="3"/>
  <c r="H380" i="3"/>
  <c r="G552" i="3"/>
  <c r="H552" i="3"/>
  <c r="G513" i="3"/>
  <c r="H513" i="3"/>
  <c r="G628" i="3"/>
  <c r="H628" i="3"/>
  <c r="G236" i="3"/>
  <c r="H236" i="3"/>
  <c r="G760" i="3"/>
  <c r="H760" i="3"/>
  <c r="G651" i="3"/>
  <c r="H651" i="3"/>
  <c r="G779" i="3"/>
  <c r="H779" i="3"/>
  <c r="G771" i="3"/>
  <c r="H771" i="3"/>
  <c r="G682" i="3"/>
  <c r="H682" i="3"/>
  <c r="G506" i="3"/>
  <c r="H506" i="3"/>
  <c r="G571" i="3"/>
  <c r="H571" i="3"/>
  <c r="G663" i="3"/>
  <c r="H663" i="3"/>
  <c r="G512" i="3"/>
  <c r="H512" i="3"/>
  <c r="G416" i="3"/>
  <c r="H416" i="3"/>
  <c r="G919" i="3"/>
  <c r="H919" i="3"/>
  <c r="G904" i="3"/>
  <c r="H904" i="3"/>
  <c r="G30" i="3"/>
  <c r="H30" i="3"/>
  <c r="G477" i="3"/>
  <c r="H477" i="3"/>
  <c r="G646" i="3"/>
  <c r="H646" i="3"/>
  <c r="G594" i="3"/>
  <c r="H594" i="3"/>
  <c r="G722" i="3"/>
  <c r="H722" i="3"/>
  <c r="G49" i="3"/>
  <c r="H49" i="3"/>
  <c r="G270" i="3"/>
  <c r="H270" i="3"/>
  <c r="G831" i="3"/>
  <c r="H831" i="3"/>
  <c r="G841" i="3"/>
  <c r="H841" i="3"/>
  <c r="G642" i="3"/>
  <c r="H642" i="3"/>
  <c r="G295" i="3"/>
  <c r="H295" i="3"/>
  <c r="G43" i="3"/>
  <c r="H43" i="3"/>
  <c r="G545" i="3"/>
  <c r="H545" i="3"/>
  <c r="G679" i="3"/>
  <c r="H679" i="3"/>
  <c r="G181" i="3"/>
  <c r="H181" i="3"/>
  <c r="G214" i="3"/>
  <c r="H214" i="3"/>
  <c r="G759" i="3"/>
  <c r="H759" i="3"/>
  <c r="G167" i="3"/>
  <c r="H167" i="3"/>
  <c r="G452" i="3"/>
  <c r="H452" i="3"/>
  <c r="G501" i="3"/>
  <c r="H501" i="3"/>
  <c r="G28" i="3"/>
  <c r="H28" i="3"/>
  <c r="G42" i="3"/>
  <c r="H42" i="3"/>
  <c r="G38" i="3"/>
  <c r="H38" i="3"/>
  <c r="G927" i="3"/>
  <c r="H927" i="3"/>
  <c r="G224" i="3"/>
  <c r="H224" i="3"/>
  <c r="G531" i="3"/>
  <c r="H531" i="3"/>
  <c r="G90" i="3"/>
  <c r="H90" i="3"/>
  <c r="G397" i="3"/>
  <c r="H397" i="3"/>
  <c r="G68" i="3"/>
  <c r="H68" i="3"/>
  <c r="G481" i="3"/>
  <c r="H481" i="3"/>
  <c r="G558" i="3"/>
  <c r="H558" i="3"/>
  <c r="G812" i="3"/>
  <c r="H812" i="3"/>
  <c r="G800" i="3"/>
  <c r="H800" i="3"/>
  <c r="G889" i="3"/>
  <c r="H889" i="3"/>
  <c r="G639" i="3"/>
  <c r="H639" i="3"/>
  <c r="G511" i="3"/>
  <c r="H511" i="3"/>
  <c r="G294" i="3"/>
  <c r="H294" i="3"/>
  <c r="G508" i="3"/>
  <c r="H508" i="3"/>
  <c r="G496" i="3"/>
  <c r="H496" i="3"/>
  <c r="G213" i="3"/>
  <c r="H213" i="3"/>
  <c r="G596" i="3"/>
  <c r="H596" i="3"/>
  <c r="G710" i="3"/>
  <c r="H710" i="3"/>
  <c r="G587" i="3"/>
  <c r="H587" i="3"/>
  <c r="G473" i="3"/>
  <c r="H473" i="3"/>
  <c r="G79" i="3"/>
  <c r="H79" i="3"/>
  <c r="G498" i="3"/>
  <c r="H498" i="3"/>
  <c r="G483" i="3"/>
  <c r="H483" i="3"/>
  <c r="G265" i="3"/>
  <c r="H265" i="3"/>
  <c r="G795" i="3"/>
  <c r="H795" i="3"/>
  <c r="G567" i="3"/>
  <c r="H567" i="3"/>
  <c r="G583" i="3"/>
  <c r="H583" i="3"/>
  <c r="G293" i="3"/>
  <c r="H293" i="3"/>
  <c r="G728" i="3"/>
  <c r="H728" i="3"/>
  <c r="G600" i="3"/>
  <c r="H600" i="3"/>
  <c r="G26" i="3"/>
  <c r="H26" i="3"/>
  <c r="G377" i="3"/>
  <c r="H377" i="3"/>
  <c r="G382" i="3"/>
  <c r="H382" i="3"/>
  <c r="G37" i="3"/>
  <c r="H37" i="3"/>
  <c r="G462" i="3"/>
  <c r="H462" i="3"/>
  <c r="G486" i="3"/>
  <c r="H486" i="3"/>
  <c r="G133" i="3"/>
  <c r="H133" i="3"/>
  <c r="G119" i="3"/>
  <c r="H119" i="3"/>
  <c r="G714" i="3"/>
  <c r="H714" i="3"/>
  <c r="G292" i="3"/>
  <c r="H292" i="3"/>
  <c r="G29" i="3"/>
  <c r="H29" i="3"/>
  <c r="G554" i="3"/>
  <c r="H554" i="3"/>
  <c r="G472" i="3"/>
  <c r="H472" i="3"/>
  <c r="G396" i="3"/>
  <c r="H396" i="3"/>
  <c r="G886" i="3"/>
  <c r="H886" i="3"/>
  <c r="G162" i="3"/>
  <c r="H162" i="3"/>
  <c r="G291" i="3"/>
  <c r="H291" i="3"/>
  <c r="G825" i="3"/>
  <c r="H825" i="3"/>
  <c r="G205" i="3"/>
  <c r="H205" i="3"/>
  <c r="G644" i="3"/>
  <c r="H644" i="3"/>
  <c r="G662" i="3"/>
  <c r="H662" i="3"/>
  <c r="G565" i="3"/>
  <c r="H565" i="3"/>
  <c r="G589" i="3"/>
  <c r="H589" i="3"/>
  <c r="G31" i="3"/>
  <c r="H31" i="3"/>
  <c r="G756" i="3"/>
  <c r="H756" i="3"/>
  <c r="G231" i="3"/>
  <c r="H231" i="3"/>
  <c r="G212" i="3"/>
  <c r="H212" i="3"/>
  <c r="G528" i="3"/>
  <c r="H528" i="3"/>
  <c r="G431" i="3"/>
  <c r="H431" i="3"/>
  <c r="G425" i="3"/>
  <c r="H425" i="3"/>
  <c r="G176" i="3"/>
  <c r="H176" i="3"/>
  <c r="G581" i="3"/>
  <c r="H581" i="3"/>
  <c r="G895" i="3"/>
  <c r="H895" i="3"/>
  <c r="G427" i="3"/>
  <c r="H427" i="3"/>
  <c r="G235" i="3"/>
  <c r="H235" i="3"/>
  <c r="G786" i="3"/>
  <c r="H786" i="3"/>
  <c r="G113" i="3"/>
  <c r="H113" i="3"/>
  <c r="G51" i="3"/>
  <c r="H51" i="3"/>
  <c r="G25" i="3"/>
  <c r="H25" i="3"/>
  <c r="G624" i="3"/>
  <c r="H624" i="3"/>
  <c r="G547" i="3"/>
  <c r="H547" i="3"/>
  <c r="G891" i="3"/>
  <c r="H891" i="3"/>
  <c r="G556" i="3"/>
  <c r="H556" i="3"/>
  <c r="G259" i="3"/>
  <c r="H259" i="3"/>
  <c r="G970" i="3"/>
  <c r="H970" i="3"/>
  <c r="G578" i="3"/>
  <c r="H578" i="3"/>
  <c r="G94" i="3"/>
  <c r="H94" i="3"/>
  <c r="G903" i="3"/>
  <c r="H903" i="3"/>
  <c r="G444" i="3"/>
  <c r="H444" i="3"/>
  <c r="G107" i="3"/>
  <c r="H107" i="3"/>
  <c r="G709" i="3"/>
  <c r="H709" i="3"/>
  <c r="G179" i="3"/>
  <c r="H179" i="3"/>
  <c r="G497" i="3"/>
  <c r="H497" i="3"/>
  <c r="G394" i="3"/>
  <c r="H394" i="3"/>
  <c r="G111" i="3"/>
  <c r="H111" i="3"/>
  <c r="G456" i="3"/>
  <c r="H456" i="3"/>
  <c r="G439" i="3"/>
  <c r="H439" i="3"/>
  <c r="G170" i="3"/>
  <c r="H170" i="3"/>
  <c r="G423" i="3"/>
  <c r="H423" i="3"/>
  <c r="G193" i="3"/>
  <c r="H193" i="3"/>
  <c r="G260" i="3"/>
  <c r="H260" i="3"/>
  <c r="G783" i="3"/>
  <c r="H783" i="3"/>
  <c r="G489" i="3"/>
  <c r="H489" i="3"/>
  <c r="G869" i="3"/>
  <c r="H869" i="3"/>
  <c r="G868" i="3"/>
  <c r="H868" i="3"/>
  <c r="G493" i="3"/>
  <c r="H493" i="3"/>
  <c r="G457" i="3"/>
  <c r="H457" i="3"/>
  <c r="G745" i="3"/>
  <c r="H745" i="3"/>
  <c r="G166" i="3"/>
  <c r="H166" i="3"/>
  <c r="G623" i="3"/>
  <c r="H623" i="3"/>
  <c r="G544" i="3"/>
  <c r="H544" i="3"/>
  <c r="G755" i="3"/>
  <c r="H755" i="3"/>
  <c r="G690" i="3"/>
  <c r="H690" i="3"/>
  <c r="G415" i="3"/>
  <c r="H415" i="3"/>
  <c r="G145" i="3"/>
  <c r="H145" i="3"/>
  <c r="G277" i="3"/>
  <c r="H277" i="3"/>
  <c r="G675" i="3"/>
  <c r="H675" i="3"/>
  <c r="G674" i="3"/>
  <c r="H674" i="3"/>
  <c r="G131" i="3"/>
  <c r="H131" i="3"/>
  <c r="G379" i="3"/>
  <c r="H379" i="3"/>
  <c r="G372" i="3"/>
  <c r="H372" i="3"/>
  <c r="G793" i="3"/>
  <c r="H793" i="3"/>
  <c r="G660" i="3"/>
  <c r="H660" i="3"/>
  <c r="G691" i="3"/>
  <c r="H691" i="3"/>
  <c r="G726" i="3"/>
  <c r="H726" i="3"/>
  <c r="G27" i="3"/>
  <c r="H27" i="3"/>
  <c r="G35" i="3"/>
  <c r="H35" i="3"/>
  <c r="G758" i="3"/>
  <c r="H758" i="3"/>
  <c r="G373" i="3"/>
  <c r="H373" i="3"/>
  <c r="G590" i="3"/>
  <c r="H590" i="3"/>
  <c r="G378" i="3"/>
  <c r="H378" i="3"/>
  <c r="G375" i="3"/>
  <c r="H375" i="3"/>
  <c r="G637" i="3"/>
  <c r="H637" i="3"/>
  <c r="G843" i="3"/>
  <c r="H843" i="3"/>
  <c r="G376" i="3"/>
  <c r="H376" i="3"/>
  <c r="G410" i="3"/>
  <c r="H410" i="3"/>
  <c r="G629" i="3"/>
  <c r="H629" i="3"/>
  <c r="G796" i="3"/>
  <c r="H796" i="3"/>
  <c r="G754" i="3"/>
  <c r="H754" i="3"/>
  <c r="G573" i="3"/>
  <c r="H573" i="3"/>
  <c r="G696" i="3"/>
  <c r="H696" i="3"/>
  <c r="G116" i="3"/>
  <c r="H116" i="3"/>
  <c r="G684" i="3"/>
  <c r="H684" i="3"/>
  <c r="G717" i="3"/>
  <c r="H717" i="3"/>
  <c r="G246" i="3"/>
  <c r="H246" i="3"/>
  <c r="G290" i="3"/>
  <c r="H290" i="3"/>
  <c r="G173" i="3"/>
  <c r="H173" i="3"/>
  <c r="G814" i="3"/>
  <c r="H814" i="3"/>
  <c r="G839" i="3"/>
  <c r="H839" i="3"/>
  <c r="G198" i="3"/>
  <c r="H198" i="3"/>
  <c r="G437" i="3"/>
  <c r="H437" i="3"/>
  <c r="G385" i="3"/>
  <c r="H385" i="3"/>
  <c r="G693" i="3"/>
  <c r="H693" i="3"/>
  <c r="G263" i="3"/>
  <c r="H263" i="3"/>
  <c r="G530" i="3"/>
  <c r="H530" i="3"/>
  <c r="G855" i="3"/>
  <c r="H855" i="3"/>
  <c r="G643" i="3"/>
  <c r="H643" i="3"/>
  <c r="G40" i="3"/>
  <c r="H40" i="3"/>
  <c r="G399" i="3"/>
  <c r="H399" i="3"/>
  <c r="G195" i="3"/>
  <c r="H195" i="3"/>
  <c r="G946" i="3"/>
  <c r="H946" i="3"/>
  <c r="G426" i="3"/>
  <c r="H426" i="3"/>
  <c r="G137" i="3"/>
  <c r="H137" i="3"/>
  <c r="G130" i="3"/>
  <c r="H130" i="3"/>
  <c r="G387" i="3"/>
  <c r="H387" i="3"/>
  <c r="G285" i="3"/>
  <c r="H285" i="3"/>
  <c r="G67" i="3"/>
  <c r="H67" i="3"/>
  <c r="G735" i="3"/>
  <c r="H735" i="3"/>
  <c r="G627" i="3"/>
  <c r="H627" i="3"/>
  <c r="G551" i="3"/>
  <c r="H551" i="3"/>
  <c r="G780" i="3"/>
  <c r="H780" i="3"/>
  <c r="G48" i="3"/>
  <c r="H48" i="3"/>
  <c r="G258" i="3"/>
  <c r="H258" i="3"/>
  <c r="G227" i="3"/>
  <c r="H227" i="3"/>
  <c r="G887" i="3"/>
  <c r="H887" i="3"/>
  <c r="G553" i="3"/>
  <c r="H553" i="3"/>
  <c r="G411" i="3"/>
  <c r="H411" i="3"/>
  <c r="G414" i="3"/>
  <c r="H414" i="3"/>
  <c r="G180" i="3"/>
  <c r="H180" i="3"/>
  <c r="G398" i="3"/>
  <c r="H398" i="3"/>
  <c r="G695" i="3"/>
  <c r="H695" i="3"/>
  <c r="G58" i="3"/>
  <c r="H58" i="3"/>
  <c r="G168" i="3"/>
  <c r="H168" i="3"/>
  <c r="G178" i="3"/>
  <c r="H178" i="3"/>
  <c r="G272" i="3"/>
  <c r="H272" i="3"/>
  <c r="G243" i="3"/>
  <c r="H243" i="3"/>
  <c r="G33" i="3"/>
  <c r="H33" i="3"/>
  <c r="G172" i="3"/>
  <c r="H172" i="3"/>
  <c r="G96" i="3"/>
  <c r="H96" i="3"/>
  <c r="G811" i="3"/>
  <c r="H811" i="3"/>
  <c r="G599" i="3"/>
  <c r="H599" i="3"/>
  <c r="G129" i="3"/>
  <c r="H129" i="3"/>
  <c r="G120" i="3"/>
  <c r="H120" i="3"/>
  <c r="G475" i="3"/>
  <c r="H475" i="3"/>
  <c r="G86" i="3"/>
  <c r="H86" i="3"/>
  <c r="G846" i="3"/>
  <c r="H846" i="3"/>
  <c r="G510" i="3"/>
  <c r="H510" i="3"/>
  <c r="G559" i="3"/>
  <c r="H559" i="3"/>
  <c r="G686" i="3"/>
  <c r="H686" i="3"/>
  <c r="G665" i="3"/>
  <c r="H665" i="3"/>
  <c r="G463" i="3"/>
  <c r="H463" i="3"/>
  <c r="G208" i="3"/>
  <c r="H208" i="3"/>
  <c r="G50" i="3"/>
  <c r="H50" i="3"/>
  <c r="G261" i="3"/>
  <c r="H261" i="3"/>
  <c r="G529" i="3"/>
  <c r="H529" i="3"/>
  <c r="G229" i="3"/>
  <c r="H229" i="3"/>
  <c r="G505" i="3"/>
  <c r="H505" i="3"/>
  <c r="G84" i="3"/>
  <c r="H84" i="3"/>
  <c r="G560" i="3"/>
  <c r="H560" i="3"/>
  <c r="G725" i="3"/>
  <c r="H725" i="3"/>
  <c r="G204" i="3"/>
  <c r="H204" i="3"/>
  <c r="G466" i="3"/>
  <c r="H466" i="3"/>
  <c r="G233" i="3"/>
  <c r="H233" i="3"/>
  <c r="G207" i="3"/>
  <c r="H207" i="3"/>
  <c r="G87" i="3"/>
  <c r="H87" i="3"/>
  <c r="G534" i="3"/>
  <c r="H534" i="3"/>
  <c r="G203" i="3"/>
  <c r="H203" i="3"/>
  <c r="G757" i="3"/>
  <c r="H757" i="3"/>
  <c r="G163" i="3"/>
  <c r="H163" i="3"/>
  <c r="G650" i="3"/>
  <c r="H650" i="3"/>
  <c r="G374" i="3"/>
  <c r="H374" i="3"/>
  <c r="G883" i="3"/>
  <c r="H883" i="3"/>
  <c r="G420" i="3"/>
  <c r="H420" i="3"/>
  <c r="G112" i="3"/>
  <c r="H112" i="3"/>
  <c r="G460" i="3"/>
  <c r="H460" i="3"/>
  <c r="G592" i="3"/>
  <c r="H592" i="3"/>
  <c r="G428" i="3"/>
  <c r="H428" i="3"/>
  <c r="G631" i="3"/>
  <c r="H631" i="3"/>
  <c r="G595" i="3"/>
  <c r="H595" i="3"/>
  <c r="G666" i="3"/>
  <c r="H666" i="3"/>
  <c r="G464" i="3"/>
  <c r="H464" i="3"/>
  <c r="G190" i="3"/>
  <c r="H190" i="3"/>
  <c r="G280" i="3"/>
  <c r="H280" i="3"/>
  <c r="G850" i="3"/>
  <c r="H850" i="3"/>
  <c r="G287" i="3"/>
  <c r="H287" i="3"/>
  <c r="G797" i="3"/>
  <c r="H797" i="3"/>
  <c r="G694" i="3"/>
  <c r="H694" i="3"/>
  <c r="G429" i="3"/>
  <c r="H429" i="3"/>
  <c r="G741" i="3"/>
  <c r="H741" i="3"/>
  <c r="G106" i="3"/>
  <c r="H106" i="3"/>
  <c r="G649" i="3"/>
  <c r="H649" i="3"/>
  <c r="G564" i="3"/>
  <c r="H564" i="3"/>
  <c r="G279" i="3"/>
  <c r="H279" i="3"/>
  <c r="G400" i="3"/>
  <c r="H400" i="3"/>
  <c r="G390" i="3"/>
  <c r="H390" i="3"/>
  <c r="G275" i="3"/>
  <c r="H275" i="3"/>
  <c r="G658" i="3"/>
  <c r="H658" i="3"/>
  <c r="G402" i="3"/>
  <c r="H402" i="3"/>
  <c r="G570" i="3"/>
  <c r="H570" i="3"/>
  <c r="G122" i="3"/>
  <c r="H122" i="3"/>
  <c r="G199" i="3"/>
  <c r="H199" i="3"/>
  <c r="G188" i="3"/>
  <c r="H188" i="3"/>
  <c r="G407" i="3"/>
  <c r="H407" i="3"/>
  <c r="G504" i="3"/>
  <c r="H504" i="3"/>
  <c r="G254" i="3"/>
  <c r="H254" i="3"/>
  <c r="G104" i="3"/>
  <c r="H104" i="3"/>
  <c r="G430" i="3"/>
  <c r="H430" i="3"/>
  <c r="G442" i="3"/>
  <c r="H442" i="3"/>
  <c r="G391" i="3"/>
  <c r="H391" i="3"/>
  <c r="G226" i="3"/>
  <c r="H226" i="3"/>
  <c r="G174" i="3"/>
  <c r="H174" i="3"/>
  <c r="G406" i="3"/>
  <c r="H406" i="3"/>
  <c r="G267" i="3"/>
  <c r="H267" i="3"/>
  <c r="G441" i="3"/>
  <c r="H441" i="3"/>
  <c r="G128" i="3"/>
  <c r="H128" i="3"/>
  <c r="G490" i="3"/>
  <c r="H490" i="3"/>
  <c r="G76" i="3"/>
  <c r="H76" i="3"/>
  <c r="G132" i="3"/>
  <c r="H132" i="3"/>
  <c r="G598" i="3"/>
  <c r="H598" i="3"/>
  <c r="G645" i="3"/>
  <c r="H645" i="3"/>
  <c r="G136" i="3"/>
  <c r="H136" i="3"/>
  <c r="G175" i="3"/>
  <c r="H175" i="3"/>
  <c r="G211" i="3"/>
  <c r="H211" i="3"/>
  <c r="G47" i="3"/>
  <c r="H47" i="3"/>
  <c r="G221" i="3"/>
  <c r="H221" i="3"/>
  <c r="G580" i="3"/>
  <c r="H580" i="3"/>
  <c r="G424" i="3"/>
  <c r="H424" i="3"/>
  <c r="G641" i="3"/>
  <c r="H641" i="3"/>
  <c r="G191" i="3"/>
  <c r="H191" i="3"/>
  <c r="G579" i="3"/>
  <c r="H579" i="3"/>
  <c r="G141" i="3"/>
  <c r="H141" i="3"/>
  <c r="G630" i="3"/>
  <c r="H630" i="3"/>
  <c r="G110" i="3"/>
  <c r="H110" i="3"/>
  <c r="G634" i="3"/>
  <c r="H634" i="3"/>
  <c r="G667" i="3"/>
  <c r="H667" i="3"/>
  <c r="G165" i="3"/>
  <c r="H165" i="3"/>
  <c r="G494" i="3"/>
  <c r="H494" i="3"/>
  <c r="G105" i="3"/>
  <c r="H105" i="3"/>
  <c r="G476" i="3"/>
  <c r="H476" i="3"/>
  <c r="G413" i="3"/>
  <c r="H413" i="3"/>
  <c r="G563" i="3"/>
  <c r="H563" i="3"/>
  <c r="G126" i="3"/>
  <c r="H126" i="3"/>
  <c r="G234" i="3"/>
  <c r="H234" i="3"/>
  <c r="G586" i="3"/>
  <c r="H586" i="3"/>
  <c r="G388" i="3"/>
  <c r="H388" i="3"/>
  <c r="G117" i="3"/>
  <c r="H117" i="3"/>
  <c r="G401" i="3"/>
  <c r="H401" i="3"/>
  <c r="G288" i="3"/>
  <c r="H288" i="3"/>
  <c r="G93" i="3"/>
  <c r="H93" i="3"/>
  <c r="G474" i="3"/>
  <c r="H474" i="3"/>
  <c r="G286" i="3"/>
  <c r="H286" i="3"/>
  <c r="G186" i="3"/>
  <c r="H186" i="3"/>
  <c r="G507" i="3"/>
  <c r="H507" i="3"/>
  <c r="G91" i="3"/>
  <c r="H91" i="3"/>
  <c r="G282" i="3"/>
  <c r="H282" i="3"/>
  <c r="G384" i="3"/>
  <c r="H384" i="3"/>
  <c r="G597" i="3"/>
  <c r="H597" i="3"/>
  <c r="G471" i="3"/>
  <c r="H471" i="3"/>
  <c r="G200" i="3"/>
  <c r="H200" i="3"/>
  <c r="G851" i="3"/>
  <c r="H851" i="3"/>
  <c r="G503" i="3"/>
  <c r="H503" i="3"/>
  <c r="G419" i="3"/>
  <c r="H419" i="3"/>
  <c r="G458" i="3"/>
  <c r="H458" i="3"/>
  <c r="G135" i="3"/>
  <c r="H135" i="3"/>
  <c r="G57" i="3"/>
  <c r="H57" i="3"/>
  <c r="G802" i="3"/>
  <c r="H802" i="3"/>
  <c r="G108" i="3"/>
  <c r="H108" i="3"/>
  <c r="G566" i="3"/>
  <c r="H566" i="3"/>
  <c r="G585" i="3"/>
  <c r="H585" i="3"/>
  <c r="G36" i="3"/>
  <c r="H36" i="3"/>
  <c r="G648" i="3"/>
  <c r="H648" i="3"/>
  <c r="G284" i="3"/>
  <c r="H284" i="3"/>
  <c r="G381" i="3"/>
  <c r="H381" i="3"/>
  <c r="G127" i="3"/>
  <c r="H127" i="3"/>
  <c r="G484" i="3"/>
  <c r="H484" i="3"/>
  <c r="G443" i="3"/>
  <c r="H443" i="3"/>
  <c r="G455" i="3"/>
  <c r="H455" i="3"/>
  <c r="G34" i="3"/>
  <c r="H34" i="3"/>
  <c r="G492" i="3"/>
  <c r="H492" i="3"/>
  <c r="G255" i="3"/>
  <c r="H255" i="3"/>
  <c r="G85" i="3"/>
  <c r="H85" i="3"/>
  <c r="G470" i="3"/>
  <c r="H470" i="3"/>
  <c r="G672" i="3"/>
  <c r="H672" i="3"/>
  <c r="G222" i="3"/>
  <c r="H222" i="3"/>
  <c r="G244" i="3"/>
  <c r="H244" i="3"/>
  <c r="G202" i="3"/>
  <c r="H202" i="3"/>
  <c r="G253" i="3"/>
  <c r="H253" i="3"/>
  <c r="G248" i="3"/>
  <c r="H248" i="3"/>
  <c r="G434" i="3"/>
  <c r="H434" i="3"/>
  <c r="G572" i="3"/>
  <c r="H572" i="3"/>
  <c r="G500" i="3"/>
  <c r="H500" i="3"/>
  <c r="G89" i="3"/>
  <c r="H89" i="3"/>
  <c r="G289" i="3"/>
  <c r="H289" i="3"/>
  <c r="G192" i="3"/>
  <c r="H192" i="3"/>
  <c r="G482" i="3"/>
  <c r="H482" i="3"/>
  <c r="G417" i="3"/>
  <c r="H417" i="3"/>
  <c r="G262" i="3"/>
  <c r="H262" i="3"/>
  <c r="G78" i="3"/>
  <c r="H78" i="3"/>
  <c r="G125" i="3"/>
  <c r="H125" i="3"/>
  <c r="G266" i="3"/>
  <c r="H266" i="3"/>
  <c r="G465" i="3"/>
  <c r="H465" i="3"/>
  <c r="G281" i="3"/>
  <c r="H281" i="3"/>
  <c r="G139" i="3"/>
  <c r="H139" i="3"/>
  <c r="G532" i="3"/>
  <c r="H532" i="3"/>
  <c r="G143" i="3"/>
  <c r="H143" i="3"/>
  <c r="G268" i="3"/>
  <c r="H268" i="3"/>
  <c r="G454" i="3"/>
  <c r="H454" i="3"/>
  <c r="G433" i="3"/>
  <c r="H433" i="3"/>
  <c r="G395" i="3"/>
  <c r="H395" i="3"/>
  <c r="G24" i="3"/>
  <c r="H24" i="3"/>
  <c r="G209" i="3"/>
  <c r="H209" i="3"/>
  <c r="G440" i="3"/>
  <c r="H440" i="3"/>
  <c r="G189" i="3"/>
  <c r="H189" i="3"/>
  <c r="G537" i="3"/>
  <c r="H537" i="3"/>
  <c r="G197" i="3"/>
  <c r="H197" i="3"/>
  <c r="G371" i="3"/>
  <c r="H371" i="3"/>
  <c r="G228" i="3"/>
  <c r="H228" i="3"/>
  <c r="G283" i="3"/>
  <c r="H283" i="3"/>
  <c r="G177" i="3"/>
  <c r="H177" i="3"/>
  <c r="G169" i="3"/>
  <c r="H169" i="3"/>
  <c r="G584" i="3"/>
  <c r="H584" i="3"/>
  <c r="G453" i="3"/>
  <c r="H453" i="3"/>
  <c r="G499" i="3"/>
  <c r="H499" i="3"/>
  <c r="G269" i="3"/>
  <c r="H269" i="3"/>
  <c r="G220" i="3"/>
  <c r="H220" i="3"/>
  <c r="G134" i="3"/>
  <c r="H134" i="3"/>
  <c r="G577" i="3"/>
  <c r="H577" i="3"/>
  <c r="G164" i="3"/>
  <c r="H164" i="3"/>
  <c r="G59" i="3"/>
  <c r="H59" i="3"/>
  <c r="G210" i="3"/>
  <c r="H210" i="3"/>
  <c r="G273" i="3"/>
  <c r="H273" i="3"/>
  <c r="G509" i="3"/>
  <c r="H509" i="3"/>
  <c r="G245" i="3"/>
  <c r="H245" i="3"/>
  <c r="G247" i="3"/>
  <c r="H247" i="3"/>
  <c r="G140" i="3"/>
  <c r="H140" i="3"/>
  <c r="G187" i="3"/>
  <c r="H187" i="3"/>
  <c r="G249" i="3"/>
  <c r="H249" i="3"/>
  <c r="G196" i="3"/>
  <c r="H196" i="3"/>
  <c r="G392" i="3"/>
  <c r="H392" i="3"/>
  <c r="G264" i="3"/>
  <c r="H264" i="3"/>
  <c r="G142" i="3"/>
  <c r="H142" i="3"/>
  <c r="G138" i="3"/>
  <c r="H138" i="3"/>
  <c r="G389" i="3"/>
  <c r="H389" i="3"/>
  <c r="G232" i="3"/>
  <c r="H232" i="3"/>
  <c r="G230" i="3"/>
  <c r="H230" i="3"/>
  <c r="G144" i="3"/>
  <c r="H144" i="3"/>
  <c r="G223" i="3"/>
  <c r="H223" i="3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18" i="2"/>
  <c r="Y18" i="2"/>
  <c r="X18" i="2"/>
  <c r="G971" i="2"/>
  <c r="H971" i="2"/>
  <c r="G970" i="2"/>
  <c r="H970" i="2"/>
  <c r="G969" i="2"/>
  <c r="H969" i="2"/>
  <c r="G968" i="2"/>
  <c r="H968" i="2"/>
  <c r="G967" i="2"/>
  <c r="H967" i="2"/>
  <c r="G966" i="2"/>
  <c r="H966" i="2"/>
  <c r="G965" i="2"/>
  <c r="H965" i="2"/>
  <c r="G964" i="2"/>
  <c r="H964" i="2"/>
  <c r="G963" i="2"/>
  <c r="H963" i="2"/>
  <c r="G962" i="2"/>
  <c r="H962" i="2"/>
  <c r="G961" i="2"/>
  <c r="H961" i="2"/>
  <c r="G960" i="2"/>
  <c r="H960" i="2"/>
  <c r="G959" i="2"/>
  <c r="H959" i="2"/>
  <c r="G958" i="2"/>
  <c r="H958" i="2"/>
  <c r="G957" i="2"/>
  <c r="H957" i="2"/>
  <c r="G956" i="2"/>
  <c r="H956" i="2"/>
  <c r="G955" i="2"/>
  <c r="H955" i="2"/>
  <c r="G954" i="2"/>
  <c r="H954" i="2"/>
  <c r="G953" i="2"/>
  <c r="H953" i="2"/>
  <c r="G952" i="2"/>
  <c r="H952" i="2"/>
  <c r="G951" i="2"/>
  <c r="H951" i="2"/>
  <c r="G950" i="2"/>
  <c r="H950" i="2"/>
  <c r="G949" i="2"/>
  <c r="H949" i="2"/>
  <c r="G948" i="2"/>
  <c r="H948" i="2"/>
  <c r="G947" i="2"/>
  <c r="H947" i="2"/>
  <c r="G946" i="2"/>
  <c r="H946" i="2"/>
  <c r="G945" i="2"/>
  <c r="H945" i="2"/>
  <c r="G944" i="2"/>
  <c r="H944" i="2"/>
  <c r="G943" i="2"/>
  <c r="H943" i="2"/>
  <c r="G942" i="2"/>
  <c r="H942" i="2"/>
  <c r="G941" i="2"/>
  <c r="H941" i="2"/>
  <c r="G940" i="2"/>
  <c r="H940" i="2"/>
  <c r="G939" i="2"/>
  <c r="H939" i="2"/>
  <c r="G938" i="2"/>
  <c r="H938" i="2"/>
  <c r="G937" i="2"/>
  <c r="H937" i="2"/>
  <c r="G936" i="2"/>
  <c r="H936" i="2"/>
  <c r="G935" i="2"/>
  <c r="H935" i="2"/>
  <c r="G934" i="2"/>
  <c r="H934" i="2"/>
  <c r="G933" i="2"/>
  <c r="H933" i="2"/>
  <c r="G932" i="2"/>
  <c r="H932" i="2"/>
  <c r="G931" i="2"/>
  <c r="H931" i="2"/>
  <c r="G930" i="2"/>
  <c r="H930" i="2"/>
  <c r="G929" i="2"/>
  <c r="H929" i="2"/>
  <c r="G928" i="2"/>
  <c r="H928" i="2"/>
  <c r="G927" i="2"/>
  <c r="H927" i="2"/>
  <c r="G926" i="2"/>
  <c r="H926" i="2"/>
  <c r="G925" i="2"/>
  <c r="H925" i="2"/>
  <c r="G924" i="2"/>
  <c r="H924" i="2"/>
  <c r="G923" i="2"/>
  <c r="H923" i="2"/>
  <c r="G922" i="2"/>
  <c r="H922" i="2"/>
  <c r="G921" i="2"/>
  <c r="H921" i="2"/>
  <c r="G920" i="2"/>
  <c r="H920" i="2"/>
  <c r="G919" i="2"/>
  <c r="H919" i="2"/>
  <c r="G918" i="2"/>
  <c r="H918" i="2"/>
  <c r="G917" i="2"/>
  <c r="H917" i="2"/>
  <c r="G916" i="2"/>
  <c r="H916" i="2"/>
  <c r="G915" i="2"/>
  <c r="H915" i="2"/>
  <c r="G914" i="2"/>
  <c r="H914" i="2"/>
  <c r="G913" i="2"/>
  <c r="H913" i="2"/>
  <c r="G912" i="2"/>
  <c r="H912" i="2"/>
  <c r="G911" i="2"/>
  <c r="H911" i="2"/>
  <c r="G910" i="2"/>
  <c r="H910" i="2"/>
  <c r="G909" i="2"/>
  <c r="H909" i="2"/>
  <c r="G908" i="2"/>
  <c r="H908" i="2"/>
  <c r="G907" i="2"/>
  <c r="H907" i="2"/>
  <c r="G906" i="2"/>
  <c r="H906" i="2"/>
  <c r="G905" i="2"/>
  <c r="H905" i="2"/>
  <c r="G904" i="2"/>
  <c r="H904" i="2"/>
  <c r="G903" i="2"/>
  <c r="H903" i="2"/>
  <c r="G902" i="2"/>
  <c r="H902" i="2"/>
  <c r="G901" i="2"/>
  <c r="H901" i="2"/>
  <c r="G900" i="2"/>
  <c r="H900" i="2"/>
  <c r="G899" i="2"/>
  <c r="H899" i="2"/>
  <c r="G898" i="2"/>
  <c r="H898" i="2"/>
  <c r="G897" i="2"/>
  <c r="H897" i="2"/>
  <c r="G896" i="2"/>
  <c r="H896" i="2"/>
  <c r="G895" i="2"/>
  <c r="H895" i="2"/>
  <c r="G894" i="2"/>
  <c r="H894" i="2"/>
  <c r="G893" i="2"/>
  <c r="H893" i="2"/>
  <c r="G892" i="2"/>
  <c r="H892" i="2"/>
  <c r="G891" i="2"/>
  <c r="H891" i="2"/>
  <c r="G890" i="2"/>
  <c r="H890" i="2"/>
  <c r="G889" i="2"/>
  <c r="H889" i="2"/>
  <c r="G888" i="2"/>
  <c r="H888" i="2"/>
  <c r="G887" i="2"/>
  <c r="H887" i="2"/>
  <c r="G886" i="2"/>
  <c r="H886" i="2"/>
  <c r="G885" i="2"/>
  <c r="H885" i="2"/>
  <c r="G884" i="2"/>
  <c r="H884" i="2"/>
  <c r="G883" i="2"/>
  <c r="H883" i="2"/>
  <c r="G882" i="2"/>
  <c r="H882" i="2"/>
  <c r="G881" i="2"/>
  <c r="H881" i="2"/>
  <c r="G880" i="2"/>
  <c r="H880" i="2"/>
  <c r="G879" i="2"/>
  <c r="H879" i="2"/>
  <c r="G878" i="2"/>
  <c r="H878" i="2"/>
  <c r="G877" i="2"/>
  <c r="H877" i="2"/>
  <c r="G876" i="2"/>
  <c r="H876" i="2"/>
  <c r="G875" i="2"/>
  <c r="H875" i="2"/>
  <c r="G874" i="2"/>
  <c r="H874" i="2"/>
  <c r="G873" i="2"/>
  <c r="H873" i="2"/>
  <c r="G872" i="2"/>
  <c r="H872" i="2"/>
  <c r="G871" i="2"/>
  <c r="H871" i="2"/>
  <c r="G870" i="2"/>
  <c r="H870" i="2"/>
  <c r="G869" i="2"/>
  <c r="H869" i="2"/>
  <c r="G868" i="2"/>
  <c r="H868" i="2"/>
  <c r="G867" i="2"/>
  <c r="H867" i="2"/>
  <c r="G866" i="2"/>
  <c r="H866" i="2"/>
  <c r="G865" i="2"/>
  <c r="H865" i="2"/>
  <c r="G864" i="2"/>
  <c r="H864" i="2"/>
  <c r="G863" i="2"/>
  <c r="H863" i="2"/>
  <c r="G862" i="2"/>
  <c r="H862" i="2"/>
  <c r="G861" i="2"/>
  <c r="H861" i="2"/>
  <c r="G860" i="2"/>
  <c r="H860" i="2"/>
  <c r="G859" i="2"/>
  <c r="H859" i="2"/>
  <c r="G858" i="2"/>
  <c r="H858" i="2"/>
  <c r="G857" i="2"/>
  <c r="H857" i="2"/>
  <c r="G856" i="2"/>
  <c r="H856" i="2"/>
  <c r="G855" i="2"/>
  <c r="H855" i="2"/>
  <c r="G854" i="2"/>
  <c r="H854" i="2"/>
  <c r="G853" i="2"/>
  <c r="H853" i="2"/>
  <c r="G852" i="2"/>
  <c r="H852" i="2"/>
  <c r="G851" i="2"/>
  <c r="H851" i="2"/>
  <c r="G850" i="2"/>
  <c r="H850" i="2"/>
  <c r="G849" i="2"/>
  <c r="H849" i="2"/>
  <c r="G848" i="2"/>
  <c r="H848" i="2"/>
  <c r="G847" i="2"/>
  <c r="H847" i="2"/>
  <c r="G846" i="2"/>
  <c r="H846" i="2"/>
  <c r="G845" i="2"/>
  <c r="H845" i="2"/>
  <c r="G844" i="2"/>
  <c r="H844" i="2"/>
  <c r="G843" i="2"/>
  <c r="H843" i="2"/>
  <c r="G842" i="2"/>
  <c r="H842" i="2"/>
  <c r="G841" i="2"/>
  <c r="H841" i="2"/>
  <c r="G840" i="2"/>
  <c r="H840" i="2"/>
  <c r="G839" i="2"/>
  <c r="H839" i="2"/>
  <c r="G838" i="2"/>
  <c r="H838" i="2"/>
  <c r="G837" i="2"/>
  <c r="H837" i="2"/>
  <c r="G836" i="2"/>
  <c r="H836" i="2"/>
  <c r="G835" i="2"/>
  <c r="H835" i="2"/>
  <c r="G834" i="2"/>
  <c r="H834" i="2"/>
  <c r="G833" i="2"/>
  <c r="H833" i="2"/>
  <c r="G832" i="2"/>
  <c r="H832" i="2"/>
  <c r="G831" i="2"/>
  <c r="H831" i="2"/>
  <c r="G830" i="2"/>
  <c r="H830" i="2"/>
  <c r="G829" i="2"/>
  <c r="H829" i="2"/>
  <c r="G828" i="2"/>
  <c r="H828" i="2"/>
  <c r="G827" i="2"/>
  <c r="H827" i="2"/>
  <c r="G826" i="2"/>
  <c r="H826" i="2"/>
  <c r="G825" i="2"/>
  <c r="H825" i="2"/>
  <c r="G824" i="2"/>
  <c r="H824" i="2"/>
  <c r="G823" i="2"/>
  <c r="H823" i="2"/>
  <c r="G822" i="2"/>
  <c r="H822" i="2"/>
  <c r="G821" i="2"/>
  <c r="H821" i="2"/>
  <c r="G820" i="2"/>
  <c r="H820" i="2"/>
  <c r="G819" i="2"/>
  <c r="H819" i="2"/>
  <c r="G818" i="2"/>
  <c r="H818" i="2"/>
  <c r="G817" i="2"/>
  <c r="H817" i="2"/>
  <c r="G816" i="2"/>
  <c r="H816" i="2"/>
  <c r="G815" i="2"/>
  <c r="H815" i="2"/>
  <c r="G814" i="2"/>
  <c r="H814" i="2"/>
  <c r="G813" i="2"/>
  <c r="H813" i="2"/>
  <c r="G812" i="2"/>
  <c r="H812" i="2"/>
  <c r="G811" i="2"/>
  <c r="H811" i="2"/>
  <c r="G810" i="2"/>
  <c r="H810" i="2"/>
  <c r="G809" i="2"/>
  <c r="H809" i="2"/>
  <c r="G808" i="2"/>
  <c r="H808" i="2"/>
  <c r="G807" i="2"/>
  <c r="H807" i="2"/>
  <c r="G806" i="2"/>
  <c r="H806" i="2"/>
  <c r="G805" i="2"/>
  <c r="H805" i="2"/>
  <c r="G804" i="2"/>
  <c r="H804" i="2"/>
  <c r="G803" i="2"/>
  <c r="H803" i="2"/>
  <c r="G802" i="2"/>
  <c r="H802" i="2"/>
  <c r="G801" i="2"/>
  <c r="H801" i="2"/>
  <c r="G800" i="2"/>
  <c r="H800" i="2"/>
  <c r="G799" i="2"/>
  <c r="H799" i="2"/>
  <c r="G798" i="2"/>
  <c r="H798" i="2"/>
  <c r="G797" i="2"/>
  <c r="H797" i="2"/>
  <c r="G796" i="2"/>
  <c r="H796" i="2"/>
  <c r="G795" i="2"/>
  <c r="H795" i="2"/>
  <c r="G794" i="2"/>
  <c r="H794" i="2"/>
  <c r="G793" i="2"/>
  <c r="H793" i="2"/>
  <c r="G792" i="2"/>
  <c r="H792" i="2"/>
  <c r="G791" i="2"/>
  <c r="H791" i="2"/>
  <c r="G790" i="2"/>
  <c r="H790" i="2"/>
  <c r="G789" i="2"/>
  <c r="H789" i="2"/>
  <c r="G788" i="2"/>
  <c r="H788" i="2"/>
  <c r="G787" i="2"/>
  <c r="H787" i="2"/>
  <c r="G786" i="2"/>
  <c r="H786" i="2"/>
  <c r="G785" i="2"/>
  <c r="H785" i="2"/>
  <c r="G784" i="2"/>
  <c r="H784" i="2"/>
  <c r="G783" i="2"/>
  <c r="H783" i="2"/>
  <c r="G782" i="2"/>
  <c r="H782" i="2"/>
  <c r="G781" i="2"/>
  <c r="H781" i="2"/>
  <c r="G780" i="2"/>
  <c r="H780" i="2"/>
  <c r="G779" i="2"/>
  <c r="H779" i="2"/>
  <c r="G778" i="2"/>
  <c r="H778" i="2"/>
  <c r="G777" i="2"/>
  <c r="H777" i="2"/>
  <c r="G776" i="2"/>
  <c r="H776" i="2"/>
  <c r="G775" i="2"/>
  <c r="H775" i="2"/>
  <c r="G774" i="2"/>
  <c r="H774" i="2"/>
  <c r="G773" i="2"/>
  <c r="H773" i="2"/>
  <c r="G772" i="2"/>
  <c r="H772" i="2"/>
  <c r="G771" i="2"/>
  <c r="H771" i="2"/>
  <c r="G770" i="2"/>
  <c r="H770" i="2"/>
  <c r="G769" i="2"/>
  <c r="H769" i="2"/>
  <c r="G768" i="2"/>
  <c r="H768" i="2"/>
  <c r="G767" i="2"/>
  <c r="H767" i="2"/>
  <c r="G766" i="2"/>
  <c r="H766" i="2"/>
  <c r="G765" i="2"/>
  <c r="H765" i="2"/>
  <c r="G764" i="2"/>
  <c r="H764" i="2"/>
  <c r="G763" i="2"/>
  <c r="H763" i="2"/>
  <c r="G762" i="2"/>
  <c r="H762" i="2"/>
  <c r="G761" i="2"/>
  <c r="H761" i="2"/>
  <c r="G760" i="2"/>
  <c r="H760" i="2"/>
  <c r="G759" i="2"/>
  <c r="H759" i="2"/>
  <c r="G758" i="2"/>
  <c r="H758" i="2"/>
  <c r="G757" i="2"/>
  <c r="H757" i="2"/>
  <c r="G756" i="2"/>
  <c r="H756" i="2"/>
  <c r="G755" i="2"/>
  <c r="H755" i="2"/>
  <c r="G754" i="2"/>
  <c r="H754" i="2"/>
  <c r="G753" i="2"/>
  <c r="H753" i="2"/>
  <c r="G752" i="2"/>
  <c r="H752" i="2"/>
  <c r="G751" i="2"/>
  <c r="H751" i="2"/>
  <c r="G750" i="2"/>
  <c r="H750" i="2"/>
  <c r="G749" i="2"/>
  <c r="H749" i="2"/>
  <c r="G748" i="2"/>
  <c r="H748" i="2"/>
  <c r="G747" i="2"/>
  <c r="H747" i="2"/>
  <c r="G746" i="2"/>
  <c r="H746" i="2"/>
  <c r="G745" i="2"/>
  <c r="H745" i="2"/>
  <c r="G744" i="2"/>
  <c r="H744" i="2"/>
  <c r="G743" i="2"/>
  <c r="H743" i="2"/>
  <c r="G742" i="2"/>
  <c r="H742" i="2"/>
  <c r="G741" i="2"/>
  <c r="H741" i="2"/>
  <c r="G740" i="2"/>
  <c r="H740" i="2"/>
  <c r="G739" i="2"/>
  <c r="H739" i="2"/>
  <c r="G738" i="2"/>
  <c r="H738" i="2"/>
  <c r="G737" i="2"/>
  <c r="H737" i="2"/>
  <c r="G736" i="2"/>
  <c r="H736" i="2"/>
  <c r="G735" i="2"/>
  <c r="H735" i="2"/>
  <c r="G734" i="2"/>
  <c r="H734" i="2"/>
  <c r="G733" i="2"/>
  <c r="H733" i="2"/>
  <c r="G732" i="2"/>
  <c r="H732" i="2"/>
  <c r="G731" i="2"/>
  <c r="H731" i="2"/>
  <c r="G730" i="2"/>
  <c r="H730" i="2"/>
  <c r="G729" i="2"/>
  <c r="H729" i="2"/>
  <c r="G728" i="2"/>
  <c r="H728" i="2"/>
  <c r="G727" i="2"/>
  <c r="H727" i="2"/>
  <c r="G726" i="2"/>
  <c r="H726" i="2"/>
  <c r="G725" i="2"/>
  <c r="H725" i="2"/>
  <c r="G724" i="2"/>
  <c r="H724" i="2"/>
  <c r="G723" i="2"/>
  <c r="H723" i="2"/>
  <c r="G722" i="2"/>
  <c r="H722" i="2"/>
  <c r="G721" i="2"/>
  <c r="H721" i="2"/>
  <c r="G720" i="2"/>
  <c r="H720" i="2"/>
  <c r="G719" i="2"/>
  <c r="H719" i="2"/>
  <c r="G718" i="2"/>
  <c r="H718" i="2"/>
  <c r="G717" i="2"/>
  <c r="H717" i="2"/>
  <c r="G716" i="2"/>
  <c r="H716" i="2"/>
  <c r="G715" i="2"/>
  <c r="H715" i="2"/>
  <c r="G714" i="2"/>
  <c r="H714" i="2"/>
  <c r="G713" i="2"/>
  <c r="H713" i="2"/>
  <c r="G712" i="2"/>
  <c r="H712" i="2"/>
  <c r="G711" i="2"/>
  <c r="H711" i="2"/>
  <c r="G710" i="2"/>
  <c r="H710" i="2"/>
  <c r="G709" i="2"/>
  <c r="H709" i="2"/>
  <c r="G708" i="2"/>
  <c r="H708" i="2"/>
  <c r="G707" i="2"/>
  <c r="H707" i="2"/>
  <c r="G706" i="2"/>
  <c r="H706" i="2"/>
  <c r="G705" i="2"/>
  <c r="H705" i="2"/>
  <c r="G704" i="2"/>
  <c r="H704" i="2"/>
  <c r="G703" i="2"/>
  <c r="H703" i="2"/>
  <c r="G702" i="2"/>
  <c r="H702" i="2"/>
  <c r="G701" i="2"/>
  <c r="H701" i="2"/>
  <c r="G700" i="2"/>
  <c r="H700" i="2"/>
  <c r="G699" i="2"/>
  <c r="H699" i="2"/>
  <c r="G698" i="2"/>
  <c r="H698" i="2"/>
  <c r="G697" i="2"/>
  <c r="H697" i="2"/>
  <c r="G696" i="2"/>
  <c r="H696" i="2"/>
  <c r="G695" i="2"/>
  <c r="H695" i="2"/>
  <c r="G694" i="2"/>
  <c r="H694" i="2"/>
  <c r="G693" i="2"/>
  <c r="H693" i="2"/>
  <c r="G692" i="2"/>
  <c r="H692" i="2"/>
  <c r="G691" i="2"/>
  <c r="H691" i="2"/>
  <c r="G690" i="2"/>
  <c r="H690" i="2"/>
  <c r="G689" i="2"/>
  <c r="H689" i="2"/>
  <c r="G688" i="2"/>
  <c r="H688" i="2"/>
  <c r="G687" i="2"/>
  <c r="H687" i="2"/>
  <c r="G686" i="2"/>
  <c r="H686" i="2"/>
  <c r="G685" i="2"/>
  <c r="H685" i="2"/>
  <c r="G684" i="2"/>
  <c r="H684" i="2"/>
  <c r="G683" i="2"/>
  <c r="H683" i="2"/>
  <c r="G682" i="2"/>
  <c r="H682" i="2"/>
  <c r="G681" i="2"/>
  <c r="H681" i="2"/>
  <c r="G680" i="2"/>
  <c r="H680" i="2"/>
  <c r="G679" i="2"/>
  <c r="H679" i="2"/>
  <c r="G678" i="2"/>
  <c r="H678" i="2"/>
  <c r="G677" i="2"/>
  <c r="H677" i="2"/>
  <c r="G676" i="2"/>
  <c r="H676" i="2"/>
  <c r="G675" i="2"/>
  <c r="H675" i="2"/>
  <c r="G674" i="2"/>
  <c r="H674" i="2"/>
  <c r="G673" i="2"/>
  <c r="H673" i="2"/>
  <c r="G672" i="2"/>
  <c r="H672" i="2"/>
  <c r="G671" i="2"/>
  <c r="H671" i="2"/>
  <c r="G670" i="2"/>
  <c r="H670" i="2"/>
  <c r="G669" i="2"/>
  <c r="H669" i="2"/>
  <c r="G668" i="2"/>
  <c r="H668" i="2"/>
  <c r="G667" i="2"/>
  <c r="H667" i="2"/>
  <c r="G666" i="2"/>
  <c r="H666" i="2"/>
  <c r="G665" i="2"/>
  <c r="H665" i="2"/>
  <c r="G664" i="2"/>
  <c r="H664" i="2"/>
  <c r="G663" i="2"/>
  <c r="H663" i="2"/>
  <c r="G662" i="2"/>
  <c r="H662" i="2"/>
  <c r="G661" i="2"/>
  <c r="H661" i="2"/>
  <c r="G660" i="2"/>
  <c r="H660" i="2"/>
  <c r="G659" i="2"/>
  <c r="H659" i="2"/>
  <c r="G658" i="2"/>
  <c r="H658" i="2"/>
  <c r="G657" i="2"/>
  <c r="H657" i="2"/>
  <c r="G656" i="2"/>
  <c r="H656" i="2"/>
  <c r="G655" i="2"/>
  <c r="H655" i="2"/>
  <c r="G654" i="2"/>
  <c r="H654" i="2"/>
  <c r="G653" i="2"/>
  <c r="H653" i="2"/>
  <c r="G652" i="2"/>
  <c r="H652" i="2"/>
  <c r="G651" i="2"/>
  <c r="H651" i="2"/>
  <c r="G650" i="2"/>
  <c r="H650" i="2"/>
  <c r="G649" i="2"/>
  <c r="H649" i="2"/>
  <c r="G648" i="2"/>
  <c r="H648" i="2"/>
  <c r="G647" i="2"/>
  <c r="H647" i="2"/>
  <c r="G646" i="2"/>
  <c r="H646" i="2"/>
  <c r="G645" i="2"/>
  <c r="H645" i="2"/>
  <c r="G644" i="2"/>
  <c r="H644" i="2"/>
  <c r="G643" i="2"/>
  <c r="H643" i="2"/>
  <c r="G642" i="2"/>
  <c r="H642" i="2"/>
  <c r="G641" i="2"/>
  <c r="H641" i="2"/>
  <c r="G640" i="2"/>
  <c r="H640" i="2"/>
  <c r="G639" i="2"/>
  <c r="H639" i="2"/>
  <c r="G638" i="2"/>
  <c r="H638" i="2"/>
  <c r="G637" i="2"/>
  <c r="H637" i="2"/>
  <c r="G636" i="2"/>
  <c r="H636" i="2"/>
  <c r="G635" i="2"/>
  <c r="H635" i="2"/>
  <c r="G634" i="2"/>
  <c r="H634" i="2"/>
  <c r="G633" i="2"/>
  <c r="H633" i="2"/>
  <c r="G632" i="2"/>
  <c r="H632" i="2"/>
  <c r="G631" i="2"/>
  <c r="H631" i="2"/>
  <c r="G630" i="2"/>
  <c r="H630" i="2"/>
  <c r="G629" i="2"/>
  <c r="H629" i="2"/>
  <c r="G628" i="2"/>
  <c r="H628" i="2"/>
  <c r="G627" i="2"/>
  <c r="H627" i="2"/>
  <c r="G626" i="2"/>
  <c r="H626" i="2"/>
  <c r="G625" i="2"/>
  <c r="H625" i="2"/>
  <c r="G624" i="2"/>
  <c r="H624" i="2"/>
  <c r="G623" i="2"/>
  <c r="H623" i="2"/>
  <c r="G622" i="2"/>
  <c r="H622" i="2"/>
  <c r="G621" i="2"/>
  <c r="H621" i="2"/>
  <c r="G620" i="2"/>
  <c r="H620" i="2"/>
  <c r="G619" i="2"/>
  <c r="H619" i="2"/>
  <c r="G618" i="2"/>
  <c r="H618" i="2"/>
  <c r="G617" i="2"/>
  <c r="H617" i="2"/>
  <c r="G616" i="2"/>
  <c r="H616" i="2"/>
  <c r="G615" i="2"/>
  <c r="H615" i="2"/>
  <c r="G614" i="2"/>
  <c r="H614" i="2"/>
  <c r="G613" i="2"/>
  <c r="H613" i="2"/>
  <c r="G612" i="2"/>
  <c r="H612" i="2"/>
  <c r="G611" i="2"/>
  <c r="H611" i="2"/>
  <c r="G610" i="2"/>
  <c r="H610" i="2"/>
  <c r="G609" i="2"/>
  <c r="H609" i="2"/>
  <c r="G608" i="2"/>
  <c r="H608" i="2"/>
  <c r="G607" i="2"/>
  <c r="H607" i="2"/>
  <c r="G606" i="2"/>
  <c r="H606" i="2"/>
  <c r="G605" i="2"/>
  <c r="H605" i="2"/>
  <c r="G604" i="2"/>
  <c r="H604" i="2"/>
  <c r="G603" i="2"/>
  <c r="H603" i="2"/>
  <c r="G602" i="2"/>
  <c r="H602" i="2"/>
  <c r="G601" i="2"/>
  <c r="H601" i="2"/>
  <c r="G600" i="2"/>
  <c r="H600" i="2"/>
  <c r="G599" i="2"/>
  <c r="H599" i="2"/>
  <c r="G598" i="2"/>
  <c r="H598" i="2"/>
  <c r="G597" i="2"/>
  <c r="H597" i="2"/>
  <c r="G596" i="2"/>
  <c r="H596" i="2"/>
  <c r="G595" i="2"/>
  <c r="H595" i="2"/>
  <c r="G594" i="2"/>
  <c r="H594" i="2"/>
  <c r="G593" i="2"/>
  <c r="H593" i="2"/>
  <c r="G592" i="2"/>
  <c r="H592" i="2"/>
  <c r="G591" i="2"/>
  <c r="H591" i="2"/>
  <c r="G590" i="2"/>
  <c r="H590" i="2"/>
  <c r="G589" i="2"/>
  <c r="H589" i="2"/>
  <c r="G588" i="2"/>
  <c r="H588" i="2"/>
  <c r="G587" i="2"/>
  <c r="H587" i="2"/>
  <c r="G586" i="2"/>
  <c r="H586" i="2"/>
  <c r="G585" i="2"/>
  <c r="H585" i="2"/>
  <c r="G584" i="2"/>
  <c r="H584" i="2"/>
  <c r="G583" i="2"/>
  <c r="H583" i="2"/>
  <c r="G582" i="2"/>
  <c r="H582" i="2"/>
  <c r="G581" i="2"/>
  <c r="H581" i="2"/>
  <c r="G580" i="2"/>
  <c r="H580" i="2"/>
  <c r="G579" i="2"/>
  <c r="H579" i="2"/>
  <c r="G578" i="2"/>
  <c r="H578" i="2"/>
  <c r="G577" i="2"/>
  <c r="H577" i="2"/>
  <c r="G576" i="2"/>
  <c r="H576" i="2"/>
  <c r="G575" i="2"/>
  <c r="H575" i="2"/>
  <c r="G574" i="2"/>
  <c r="H574" i="2"/>
  <c r="G573" i="2"/>
  <c r="H573" i="2"/>
  <c r="G572" i="2"/>
  <c r="H572" i="2"/>
  <c r="G571" i="2"/>
  <c r="H571" i="2"/>
  <c r="G570" i="2"/>
  <c r="H570" i="2"/>
  <c r="G569" i="2"/>
  <c r="H569" i="2"/>
  <c r="G568" i="2"/>
  <c r="H568" i="2"/>
  <c r="G567" i="2"/>
  <c r="H567" i="2"/>
  <c r="G566" i="2"/>
  <c r="H566" i="2"/>
  <c r="G565" i="2"/>
  <c r="H565" i="2"/>
  <c r="G564" i="2"/>
  <c r="H564" i="2"/>
  <c r="G563" i="2"/>
  <c r="H563" i="2"/>
  <c r="G562" i="2"/>
  <c r="H562" i="2"/>
  <c r="G561" i="2"/>
  <c r="H561" i="2"/>
  <c r="G560" i="2"/>
  <c r="H560" i="2"/>
  <c r="G559" i="2"/>
  <c r="H559" i="2"/>
  <c r="G558" i="2"/>
  <c r="H558" i="2"/>
  <c r="G557" i="2"/>
  <c r="H557" i="2"/>
  <c r="G556" i="2"/>
  <c r="H556" i="2"/>
  <c r="G555" i="2"/>
  <c r="H555" i="2"/>
  <c r="G554" i="2"/>
  <c r="H554" i="2"/>
  <c r="G553" i="2"/>
  <c r="H553" i="2"/>
  <c r="G552" i="2"/>
  <c r="H552" i="2"/>
  <c r="G551" i="2"/>
  <c r="H551" i="2"/>
  <c r="G550" i="2"/>
  <c r="H550" i="2"/>
  <c r="G549" i="2"/>
  <c r="H549" i="2"/>
  <c r="G548" i="2"/>
  <c r="H548" i="2"/>
  <c r="G547" i="2"/>
  <c r="H547" i="2"/>
  <c r="G546" i="2"/>
  <c r="H546" i="2"/>
  <c r="G545" i="2"/>
  <c r="H545" i="2"/>
  <c r="G544" i="2"/>
  <c r="H544" i="2"/>
  <c r="G543" i="2"/>
  <c r="H543" i="2"/>
  <c r="G542" i="2"/>
  <c r="H542" i="2"/>
  <c r="G541" i="2"/>
  <c r="H541" i="2"/>
  <c r="G540" i="2"/>
  <c r="H540" i="2"/>
  <c r="G539" i="2"/>
  <c r="H539" i="2"/>
  <c r="G538" i="2"/>
  <c r="H538" i="2"/>
  <c r="G537" i="2"/>
  <c r="H537" i="2"/>
  <c r="G536" i="2"/>
  <c r="H536" i="2"/>
  <c r="G535" i="2"/>
  <c r="H535" i="2"/>
  <c r="G534" i="2"/>
  <c r="H534" i="2"/>
  <c r="G533" i="2"/>
  <c r="H533" i="2"/>
  <c r="G532" i="2"/>
  <c r="H532" i="2"/>
  <c r="G531" i="2"/>
  <c r="H531" i="2"/>
  <c r="G530" i="2"/>
  <c r="H530" i="2"/>
  <c r="G529" i="2"/>
  <c r="H529" i="2"/>
  <c r="G528" i="2"/>
  <c r="H528" i="2"/>
  <c r="G527" i="2"/>
  <c r="H527" i="2"/>
  <c r="G526" i="2"/>
  <c r="H526" i="2"/>
  <c r="G525" i="2"/>
  <c r="H525" i="2"/>
  <c r="G524" i="2"/>
  <c r="H524" i="2"/>
  <c r="G523" i="2"/>
  <c r="H523" i="2"/>
  <c r="G522" i="2"/>
  <c r="H522" i="2"/>
  <c r="G521" i="2"/>
  <c r="H521" i="2"/>
  <c r="G520" i="2"/>
  <c r="H520" i="2"/>
  <c r="G519" i="2"/>
  <c r="H519" i="2"/>
  <c r="G518" i="2"/>
  <c r="H518" i="2"/>
  <c r="G517" i="2"/>
  <c r="H517" i="2"/>
  <c r="G516" i="2"/>
  <c r="H516" i="2"/>
  <c r="G515" i="2"/>
  <c r="H515" i="2"/>
  <c r="G514" i="2"/>
  <c r="H514" i="2"/>
  <c r="G513" i="2"/>
  <c r="H513" i="2"/>
  <c r="G512" i="2"/>
  <c r="H512" i="2"/>
  <c r="G511" i="2"/>
  <c r="H511" i="2"/>
  <c r="G510" i="2"/>
  <c r="H510" i="2"/>
  <c r="G509" i="2"/>
  <c r="H509" i="2"/>
  <c r="G508" i="2"/>
  <c r="H508" i="2"/>
  <c r="G507" i="2"/>
  <c r="H507" i="2"/>
  <c r="G506" i="2"/>
  <c r="H506" i="2"/>
  <c r="G505" i="2"/>
  <c r="H505" i="2"/>
  <c r="G504" i="2"/>
  <c r="H504" i="2"/>
  <c r="G503" i="2"/>
  <c r="H503" i="2"/>
  <c r="G502" i="2"/>
  <c r="H502" i="2"/>
  <c r="G501" i="2"/>
  <c r="H501" i="2"/>
  <c r="G500" i="2"/>
  <c r="H500" i="2"/>
  <c r="G499" i="2"/>
  <c r="H499" i="2"/>
  <c r="G498" i="2"/>
  <c r="H498" i="2"/>
  <c r="G497" i="2"/>
  <c r="H497" i="2"/>
  <c r="G496" i="2"/>
  <c r="H496" i="2"/>
  <c r="G495" i="2"/>
  <c r="H495" i="2"/>
  <c r="G494" i="2"/>
  <c r="H494" i="2"/>
  <c r="G493" i="2"/>
  <c r="H493" i="2"/>
  <c r="G492" i="2"/>
  <c r="H492" i="2"/>
  <c r="G491" i="2"/>
  <c r="H491" i="2"/>
  <c r="G490" i="2"/>
  <c r="H490" i="2"/>
  <c r="G489" i="2"/>
  <c r="H489" i="2"/>
  <c r="G488" i="2"/>
  <c r="H488" i="2"/>
  <c r="G487" i="2"/>
  <c r="H487" i="2"/>
  <c r="G486" i="2"/>
  <c r="H486" i="2"/>
  <c r="G485" i="2"/>
  <c r="H485" i="2"/>
  <c r="G484" i="2"/>
  <c r="H484" i="2"/>
  <c r="G483" i="2"/>
  <c r="H483" i="2"/>
  <c r="G482" i="2"/>
  <c r="H482" i="2"/>
  <c r="G481" i="2"/>
  <c r="H481" i="2"/>
  <c r="G480" i="2"/>
  <c r="H480" i="2"/>
  <c r="G479" i="2"/>
  <c r="H479" i="2"/>
  <c r="G478" i="2"/>
  <c r="H478" i="2"/>
  <c r="G477" i="2"/>
  <c r="H477" i="2"/>
  <c r="G476" i="2"/>
  <c r="H476" i="2"/>
  <c r="G475" i="2"/>
  <c r="H475" i="2"/>
  <c r="G474" i="2"/>
  <c r="H474" i="2"/>
  <c r="G473" i="2"/>
  <c r="H473" i="2"/>
  <c r="G472" i="2"/>
  <c r="H472" i="2"/>
  <c r="G471" i="2"/>
  <c r="H471" i="2"/>
  <c r="G470" i="2"/>
  <c r="H470" i="2"/>
  <c r="G469" i="2"/>
  <c r="H469" i="2"/>
  <c r="G468" i="2"/>
  <c r="H468" i="2"/>
  <c r="G467" i="2"/>
  <c r="H467" i="2"/>
  <c r="G466" i="2"/>
  <c r="H466" i="2"/>
  <c r="G465" i="2"/>
  <c r="H465" i="2"/>
  <c r="G464" i="2"/>
  <c r="H464" i="2"/>
  <c r="G463" i="2"/>
  <c r="H463" i="2"/>
  <c r="G462" i="2"/>
  <c r="H462" i="2"/>
  <c r="G461" i="2"/>
  <c r="H461" i="2"/>
  <c r="G460" i="2"/>
  <c r="H460" i="2"/>
  <c r="G459" i="2"/>
  <c r="H459" i="2"/>
  <c r="G458" i="2"/>
  <c r="H458" i="2"/>
  <c r="G457" i="2"/>
  <c r="H457" i="2"/>
  <c r="G456" i="2"/>
  <c r="H456" i="2"/>
  <c r="G455" i="2"/>
  <c r="H455" i="2"/>
  <c r="G454" i="2"/>
  <c r="H454" i="2"/>
  <c r="G453" i="2"/>
  <c r="H453" i="2"/>
  <c r="G452" i="2"/>
  <c r="H452" i="2"/>
  <c r="G451" i="2"/>
  <c r="H451" i="2"/>
  <c r="G450" i="2"/>
  <c r="H450" i="2"/>
  <c r="G449" i="2"/>
  <c r="H449" i="2"/>
  <c r="G448" i="2"/>
  <c r="H448" i="2"/>
  <c r="G447" i="2"/>
  <c r="H447" i="2"/>
  <c r="G446" i="2"/>
  <c r="H446" i="2"/>
  <c r="G445" i="2"/>
  <c r="H445" i="2"/>
  <c r="G444" i="2"/>
  <c r="H444" i="2"/>
  <c r="G443" i="2"/>
  <c r="H443" i="2"/>
  <c r="G442" i="2"/>
  <c r="H442" i="2"/>
  <c r="G441" i="2"/>
  <c r="H441" i="2"/>
  <c r="G440" i="2"/>
  <c r="H440" i="2"/>
  <c r="G439" i="2"/>
  <c r="H439" i="2"/>
  <c r="G438" i="2"/>
  <c r="H438" i="2"/>
  <c r="G437" i="2"/>
  <c r="H437" i="2"/>
  <c r="G436" i="2"/>
  <c r="H436" i="2"/>
  <c r="G435" i="2"/>
  <c r="H435" i="2"/>
  <c r="G434" i="2"/>
  <c r="H434" i="2"/>
  <c r="G433" i="2"/>
  <c r="H433" i="2"/>
  <c r="G432" i="2"/>
  <c r="H432" i="2"/>
  <c r="G431" i="2"/>
  <c r="H431" i="2"/>
  <c r="G430" i="2"/>
  <c r="H430" i="2"/>
  <c r="G429" i="2"/>
  <c r="H429" i="2"/>
  <c r="G428" i="2"/>
  <c r="H428" i="2"/>
  <c r="G427" i="2"/>
  <c r="H427" i="2"/>
  <c r="G426" i="2"/>
  <c r="H426" i="2"/>
  <c r="G425" i="2"/>
  <c r="H425" i="2"/>
  <c r="G424" i="2"/>
  <c r="H424" i="2"/>
  <c r="G423" i="2"/>
  <c r="H423" i="2"/>
  <c r="G422" i="2"/>
  <c r="H422" i="2"/>
  <c r="G421" i="2"/>
  <c r="H421" i="2"/>
  <c r="G420" i="2"/>
  <c r="H420" i="2"/>
  <c r="G419" i="2"/>
  <c r="H419" i="2"/>
  <c r="G418" i="2"/>
  <c r="H418" i="2"/>
  <c r="G417" i="2"/>
  <c r="H417" i="2"/>
  <c r="G416" i="2"/>
  <c r="H416" i="2"/>
  <c r="G415" i="2"/>
  <c r="H415" i="2"/>
  <c r="G414" i="2"/>
  <c r="H414" i="2"/>
  <c r="G413" i="2"/>
  <c r="H413" i="2"/>
  <c r="G412" i="2"/>
  <c r="H412" i="2"/>
  <c r="G411" i="2"/>
  <c r="H411" i="2"/>
  <c r="G410" i="2"/>
  <c r="H410" i="2"/>
  <c r="G409" i="2"/>
  <c r="H409" i="2"/>
  <c r="G408" i="2"/>
  <c r="H408" i="2"/>
  <c r="G407" i="2"/>
  <c r="H407" i="2"/>
  <c r="G406" i="2"/>
  <c r="H406" i="2"/>
  <c r="G405" i="2"/>
  <c r="H405" i="2"/>
  <c r="G404" i="2"/>
  <c r="H404" i="2"/>
  <c r="G403" i="2"/>
  <c r="H403" i="2"/>
  <c r="G402" i="2"/>
  <c r="H402" i="2"/>
  <c r="G401" i="2"/>
  <c r="H401" i="2"/>
  <c r="G400" i="2"/>
  <c r="H400" i="2"/>
  <c r="G399" i="2"/>
  <c r="H399" i="2"/>
  <c r="G398" i="2"/>
  <c r="H398" i="2"/>
  <c r="G397" i="2"/>
  <c r="H397" i="2"/>
  <c r="G396" i="2"/>
  <c r="H396" i="2"/>
  <c r="G395" i="2"/>
  <c r="H395" i="2"/>
  <c r="G394" i="2"/>
  <c r="H394" i="2"/>
  <c r="G393" i="2"/>
  <c r="H393" i="2"/>
  <c r="G392" i="2"/>
  <c r="H392" i="2"/>
  <c r="G391" i="2"/>
  <c r="H391" i="2"/>
  <c r="G390" i="2"/>
  <c r="H390" i="2"/>
  <c r="G389" i="2"/>
  <c r="H389" i="2"/>
  <c r="G388" i="2"/>
  <c r="H388" i="2"/>
  <c r="G387" i="2"/>
  <c r="H387" i="2"/>
  <c r="G386" i="2"/>
  <c r="H386" i="2"/>
  <c r="G385" i="2"/>
  <c r="H385" i="2"/>
  <c r="G384" i="2"/>
  <c r="H384" i="2"/>
  <c r="G383" i="2"/>
  <c r="H383" i="2"/>
  <c r="G382" i="2"/>
  <c r="H382" i="2"/>
  <c r="G381" i="2"/>
  <c r="H381" i="2"/>
  <c r="G380" i="2"/>
  <c r="H380" i="2"/>
  <c r="G379" i="2"/>
  <c r="H379" i="2"/>
  <c r="G378" i="2"/>
  <c r="H378" i="2"/>
  <c r="G377" i="2"/>
  <c r="H377" i="2"/>
  <c r="G376" i="2"/>
  <c r="H376" i="2"/>
  <c r="G375" i="2"/>
  <c r="H375" i="2"/>
  <c r="G374" i="2"/>
  <c r="H374" i="2"/>
  <c r="G373" i="2"/>
  <c r="H373" i="2"/>
  <c r="G372" i="2"/>
  <c r="H372" i="2"/>
  <c r="G371" i="2"/>
  <c r="H371" i="2"/>
  <c r="G370" i="2"/>
  <c r="H370" i="2"/>
  <c r="G369" i="2"/>
  <c r="H369" i="2"/>
  <c r="G368" i="2"/>
  <c r="H368" i="2"/>
  <c r="G367" i="2"/>
  <c r="H367" i="2"/>
  <c r="G366" i="2"/>
  <c r="H366" i="2"/>
  <c r="G365" i="2"/>
  <c r="H365" i="2"/>
  <c r="G364" i="2"/>
  <c r="H364" i="2"/>
  <c r="G363" i="2"/>
  <c r="H363" i="2"/>
  <c r="G362" i="2"/>
  <c r="H362" i="2"/>
  <c r="G361" i="2"/>
  <c r="H361" i="2"/>
  <c r="G360" i="2"/>
  <c r="H360" i="2"/>
  <c r="G359" i="2"/>
  <c r="H359" i="2"/>
  <c r="G358" i="2"/>
  <c r="H358" i="2"/>
  <c r="G357" i="2"/>
  <c r="H357" i="2"/>
  <c r="G356" i="2"/>
  <c r="H356" i="2"/>
  <c r="G355" i="2"/>
  <c r="H355" i="2"/>
  <c r="G354" i="2"/>
  <c r="H354" i="2"/>
  <c r="G353" i="2"/>
  <c r="H353" i="2"/>
  <c r="G352" i="2"/>
  <c r="H352" i="2"/>
  <c r="G351" i="2"/>
  <c r="H351" i="2"/>
  <c r="G350" i="2"/>
  <c r="H350" i="2"/>
  <c r="G349" i="2"/>
  <c r="H349" i="2"/>
  <c r="G348" i="2"/>
  <c r="H348" i="2"/>
  <c r="G347" i="2"/>
  <c r="H347" i="2"/>
  <c r="G346" i="2"/>
  <c r="H346" i="2"/>
  <c r="G345" i="2"/>
  <c r="H345" i="2"/>
  <c r="G344" i="2"/>
  <c r="H344" i="2"/>
  <c r="G343" i="2"/>
  <c r="H343" i="2"/>
  <c r="G342" i="2"/>
  <c r="H342" i="2"/>
  <c r="G341" i="2"/>
  <c r="H341" i="2"/>
  <c r="G340" i="2"/>
  <c r="H340" i="2"/>
  <c r="G339" i="2"/>
  <c r="H339" i="2"/>
  <c r="G338" i="2"/>
  <c r="H338" i="2"/>
  <c r="G337" i="2"/>
  <c r="H337" i="2"/>
  <c r="G336" i="2"/>
  <c r="H336" i="2"/>
  <c r="G335" i="2"/>
  <c r="H335" i="2"/>
  <c r="G334" i="2"/>
  <c r="H334" i="2"/>
  <c r="G333" i="2"/>
  <c r="H333" i="2"/>
  <c r="G332" i="2"/>
  <c r="H332" i="2"/>
  <c r="G331" i="2"/>
  <c r="H331" i="2"/>
  <c r="G330" i="2"/>
  <c r="H330" i="2"/>
  <c r="G329" i="2"/>
  <c r="H329" i="2"/>
  <c r="G328" i="2"/>
  <c r="H328" i="2"/>
  <c r="G327" i="2"/>
  <c r="H327" i="2"/>
  <c r="G326" i="2"/>
  <c r="H326" i="2"/>
  <c r="G325" i="2"/>
  <c r="H325" i="2"/>
  <c r="G324" i="2"/>
  <c r="H324" i="2"/>
  <c r="G323" i="2"/>
  <c r="H323" i="2"/>
  <c r="G322" i="2"/>
  <c r="H322" i="2"/>
  <c r="G321" i="2"/>
  <c r="H321" i="2"/>
  <c r="G320" i="2"/>
  <c r="H320" i="2"/>
  <c r="G319" i="2"/>
  <c r="H319" i="2"/>
  <c r="G318" i="2"/>
  <c r="H318" i="2"/>
  <c r="G317" i="2"/>
  <c r="H317" i="2"/>
  <c r="G316" i="2"/>
  <c r="H316" i="2"/>
  <c r="G315" i="2"/>
  <c r="H315" i="2"/>
  <c r="G314" i="2"/>
  <c r="H314" i="2"/>
  <c r="G313" i="2"/>
  <c r="H313" i="2"/>
  <c r="G312" i="2"/>
  <c r="H312" i="2"/>
  <c r="G311" i="2"/>
  <c r="H311" i="2"/>
  <c r="G310" i="2"/>
  <c r="H310" i="2"/>
  <c r="G309" i="2"/>
  <c r="H309" i="2"/>
  <c r="G308" i="2"/>
  <c r="H308" i="2"/>
  <c r="G307" i="2"/>
  <c r="H307" i="2"/>
  <c r="G306" i="2"/>
  <c r="H306" i="2"/>
  <c r="G305" i="2"/>
  <c r="H305" i="2"/>
  <c r="G304" i="2"/>
  <c r="H304" i="2"/>
  <c r="G303" i="2"/>
  <c r="H303" i="2"/>
  <c r="G302" i="2"/>
  <c r="H302" i="2"/>
  <c r="G301" i="2"/>
  <c r="H301" i="2"/>
  <c r="G300" i="2"/>
  <c r="H300" i="2"/>
  <c r="G299" i="2"/>
  <c r="H299" i="2"/>
  <c r="G298" i="2"/>
  <c r="H298" i="2"/>
  <c r="G297" i="2"/>
  <c r="H297" i="2"/>
  <c r="G296" i="2"/>
  <c r="H296" i="2"/>
  <c r="G295" i="2"/>
  <c r="H295" i="2"/>
  <c r="G294" i="2"/>
  <c r="H294" i="2"/>
  <c r="G293" i="2"/>
  <c r="H293" i="2"/>
  <c r="G292" i="2"/>
  <c r="H292" i="2"/>
  <c r="G291" i="2"/>
  <c r="H291" i="2"/>
  <c r="G290" i="2"/>
  <c r="H290" i="2"/>
  <c r="G289" i="2"/>
  <c r="H289" i="2"/>
  <c r="G288" i="2"/>
  <c r="H288" i="2"/>
  <c r="G287" i="2"/>
  <c r="H287" i="2"/>
  <c r="G286" i="2"/>
  <c r="H286" i="2"/>
  <c r="G285" i="2"/>
  <c r="H285" i="2"/>
  <c r="G284" i="2"/>
  <c r="H284" i="2"/>
  <c r="G283" i="2"/>
  <c r="H283" i="2"/>
  <c r="G282" i="2"/>
  <c r="H282" i="2"/>
  <c r="G281" i="2"/>
  <c r="H281" i="2"/>
  <c r="G280" i="2"/>
  <c r="H280" i="2"/>
  <c r="G279" i="2"/>
  <c r="H279" i="2"/>
  <c r="G278" i="2"/>
  <c r="H278" i="2"/>
  <c r="G277" i="2"/>
  <c r="H277" i="2"/>
  <c r="G276" i="2"/>
  <c r="H276" i="2"/>
  <c r="G275" i="2"/>
  <c r="H275" i="2"/>
  <c r="G274" i="2"/>
  <c r="H274" i="2"/>
  <c r="G273" i="2"/>
  <c r="H273" i="2"/>
  <c r="G272" i="2"/>
  <c r="H272" i="2"/>
  <c r="G271" i="2"/>
  <c r="H271" i="2"/>
  <c r="G270" i="2"/>
  <c r="H270" i="2"/>
  <c r="G269" i="2"/>
  <c r="H269" i="2"/>
  <c r="G268" i="2"/>
  <c r="H268" i="2"/>
  <c r="G267" i="2"/>
  <c r="H267" i="2"/>
  <c r="G266" i="2"/>
  <c r="H266" i="2"/>
  <c r="G265" i="2"/>
  <c r="H265" i="2"/>
  <c r="G264" i="2"/>
  <c r="H264" i="2"/>
  <c r="G263" i="2"/>
  <c r="H263" i="2"/>
  <c r="G262" i="2"/>
  <c r="H262" i="2"/>
  <c r="G261" i="2"/>
  <c r="H261" i="2"/>
  <c r="G260" i="2"/>
  <c r="H260" i="2"/>
  <c r="G259" i="2"/>
  <c r="H259" i="2"/>
  <c r="G258" i="2"/>
  <c r="H258" i="2"/>
  <c r="G257" i="2"/>
  <c r="H257" i="2"/>
  <c r="G256" i="2"/>
  <c r="H256" i="2"/>
  <c r="G255" i="2"/>
  <c r="H255" i="2"/>
  <c r="G254" i="2"/>
  <c r="H254" i="2"/>
  <c r="G253" i="2"/>
  <c r="H253" i="2"/>
  <c r="G252" i="2"/>
  <c r="H252" i="2"/>
  <c r="G251" i="2"/>
  <c r="H251" i="2"/>
  <c r="G250" i="2"/>
  <c r="H250" i="2"/>
  <c r="G249" i="2"/>
  <c r="H249" i="2"/>
  <c r="G248" i="2"/>
  <c r="H248" i="2"/>
  <c r="G247" i="2"/>
  <c r="H247" i="2"/>
  <c r="G246" i="2"/>
  <c r="H246" i="2"/>
  <c r="G245" i="2"/>
  <c r="H245" i="2"/>
  <c r="G244" i="2"/>
  <c r="H244" i="2"/>
  <c r="G243" i="2"/>
  <c r="H243" i="2"/>
  <c r="G242" i="2"/>
  <c r="H242" i="2"/>
  <c r="G241" i="2"/>
  <c r="H241" i="2"/>
  <c r="G240" i="2"/>
  <c r="H240" i="2"/>
  <c r="G239" i="2"/>
  <c r="H239" i="2"/>
  <c r="G238" i="2"/>
  <c r="H238" i="2"/>
  <c r="G237" i="2"/>
  <c r="H237" i="2"/>
  <c r="G236" i="2"/>
  <c r="H236" i="2"/>
  <c r="G235" i="2"/>
  <c r="H235" i="2"/>
  <c r="G234" i="2"/>
  <c r="H234" i="2"/>
  <c r="G233" i="2"/>
  <c r="H233" i="2"/>
  <c r="G232" i="2"/>
  <c r="H232" i="2"/>
  <c r="G231" i="2"/>
  <c r="H231" i="2"/>
  <c r="G230" i="2"/>
  <c r="H230" i="2"/>
  <c r="G229" i="2"/>
  <c r="H229" i="2"/>
  <c r="G228" i="2"/>
  <c r="H228" i="2"/>
  <c r="G227" i="2"/>
  <c r="H227" i="2"/>
  <c r="G226" i="2"/>
  <c r="H226" i="2"/>
  <c r="G225" i="2"/>
  <c r="H225" i="2"/>
  <c r="G224" i="2"/>
  <c r="H224" i="2"/>
  <c r="G223" i="2"/>
  <c r="H223" i="2"/>
  <c r="G222" i="2"/>
  <c r="H222" i="2"/>
  <c r="G221" i="2"/>
  <c r="H221" i="2"/>
  <c r="G220" i="2"/>
  <c r="H220" i="2"/>
  <c r="G219" i="2"/>
  <c r="H219" i="2"/>
  <c r="G218" i="2"/>
  <c r="H218" i="2"/>
  <c r="G217" i="2"/>
  <c r="H217" i="2"/>
  <c r="G216" i="2"/>
  <c r="H216" i="2"/>
  <c r="G215" i="2"/>
  <c r="H215" i="2"/>
  <c r="G214" i="2"/>
  <c r="H214" i="2"/>
  <c r="G213" i="2"/>
  <c r="H213" i="2"/>
  <c r="G212" i="2"/>
  <c r="H212" i="2"/>
  <c r="G211" i="2"/>
  <c r="H211" i="2"/>
  <c r="G210" i="2"/>
  <c r="H210" i="2"/>
  <c r="G209" i="2"/>
  <c r="H209" i="2"/>
  <c r="G208" i="2"/>
  <c r="H208" i="2"/>
  <c r="G207" i="2"/>
  <c r="H207" i="2"/>
  <c r="G206" i="2"/>
  <c r="H206" i="2"/>
  <c r="G205" i="2"/>
  <c r="H205" i="2"/>
  <c r="G204" i="2"/>
  <c r="H204" i="2"/>
  <c r="G203" i="2"/>
  <c r="H203" i="2"/>
  <c r="G202" i="2"/>
  <c r="H202" i="2"/>
  <c r="G201" i="2"/>
  <c r="H201" i="2"/>
  <c r="G200" i="2"/>
  <c r="H200" i="2"/>
  <c r="G199" i="2"/>
  <c r="H199" i="2"/>
  <c r="G198" i="2"/>
  <c r="H198" i="2"/>
  <c r="G197" i="2"/>
  <c r="H197" i="2"/>
  <c r="G196" i="2"/>
  <c r="H196" i="2"/>
  <c r="G195" i="2"/>
  <c r="H195" i="2"/>
  <c r="G194" i="2"/>
  <c r="H194" i="2"/>
  <c r="G193" i="2"/>
  <c r="H193" i="2"/>
  <c r="G192" i="2"/>
  <c r="H192" i="2"/>
  <c r="G191" i="2"/>
  <c r="H191" i="2"/>
  <c r="G190" i="2"/>
  <c r="H190" i="2"/>
  <c r="G189" i="2"/>
  <c r="H189" i="2"/>
  <c r="G188" i="2"/>
  <c r="H188" i="2"/>
  <c r="G187" i="2"/>
  <c r="H187" i="2"/>
  <c r="G186" i="2"/>
  <c r="H186" i="2"/>
  <c r="G185" i="2"/>
  <c r="H185" i="2"/>
  <c r="G184" i="2"/>
  <c r="H184" i="2"/>
  <c r="G183" i="2"/>
  <c r="H183" i="2"/>
  <c r="G182" i="2"/>
  <c r="H182" i="2"/>
  <c r="G181" i="2"/>
  <c r="H181" i="2"/>
  <c r="G180" i="2"/>
  <c r="H180" i="2"/>
  <c r="G179" i="2"/>
  <c r="H179" i="2"/>
  <c r="G178" i="2"/>
  <c r="H178" i="2"/>
  <c r="G177" i="2"/>
  <c r="H177" i="2"/>
  <c r="G176" i="2"/>
  <c r="H176" i="2"/>
  <c r="G175" i="2"/>
  <c r="H175" i="2"/>
  <c r="G174" i="2"/>
  <c r="H174" i="2"/>
  <c r="G173" i="2"/>
  <c r="H173" i="2"/>
  <c r="G172" i="2"/>
  <c r="H172" i="2"/>
  <c r="G171" i="2"/>
  <c r="H171" i="2"/>
  <c r="G170" i="2"/>
  <c r="H170" i="2"/>
  <c r="G169" i="2"/>
  <c r="H169" i="2"/>
  <c r="G168" i="2"/>
  <c r="H168" i="2"/>
  <c r="G167" i="2"/>
  <c r="H167" i="2"/>
  <c r="G166" i="2"/>
  <c r="H166" i="2"/>
  <c r="G165" i="2"/>
  <c r="H165" i="2"/>
  <c r="G164" i="2"/>
  <c r="H164" i="2"/>
  <c r="G163" i="2"/>
  <c r="H163" i="2"/>
  <c r="G162" i="2"/>
  <c r="H162" i="2"/>
  <c r="G161" i="2"/>
  <c r="H161" i="2"/>
  <c r="G160" i="2"/>
  <c r="H160" i="2"/>
  <c r="G159" i="2"/>
  <c r="H159" i="2"/>
  <c r="G158" i="2"/>
  <c r="H158" i="2"/>
  <c r="G157" i="2"/>
  <c r="H157" i="2"/>
  <c r="G156" i="2"/>
  <c r="H156" i="2"/>
  <c r="G155" i="2"/>
  <c r="H155" i="2"/>
  <c r="G154" i="2"/>
  <c r="H154" i="2"/>
  <c r="G153" i="2"/>
  <c r="H153" i="2"/>
  <c r="G152" i="2"/>
  <c r="H152" i="2"/>
  <c r="G151" i="2"/>
  <c r="H151" i="2"/>
  <c r="G150" i="2"/>
  <c r="H150" i="2"/>
  <c r="G149" i="2"/>
  <c r="H149" i="2"/>
  <c r="G148" i="2"/>
  <c r="H148" i="2"/>
  <c r="G147" i="2"/>
  <c r="H147" i="2"/>
  <c r="G146" i="2"/>
  <c r="H146" i="2"/>
  <c r="G145" i="2"/>
  <c r="H145" i="2"/>
  <c r="G144" i="2"/>
  <c r="H144" i="2"/>
  <c r="G143" i="2"/>
  <c r="H143" i="2"/>
  <c r="G142" i="2"/>
  <c r="H142" i="2"/>
  <c r="G141" i="2"/>
  <c r="H141" i="2"/>
  <c r="G140" i="2"/>
  <c r="H140" i="2"/>
  <c r="G139" i="2"/>
  <c r="H139" i="2"/>
  <c r="G138" i="2"/>
  <c r="H138" i="2"/>
  <c r="G137" i="2"/>
  <c r="H137" i="2"/>
  <c r="G136" i="2"/>
  <c r="H136" i="2"/>
  <c r="G135" i="2"/>
  <c r="H135" i="2"/>
  <c r="G134" i="2"/>
  <c r="H134" i="2"/>
  <c r="G133" i="2"/>
  <c r="H133" i="2"/>
  <c r="G132" i="2"/>
  <c r="H132" i="2"/>
  <c r="G131" i="2"/>
  <c r="H131" i="2"/>
  <c r="G130" i="2"/>
  <c r="H130" i="2"/>
  <c r="G129" i="2"/>
  <c r="H129" i="2"/>
  <c r="G128" i="2"/>
  <c r="H128" i="2"/>
  <c r="G127" i="2"/>
  <c r="H127" i="2"/>
  <c r="G126" i="2"/>
  <c r="H126" i="2"/>
  <c r="G125" i="2"/>
  <c r="H125" i="2"/>
  <c r="G124" i="2"/>
  <c r="H124" i="2"/>
  <c r="G123" i="2"/>
  <c r="H123" i="2"/>
  <c r="G122" i="2"/>
  <c r="H122" i="2"/>
  <c r="G121" i="2"/>
  <c r="H121" i="2"/>
  <c r="G120" i="2"/>
  <c r="H120" i="2"/>
  <c r="G119" i="2"/>
  <c r="H119" i="2"/>
  <c r="G118" i="2"/>
  <c r="H118" i="2"/>
  <c r="G117" i="2"/>
  <c r="H117" i="2"/>
  <c r="G116" i="2"/>
  <c r="H116" i="2"/>
  <c r="G115" i="2"/>
  <c r="H115" i="2"/>
  <c r="G114" i="2"/>
  <c r="H114" i="2"/>
  <c r="G113" i="2"/>
  <c r="H113" i="2"/>
  <c r="G112" i="2"/>
  <c r="H112" i="2"/>
  <c r="G111" i="2"/>
  <c r="H111" i="2"/>
  <c r="G110" i="2"/>
  <c r="H110" i="2"/>
  <c r="G109" i="2"/>
  <c r="H109" i="2"/>
  <c r="G108" i="2"/>
  <c r="H108" i="2"/>
  <c r="G107" i="2"/>
  <c r="H107" i="2"/>
  <c r="G106" i="2"/>
  <c r="H106" i="2"/>
  <c r="G105" i="2"/>
  <c r="H105" i="2"/>
  <c r="G104" i="2"/>
  <c r="H104" i="2"/>
  <c r="G103" i="2"/>
  <c r="H103" i="2"/>
  <c r="G102" i="2"/>
  <c r="H102" i="2"/>
  <c r="G101" i="2"/>
  <c r="H101" i="2"/>
  <c r="G100" i="2"/>
  <c r="H100" i="2"/>
  <c r="G99" i="2"/>
  <c r="H99" i="2"/>
  <c r="G98" i="2"/>
  <c r="H98" i="2"/>
  <c r="G97" i="2"/>
  <c r="H97" i="2"/>
  <c r="G96" i="2"/>
  <c r="H96" i="2"/>
  <c r="G95" i="2"/>
  <c r="H95" i="2"/>
  <c r="G94" i="2"/>
  <c r="H94" i="2"/>
  <c r="G93" i="2"/>
  <c r="H93" i="2"/>
  <c r="G92" i="2"/>
  <c r="H92" i="2"/>
  <c r="G91" i="2"/>
  <c r="H91" i="2"/>
  <c r="G90" i="2"/>
  <c r="H90" i="2"/>
  <c r="G89" i="2"/>
  <c r="H89" i="2"/>
  <c r="G88" i="2"/>
  <c r="H88" i="2"/>
  <c r="G87" i="2"/>
  <c r="H87" i="2"/>
  <c r="G86" i="2"/>
  <c r="H86" i="2"/>
  <c r="G85" i="2"/>
  <c r="H85" i="2"/>
  <c r="G84" i="2"/>
  <c r="H84" i="2"/>
  <c r="G83" i="2"/>
  <c r="H83" i="2"/>
  <c r="G82" i="2"/>
  <c r="H82" i="2"/>
  <c r="G81" i="2"/>
  <c r="H81" i="2"/>
  <c r="G80" i="2"/>
  <c r="H80" i="2"/>
  <c r="G79" i="2"/>
  <c r="H79" i="2"/>
  <c r="G78" i="2"/>
  <c r="H78" i="2"/>
  <c r="G77" i="2"/>
  <c r="H77" i="2"/>
  <c r="G76" i="2"/>
  <c r="H76" i="2"/>
  <c r="G75" i="2"/>
  <c r="H75" i="2"/>
  <c r="G74" i="2"/>
  <c r="H74" i="2"/>
  <c r="G73" i="2"/>
  <c r="H73" i="2"/>
  <c r="G72" i="2"/>
  <c r="H72" i="2"/>
  <c r="G71" i="2"/>
  <c r="H71" i="2"/>
  <c r="G70" i="2"/>
  <c r="H70" i="2"/>
  <c r="G69" i="2"/>
  <c r="H69" i="2"/>
  <c r="G68" i="2"/>
  <c r="H68" i="2"/>
  <c r="G67" i="2"/>
  <c r="H67" i="2"/>
  <c r="G66" i="2"/>
  <c r="H66" i="2"/>
  <c r="G65" i="2"/>
  <c r="H65" i="2"/>
  <c r="G64" i="2"/>
  <c r="H64" i="2"/>
  <c r="G63" i="2"/>
  <c r="H63" i="2"/>
  <c r="G62" i="2"/>
  <c r="H62" i="2"/>
  <c r="G61" i="2"/>
  <c r="H61" i="2"/>
  <c r="G60" i="2"/>
  <c r="H60" i="2"/>
  <c r="G59" i="2"/>
  <c r="H59" i="2"/>
  <c r="G58" i="2"/>
  <c r="H58" i="2"/>
  <c r="G57" i="2"/>
  <c r="H57" i="2"/>
  <c r="G56" i="2"/>
  <c r="H56" i="2"/>
  <c r="G55" i="2"/>
  <c r="H55" i="2"/>
  <c r="G54" i="2"/>
  <c r="H54" i="2"/>
  <c r="G53" i="2"/>
  <c r="H53" i="2"/>
  <c r="G52" i="2"/>
  <c r="H52" i="2"/>
  <c r="G51" i="2"/>
  <c r="H51" i="2"/>
  <c r="G50" i="2"/>
  <c r="H50" i="2"/>
  <c r="G49" i="2"/>
  <c r="H49" i="2"/>
  <c r="G48" i="2"/>
  <c r="H48" i="2"/>
  <c r="G47" i="2"/>
  <c r="H47" i="2"/>
  <c r="G46" i="2"/>
  <c r="H46" i="2"/>
  <c r="G45" i="2"/>
  <c r="H45" i="2"/>
  <c r="G44" i="2"/>
  <c r="H44" i="2"/>
  <c r="G43" i="2"/>
  <c r="H43" i="2"/>
  <c r="G42" i="2"/>
  <c r="H42" i="2"/>
  <c r="G41" i="2"/>
  <c r="H41" i="2"/>
  <c r="G40" i="2"/>
  <c r="H40" i="2"/>
  <c r="G39" i="2"/>
  <c r="H39" i="2"/>
  <c r="G38" i="2"/>
  <c r="H38" i="2"/>
  <c r="G37" i="2"/>
  <c r="H37" i="2"/>
  <c r="G36" i="2"/>
  <c r="H36" i="2"/>
  <c r="G35" i="2"/>
  <c r="H35" i="2"/>
  <c r="G34" i="2"/>
  <c r="H34" i="2"/>
  <c r="G33" i="2"/>
  <c r="H33" i="2"/>
  <c r="G32" i="2"/>
  <c r="H32" i="2"/>
  <c r="G31" i="2"/>
  <c r="H31" i="2"/>
  <c r="G30" i="2"/>
  <c r="H30" i="2"/>
  <c r="G29" i="2"/>
  <c r="H29" i="2"/>
  <c r="G28" i="2"/>
  <c r="H28" i="2"/>
  <c r="G27" i="2"/>
  <c r="H27" i="2"/>
  <c r="G26" i="2"/>
  <c r="H26" i="2"/>
  <c r="G25" i="2"/>
  <c r="H25" i="2"/>
  <c r="G24" i="2"/>
  <c r="H24" i="2"/>
  <c r="G2034" i="1"/>
  <c r="H2034" i="1"/>
  <c r="G2033" i="1"/>
  <c r="H2033" i="1"/>
  <c r="G2032" i="1"/>
  <c r="H2032" i="1"/>
  <c r="G2031" i="1"/>
  <c r="H2031" i="1"/>
  <c r="G2030" i="1"/>
  <c r="H2030" i="1"/>
  <c r="G2029" i="1"/>
  <c r="H2029" i="1"/>
  <c r="G2028" i="1"/>
  <c r="H2028" i="1"/>
  <c r="G2027" i="1"/>
  <c r="H2027" i="1"/>
  <c r="G2026" i="1"/>
  <c r="H2026" i="1"/>
  <c r="G2025" i="1"/>
  <c r="H2025" i="1"/>
  <c r="G2024" i="1"/>
  <c r="H2024" i="1"/>
  <c r="G2023" i="1"/>
  <c r="H2023" i="1"/>
  <c r="G2022" i="1"/>
  <c r="H2022" i="1"/>
  <c r="G2021" i="1"/>
  <c r="H2021" i="1"/>
  <c r="G2020" i="1"/>
  <c r="H2020" i="1"/>
  <c r="G2019" i="1"/>
  <c r="H2019" i="1"/>
  <c r="G2018" i="1"/>
  <c r="H2018" i="1"/>
  <c r="G2017" i="1"/>
  <c r="H2017" i="1"/>
  <c r="G2016" i="1"/>
  <c r="H2016" i="1"/>
  <c r="G2015" i="1"/>
  <c r="H2015" i="1"/>
  <c r="G2014" i="1"/>
  <c r="H2014" i="1"/>
  <c r="G2013" i="1"/>
  <c r="H2013" i="1"/>
  <c r="G2012" i="1"/>
  <c r="H2012" i="1"/>
  <c r="G2011" i="1"/>
  <c r="H2011" i="1"/>
  <c r="G2010" i="1"/>
  <c r="H2010" i="1"/>
  <c r="G2009" i="1"/>
  <c r="H2009" i="1"/>
  <c r="G2008" i="1"/>
  <c r="H2008" i="1"/>
  <c r="G2007" i="1"/>
  <c r="H2007" i="1"/>
  <c r="G2006" i="1"/>
  <c r="H2006" i="1"/>
  <c r="G2005" i="1"/>
  <c r="H2005" i="1"/>
  <c r="G2004" i="1"/>
  <c r="H2004" i="1"/>
  <c r="G2003" i="1"/>
  <c r="H2003" i="1"/>
  <c r="G2002" i="1"/>
  <c r="H2002" i="1"/>
  <c r="G2001" i="1"/>
  <c r="H2001" i="1"/>
  <c r="G2000" i="1"/>
  <c r="H2000" i="1"/>
  <c r="G1999" i="1"/>
  <c r="H1999" i="1"/>
  <c r="G1998" i="1"/>
  <c r="H1998" i="1"/>
  <c r="G1997" i="1"/>
  <c r="H1997" i="1"/>
  <c r="G1996" i="1"/>
  <c r="H1996" i="1"/>
  <c r="G1995" i="1"/>
  <c r="H1995" i="1"/>
  <c r="G1994" i="1"/>
  <c r="H1994" i="1"/>
  <c r="G1993" i="1"/>
  <c r="H1993" i="1"/>
  <c r="G1992" i="1"/>
  <c r="H1992" i="1"/>
  <c r="G1991" i="1"/>
  <c r="H1991" i="1"/>
  <c r="G1990" i="1"/>
  <c r="H1990" i="1"/>
  <c r="G1989" i="1"/>
  <c r="H1989" i="1"/>
  <c r="G1988" i="1"/>
  <c r="H1988" i="1"/>
  <c r="G1987" i="1"/>
  <c r="H1987" i="1"/>
  <c r="G1986" i="1"/>
  <c r="H1986" i="1"/>
  <c r="G1985" i="1"/>
  <c r="H1985" i="1"/>
  <c r="G1984" i="1"/>
  <c r="H1984" i="1"/>
  <c r="G1983" i="1"/>
  <c r="H1983" i="1"/>
  <c r="G1982" i="1"/>
  <c r="H1982" i="1"/>
  <c r="G1981" i="1"/>
  <c r="H1981" i="1"/>
  <c r="G1980" i="1"/>
  <c r="H1980" i="1"/>
  <c r="G1979" i="1"/>
  <c r="H1979" i="1"/>
  <c r="G1978" i="1"/>
  <c r="H1978" i="1"/>
  <c r="G1977" i="1"/>
  <c r="H1977" i="1"/>
  <c r="G1976" i="1"/>
  <c r="H1976" i="1"/>
  <c r="G1975" i="1"/>
  <c r="H1975" i="1"/>
  <c r="G1974" i="1"/>
  <c r="H1974" i="1"/>
  <c r="G1973" i="1"/>
  <c r="H1973" i="1"/>
  <c r="G1972" i="1"/>
  <c r="H1972" i="1"/>
  <c r="G1971" i="1"/>
  <c r="H1971" i="1"/>
  <c r="G1970" i="1"/>
  <c r="H1970" i="1"/>
  <c r="G1969" i="1"/>
  <c r="H1969" i="1"/>
  <c r="G1968" i="1"/>
  <c r="H1968" i="1"/>
  <c r="G1967" i="1"/>
  <c r="H1967" i="1"/>
  <c r="G1966" i="1"/>
  <c r="H1966" i="1"/>
  <c r="G1965" i="1"/>
  <c r="H1965" i="1"/>
  <c r="G1964" i="1"/>
  <c r="H1964" i="1"/>
  <c r="G1963" i="1"/>
  <c r="H1963" i="1"/>
  <c r="G1962" i="1"/>
  <c r="H1962" i="1"/>
  <c r="G1961" i="1"/>
  <c r="H1961" i="1"/>
  <c r="G1960" i="1"/>
  <c r="H1960" i="1"/>
  <c r="G1959" i="1"/>
  <c r="H1959" i="1"/>
  <c r="G1958" i="1"/>
  <c r="H1958" i="1"/>
  <c r="G1957" i="1"/>
  <c r="H1957" i="1"/>
  <c r="G1956" i="1"/>
  <c r="H1956" i="1"/>
  <c r="G1955" i="1"/>
  <c r="H1955" i="1"/>
  <c r="G1954" i="1"/>
  <c r="H1954" i="1"/>
  <c r="G1953" i="1"/>
  <c r="H1953" i="1"/>
  <c r="G1952" i="1"/>
  <c r="H1952" i="1"/>
  <c r="G1951" i="1"/>
  <c r="H1951" i="1"/>
  <c r="G1950" i="1"/>
  <c r="H1950" i="1"/>
  <c r="G1949" i="1"/>
  <c r="H1949" i="1"/>
  <c r="G1948" i="1"/>
  <c r="H1948" i="1"/>
  <c r="G1947" i="1"/>
  <c r="H1947" i="1"/>
  <c r="G1946" i="1"/>
  <c r="H1946" i="1"/>
  <c r="G1945" i="1"/>
  <c r="H1945" i="1"/>
  <c r="G1944" i="1"/>
  <c r="H1944" i="1"/>
  <c r="G1943" i="1"/>
  <c r="H1943" i="1"/>
  <c r="G1942" i="1"/>
  <c r="H1942" i="1"/>
  <c r="G1941" i="1"/>
  <c r="H1941" i="1"/>
  <c r="G1940" i="1"/>
  <c r="H1940" i="1"/>
  <c r="G1939" i="1"/>
  <c r="H1939" i="1"/>
  <c r="G1938" i="1"/>
  <c r="H1938" i="1"/>
  <c r="G1937" i="1"/>
  <c r="H1937" i="1"/>
  <c r="G1936" i="1"/>
  <c r="H1936" i="1"/>
  <c r="G1935" i="1"/>
  <c r="H1935" i="1"/>
  <c r="G1934" i="1"/>
  <c r="H1934" i="1"/>
  <c r="G1933" i="1"/>
  <c r="H1933" i="1"/>
  <c r="G1932" i="1"/>
  <c r="H1932" i="1"/>
  <c r="G1931" i="1"/>
  <c r="H1931" i="1"/>
  <c r="G1930" i="1"/>
  <c r="H1930" i="1"/>
  <c r="G1929" i="1"/>
  <c r="H1929" i="1"/>
  <c r="G1928" i="1"/>
  <c r="H1928" i="1"/>
  <c r="G1927" i="1"/>
  <c r="H1927" i="1"/>
  <c r="G1926" i="1"/>
  <c r="H1926" i="1"/>
  <c r="G1925" i="1"/>
  <c r="H1925" i="1"/>
  <c r="G1924" i="1"/>
  <c r="H1924" i="1"/>
  <c r="G1923" i="1"/>
  <c r="H1923" i="1"/>
  <c r="G1922" i="1"/>
  <c r="H1922" i="1"/>
  <c r="G1921" i="1"/>
  <c r="H1921" i="1"/>
  <c r="G1920" i="1"/>
  <c r="H1920" i="1"/>
  <c r="G1919" i="1"/>
  <c r="H1919" i="1"/>
  <c r="G1918" i="1"/>
  <c r="H1918" i="1"/>
  <c r="G1917" i="1"/>
  <c r="H1917" i="1"/>
  <c r="G1916" i="1"/>
  <c r="H1916" i="1"/>
  <c r="G1915" i="1"/>
  <c r="H1915" i="1"/>
  <c r="G1914" i="1"/>
  <c r="H1914" i="1"/>
  <c r="G1913" i="1"/>
  <c r="H1913" i="1"/>
  <c r="G1912" i="1"/>
  <c r="H1912" i="1"/>
  <c r="G1911" i="1"/>
  <c r="H1911" i="1"/>
  <c r="G1910" i="1"/>
  <c r="H1910" i="1"/>
  <c r="G1909" i="1"/>
  <c r="H1909" i="1"/>
  <c r="G1908" i="1"/>
  <c r="H1908" i="1"/>
  <c r="G1907" i="1"/>
  <c r="H1907" i="1"/>
  <c r="G1906" i="1"/>
  <c r="H1906" i="1"/>
  <c r="G1905" i="1"/>
  <c r="H1905" i="1"/>
  <c r="G1904" i="1"/>
  <c r="H1904" i="1"/>
  <c r="G1903" i="1"/>
  <c r="H1903" i="1"/>
  <c r="G1902" i="1"/>
  <c r="H1902" i="1"/>
  <c r="G1901" i="1"/>
  <c r="H1901" i="1"/>
  <c r="G1900" i="1"/>
  <c r="H1900" i="1"/>
  <c r="G1899" i="1"/>
  <c r="H1899" i="1"/>
  <c r="G1898" i="1"/>
  <c r="H1898" i="1"/>
  <c r="G1897" i="1"/>
  <c r="H1897" i="1"/>
  <c r="G1896" i="1"/>
  <c r="H1896" i="1"/>
  <c r="G1895" i="1"/>
  <c r="H1895" i="1"/>
  <c r="G1894" i="1"/>
  <c r="H1894" i="1"/>
  <c r="G1893" i="1"/>
  <c r="H1893" i="1"/>
  <c r="G1892" i="1"/>
  <c r="H1892" i="1"/>
  <c r="G1891" i="1"/>
  <c r="H1891" i="1"/>
  <c r="G1890" i="1"/>
  <c r="H1890" i="1"/>
  <c r="G1889" i="1"/>
  <c r="H1889" i="1"/>
  <c r="G1888" i="1"/>
  <c r="H1888" i="1"/>
  <c r="G1887" i="1"/>
  <c r="H1887" i="1"/>
  <c r="G1886" i="1"/>
  <c r="H1886" i="1"/>
  <c r="G1885" i="1"/>
  <c r="H1885" i="1"/>
  <c r="G1884" i="1"/>
  <c r="H1884" i="1"/>
  <c r="G1883" i="1"/>
  <c r="H1883" i="1"/>
  <c r="G1882" i="1"/>
  <c r="H1882" i="1"/>
  <c r="G1881" i="1"/>
  <c r="H1881" i="1"/>
  <c r="G1880" i="1"/>
  <c r="H1880" i="1"/>
  <c r="G1879" i="1"/>
  <c r="H1879" i="1"/>
  <c r="G1878" i="1"/>
  <c r="H1878" i="1"/>
  <c r="G1877" i="1"/>
  <c r="H1877" i="1"/>
  <c r="G1876" i="1"/>
  <c r="H1876" i="1"/>
  <c r="G1875" i="1"/>
  <c r="H1875" i="1"/>
  <c r="G1874" i="1"/>
  <c r="H1874" i="1"/>
  <c r="G1873" i="1"/>
  <c r="H1873" i="1"/>
  <c r="G1872" i="1"/>
  <c r="H1872" i="1"/>
  <c r="G1871" i="1"/>
  <c r="H1871" i="1"/>
  <c r="G1870" i="1"/>
  <c r="H1870" i="1"/>
  <c r="G1869" i="1"/>
  <c r="H1869" i="1"/>
  <c r="G1868" i="1"/>
  <c r="H1868" i="1"/>
  <c r="G1867" i="1"/>
  <c r="H1867" i="1"/>
  <c r="G1866" i="1"/>
  <c r="H1866" i="1"/>
  <c r="G1865" i="1"/>
  <c r="H1865" i="1"/>
  <c r="G1864" i="1"/>
  <c r="H1864" i="1"/>
  <c r="G1863" i="1"/>
  <c r="H1863" i="1"/>
  <c r="G1862" i="1"/>
  <c r="H1862" i="1"/>
  <c r="G1861" i="1"/>
  <c r="H1861" i="1"/>
  <c r="G1860" i="1"/>
  <c r="H1860" i="1"/>
  <c r="G1859" i="1"/>
  <c r="H1859" i="1"/>
  <c r="G1858" i="1"/>
  <c r="H1858" i="1"/>
  <c r="G1857" i="1"/>
  <c r="H1857" i="1"/>
  <c r="G1856" i="1"/>
  <c r="H1856" i="1"/>
  <c r="G1855" i="1"/>
  <c r="H1855" i="1"/>
  <c r="G1854" i="1"/>
  <c r="H1854" i="1"/>
  <c r="G1853" i="1"/>
  <c r="H1853" i="1"/>
  <c r="G1852" i="1"/>
  <c r="H1852" i="1"/>
  <c r="G1851" i="1"/>
  <c r="H1851" i="1"/>
  <c r="G1850" i="1"/>
  <c r="H1850" i="1"/>
  <c r="G1849" i="1"/>
  <c r="H1849" i="1"/>
  <c r="G1848" i="1"/>
  <c r="H1848" i="1"/>
  <c r="G1847" i="1"/>
  <c r="H1847" i="1"/>
  <c r="G1846" i="1"/>
  <c r="H1846" i="1"/>
  <c r="G1845" i="1"/>
  <c r="H1845" i="1"/>
  <c r="G1844" i="1"/>
  <c r="H1844" i="1"/>
  <c r="G1843" i="1"/>
  <c r="H1843" i="1"/>
  <c r="G1842" i="1"/>
  <c r="H1842" i="1"/>
  <c r="G1841" i="1"/>
  <c r="H1841" i="1"/>
  <c r="G1840" i="1"/>
  <c r="H1840" i="1"/>
  <c r="G1839" i="1"/>
  <c r="H1839" i="1"/>
  <c r="G1838" i="1"/>
  <c r="H1838" i="1"/>
  <c r="G1837" i="1"/>
  <c r="H1837" i="1"/>
  <c r="G1836" i="1"/>
  <c r="H1836" i="1"/>
  <c r="G1835" i="1"/>
  <c r="H1835" i="1"/>
  <c r="G1834" i="1"/>
  <c r="H1834" i="1"/>
  <c r="G1833" i="1"/>
  <c r="H1833" i="1"/>
  <c r="G1832" i="1"/>
  <c r="H1832" i="1"/>
  <c r="G1831" i="1"/>
  <c r="H1831" i="1"/>
  <c r="G1830" i="1"/>
  <c r="H1830" i="1"/>
  <c r="G1829" i="1"/>
  <c r="H1829" i="1"/>
  <c r="G1828" i="1"/>
  <c r="H1828" i="1"/>
  <c r="G1827" i="1"/>
  <c r="H1827" i="1"/>
  <c r="G1826" i="1"/>
  <c r="H1826" i="1"/>
  <c r="G1825" i="1"/>
  <c r="H1825" i="1"/>
  <c r="G1824" i="1"/>
  <c r="H1824" i="1"/>
  <c r="G1823" i="1"/>
  <c r="H1823" i="1"/>
  <c r="G1822" i="1"/>
  <c r="H1822" i="1"/>
  <c r="G1821" i="1"/>
  <c r="H1821" i="1"/>
  <c r="G1820" i="1"/>
  <c r="H1820" i="1"/>
  <c r="G1819" i="1"/>
  <c r="H1819" i="1"/>
  <c r="G1818" i="1"/>
  <c r="H1818" i="1"/>
  <c r="G1817" i="1"/>
  <c r="H1817" i="1"/>
  <c r="G1816" i="1"/>
  <c r="H1816" i="1"/>
  <c r="G1815" i="1"/>
  <c r="H1815" i="1"/>
  <c r="G1814" i="1"/>
  <c r="H1814" i="1"/>
  <c r="G1813" i="1"/>
  <c r="H1813" i="1"/>
  <c r="G1812" i="1"/>
  <c r="H1812" i="1"/>
  <c r="G1811" i="1"/>
  <c r="H1811" i="1"/>
  <c r="G1810" i="1"/>
  <c r="H1810" i="1"/>
  <c r="G1809" i="1"/>
  <c r="H1809" i="1"/>
  <c r="G1808" i="1"/>
  <c r="H1808" i="1"/>
  <c r="G1807" i="1"/>
  <c r="H1807" i="1"/>
  <c r="G1806" i="1"/>
  <c r="H1806" i="1"/>
  <c r="G1805" i="1"/>
  <c r="H1805" i="1"/>
  <c r="G1804" i="1"/>
  <c r="H1804" i="1"/>
  <c r="G1803" i="1"/>
  <c r="H1803" i="1"/>
  <c r="G1802" i="1"/>
  <c r="H1802" i="1"/>
  <c r="G1801" i="1"/>
  <c r="H1801" i="1"/>
  <c r="G1800" i="1"/>
  <c r="H1800" i="1"/>
  <c r="G1799" i="1"/>
  <c r="H1799" i="1"/>
  <c r="G1798" i="1"/>
  <c r="H1798" i="1"/>
  <c r="G1797" i="1"/>
  <c r="H1797" i="1"/>
  <c r="G1796" i="1"/>
  <c r="H1796" i="1"/>
  <c r="G1795" i="1"/>
  <c r="H1795" i="1"/>
  <c r="G1794" i="1"/>
  <c r="H1794" i="1"/>
  <c r="G1793" i="1"/>
  <c r="H1793" i="1"/>
  <c r="G1792" i="1"/>
  <c r="H1792" i="1"/>
  <c r="G1791" i="1"/>
  <c r="H1791" i="1"/>
  <c r="G1790" i="1"/>
  <c r="H1790" i="1"/>
  <c r="G1789" i="1"/>
  <c r="H1789" i="1"/>
  <c r="G1788" i="1"/>
  <c r="H1788" i="1"/>
  <c r="G1787" i="1"/>
  <c r="H1787" i="1"/>
  <c r="G1786" i="1"/>
  <c r="H1786" i="1"/>
  <c r="G1785" i="1"/>
  <c r="H1785" i="1"/>
  <c r="G1784" i="1"/>
  <c r="H1784" i="1"/>
  <c r="G1783" i="1"/>
  <c r="H1783" i="1"/>
  <c r="G1782" i="1"/>
  <c r="H1782" i="1"/>
  <c r="G1781" i="1"/>
  <c r="H1781" i="1"/>
  <c r="G1780" i="1"/>
  <c r="H1780" i="1"/>
  <c r="G1779" i="1"/>
  <c r="H1779" i="1"/>
  <c r="G1778" i="1"/>
  <c r="H1778" i="1"/>
  <c r="G1777" i="1"/>
  <c r="H1777" i="1"/>
  <c r="G1776" i="1"/>
  <c r="H1776" i="1"/>
  <c r="G1775" i="1"/>
  <c r="H1775" i="1"/>
  <c r="G1774" i="1"/>
  <c r="H1774" i="1"/>
  <c r="G1773" i="1"/>
  <c r="H1773" i="1"/>
  <c r="G1772" i="1"/>
  <c r="H1772" i="1"/>
  <c r="G1771" i="1"/>
  <c r="H1771" i="1"/>
  <c r="G1770" i="1"/>
  <c r="H1770" i="1"/>
  <c r="G1769" i="1"/>
  <c r="H1769" i="1"/>
  <c r="G1768" i="1"/>
  <c r="H1768" i="1"/>
  <c r="G1767" i="1"/>
  <c r="H1767" i="1"/>
  <c r="G1766" i="1"/>
  <c r="H1766" i="1"/>
  <c r="G1765" i="1"/>
  <c r="H1765" i="1"/>
  <c r="G1764" i="1"/>
  <c r="H1764" i="1"/>
  <c r="G1763" i="1"/>
  <c r="H1763" i="1"/>
  <c r="G1762" i="1"/>
  <c r="H1762" i="1"/>
  <c r="G1761" i="1"/>
  <c r="H1761" i="1"/>
  <c r="G1760" i="1"/>
  <c r="H1760" i="1"/>
  <c r="G1759" i="1"/>
  <c r="H1759" i="1"/>
  <c r="G1758" i="1"/>
  <c r="H1758" i="1"/>
  <c r="G1757" i="1"/>
  <c r="H1757" i="1"/>
  <c r="G1756" i="1"/>
  <c r="H1756" i="1"/>
  <c r="G1755" i="1"/>
  <c r="H1755" i="1"/>
  <c r="G1754" i="1"/>
  <c r="H1754" i="1"/>
  <c r="G1753" i="1"/>
  <c r="H1753" i="1"/>
  <c r="G1752" i="1"/>
  <c r="H1752" i="1"/>
  <c r="G1751" i="1"/>
  <c r="H1751" i="1"/>
  <c r="G1750" i="1"/>
  <c r="H1750" i="1"/>
  <c r="G1749" i="1"/>
  <c r="H1749" i="1"/>
  <c r="G1748" i="1"/>
  <c r="H1748" i="1"/>
  <c r="G1747" i="1"/>
  <c r="H1747" i="1"/>
  <c r="G1746" i="1"/>
  <c r="H1746" i="1"/>
  <c r="G1745" i="1"/>
  <c r="H1745" i="1"/>
  <c r="G1744" i="1"/>
  <c r="H1744" i="1"/>
  <c r="G1743" i="1"/>
  <c r="H1743" i="1"/>
  <c r="G1742" i="1"/>
  <c r="H1742" i="1"/>
  <c r="G1741" i="1"/>
  <c r="H1741" i="1"/>
  <c r="G1740" i="1"/>
  <c r="H1740" i="1"/>
  <c r="G1739" i="1"/>
  <c r="H1739" i="1"/>
  <c r="G1738" i="1"/>
  <c r="H1738" i="1"/>
  <c r="G1737" i="1"/>
  <c r="H1737" i="1"/>
  <c r="G1736" i="1"/>
  <c r="H1736" i="1"/>
  <c r="G1735" i="1"/>
  <c r="H1735" i="1"/>
  <c r="G1734" i="1"/>
  <c r="H1734" i="1"/>
  <c r="G1733" i="1"/>
  <c r="H1733" i="1"/>
  <c r="G1732" i="1"/>
  <c r="H1732" i="1"/>
  <c r="G1731" i="1"/>
  <c r="H1731" i="1"/>
  <c r="G1730" i="1"/>
  <c r="H1730" i="1"/>
  <c r="G1729" i="1"/>
  <c r="H1729" i="1"/>
  <c r="G1728" i="1"/>
  <c r="H1728" i="1"/>
  <c r="G1727" i="1"/>
  <c r="H1727" i="1"/>
  <c r="G1726" i="1"/>
  <c r="H1726" i="1"/>
  <c r="G1725" i="1"/>
  <c r="H1725" i="1"/>
  <c r="G1724" i="1"/>
  <c r="H1724" i="1"/>
  <c r="G1723" i="1"/>
  <c r="H1723" i="1"/>
  <c r="G1722" i="1"/>
  <c r="H1722" i="1"/>
  <c r="G1721" i="1"/>
  <c r="H1721" i="1"/>
  <c r="G1720" i="1"/>
  <c r="H1720" i="1"/>
  <c r="G1719" i="1"/>
  <c r="H1719" i="1"/>
  <c r="G1718" i="1"/>
  <c r="H1718" i="1"/>
  <c r="G1717" i="1"/>
  <c r="H1717" i="1"/>
  <c r="G1716" i="1"/>
  <c r="H1716" i="1"/>
  <c r="G1715" i="1"/>
  <c r="H1715" i="1"/>
  <c r="G1714" i="1"/>
  <c r="H1714" i="1"/>
  <c r="G1713" i="1"/>
  <c r="H1713" i="1"/>
  <c r="G1712" i="1"/>
  <c r="H1712" i="1"/>
  <c r="G1711" i="1"/>
  <c r="H1711" i="1"/>
  <c r="G1710" i="1"/>
  <c r="H1710" i="1"/>
  <c r="G1709" i="1"/>
  <c r="H1709" i="1"/>
  <c r="G1708" i="1"/>
  <c r="H1708" i="1"/>
  <c r="G1707" i="1"/>
  <c r="H1707" i="1"/>
  <c r="G1706" i="1"/>
  <c r="H1706" i="1"/>
  <c r="G1705" i="1"/>
  <c r="H1705" i="1"/>
  <c r="G1704" i="1"/>
  <c r="H1704" i="1"/>
  <c r="G1703" i="1"/>
  <c r="H1703" i="1"/>
  <c r="G1702" i="1"/>
  <c r="H1702" i="1"/>
  <c r="G1701" i="1"/>
  <c r="H1701" i="1"/>
  <c r="G1700" i="1"/>
  <c r="H1700" i="1"/>
  <c r="G1699" i="1"/>
  <c r="H1699" i="1"/>
  <c r="G1698" i="1"/>
  <c r="H1698" i="1"/>
  <c r="G1697" i="1"/>
  <c r="H1697" i="1"/>
  <c r="G1696" i="1"/>
  <c r="H1696" i="1"/>
  <c r="G1695" i="1"/>
  <c r="H1695" i="1"/>
  <c r="G1694" i="1"/>
  <c r="H1694" i="1"/>
  <c r="G1693" i="1"/>
  <c r="H1693" i="1"/>
  <c r="G1692" i="1"/>
  <c r="H1692" i="1"/>
  <c r="G1691" i="1"/>
  <c r="H1691" i="1"/>
  <c r="G1690" i="1"/>
  <c r="H1690" i="1"/>
  <c r="G1689" i="1"/>
  <c r="H1689" i="1"/>
  <c r="G1688" i="1"/>
  <c r="H1688" i="1"/>
  <c r="G1687" i="1"/>
  <c r="H1687" i="1"/>
  <c r="G1686" i="1"/>
  <c r="H1686" i="1"/>
  <c r="G1685" i="1"/>
  <c r="H1685" i="1"/>
  <c r="G1684" i="1"/>
  <c r="H1684" i="1"/>
  <c r="G1683" i="1"/>
  <c r="H1683" i="1"/>
  <c r="G1682" i="1"/>
  <c r="H1682" i="1"/>
  <c r="G1681" i="1"/>
  <c r="H1681" i="1"/>
  <c r="G1680" i="1"/>
  <c r="H1680" i="1"/>
  <c r="G1679" i="1"/>
  <c r="H1679" i="1"/>
  <c r="G1678" i="1"/>
  <c r="H1678" i="1"/>
  <c r="G1677" i="1"/>
  <c r="H1677" i="1"/>
  <c r="G1676" i="1"/>
  <c r="H1676" i="1"/>
  <c r="G1675" i="1"/>
  <c r="H1675" i="1"/>
  <c r="G1674" i="1"/>
  <c r="H1674" i="1"/>
  <c r="G1673" i="1"/>
  <c r="H1673" i="1"/>
  <c r="G1672" i="1"/>
  <c r="H1672" i="1"/>
  <c r="G1671" i="1"/>
  <c r="H1671" i="1"/>
  <c r="G1670" i="1"/>
  <c r="H1670" i="1"/>
  <c r="G1669" i="1"/>
  <c r="H1669" i="1"/>
  <c r="G1668" i="1"/>
  <c r="H1668" i="1"/>
  <c r="G1667" i="1"/>
  <c r="H1667" i="1"/>
  <c r="G1666" i="1"/>
  <c r="H1666" i="1"/>
  <c r="G1665" i="1"/>
  <c r="H1665" i="1"/>
  <c r="G1664" i="1"/>
  <c r="H1664" i="1"/>
  <c r="G1663" i="1"/>
  <c r="H1663" i="1"/>
  <c r="G1662" i="1"/>
  <c r="H1662" i="1"/>
  <c r="G1661" i="1"/>
  <c r="H1661" i="1"/>
  <c r="G1660" i="1"/>
  <c r="H1660" i="1"/>
  <c r="G1659" i="1"/>
  <c r="H1659" i="1"/>
  <c r="G1658" i="1"/>
  <c r="H1658" i="1"/>
  <c r="G1657" i="1"/>
  <c r="H1657" i="1"/>
  <c r="G1656" i="1"/>
  <c r="H1656" i="1"/>
  <c r="G1655" i="1"/>
  <c r="H1655" i="1"/>
  <c r="G1654" i="1"/>
  <c r="H1654" i="1"/>
  <c r="G1653" i="1"/>
  <c r="H1653" i="1"/>
  <c r="G1652" i="1"/>
  <c r="H1652" i="1"/>
  <c r="G1651" i="1"/>
  <c r="H1651" i="1"/>
  <c r="G1650" i="1"/>
  <c r="H1650" i="1"/>
  <c r="G1649" i="1"/>
  <c r="H1649" i="1"/>
  <c r="G1648" i="1"/>
  <c r="H1648" i="1"/>
  <c r="G1647" i="1"/>
  <c r="H1647" i="1"/>
  <c r="G1646" i="1"/>
  <c r="H1646" i="1"/>
  <c r="G1645" i="1"/>
  <c r="H1645" i="1"/>
  <c r="G1644" i="1"/>
  <c r="H1644" i="1"/>
  <c r="G1643" i="1"/>
  <c r="H1643" i="1"/>
  <c r="G1642" i="1"/>
  <c r="H1642" i="1"/>
  <c r="G1641" i="1"/>
  <c r="H1641" i="1"/>
  <c r="G1640" i="1"/>
  <c r="H1640" i="1"/>
  <c r="G1639" i="1"/>
  <c r="H1639" i="1"/>
  <c r="G1638" i="1"/>
  <c r="H1638" i="1"/>
  <c r="G1637" i="1"/>
  <c r="H1637" i="1"/>
  <c r="G1636" i="1"/>
  <c r="H1636" i="1"/>
  <c r="G1635" i="1"/>
  <c r="H1635" i="1"/>
  <c r="G1634" i="1"/>
  <c r="H1634" i="1"/>
  <c r="G1633" i="1"/>
  <c r="H1633" i="1"/>
  <c r="G1632" i="1"/>
  <c r="H1632" i="1"/>
  <c r="G1631" i="1"/>
  <c r="H1631" i="1"/>
  <c r="G1630" i="1"/>
  <c r="H1630" i="1"/>
  <c r="G1629" i="1"/>
  <c r="H1629" i="1"/>
  <c r="G1628" i="1"/>
  <c r="H1628" i="1"/>
  <c r="G1627" i="1"/>
  <c r="H1627" i="1"/>
  <c r="G1626" i="1"/>
  <c r="H1626" i="1"/>
  <c r="G1625" i="1"/>
  <c r="H1625" i="1"/>
  <c r="G1624" i="1"/>
  <c r="H1624" i="1"/>
  <c r="G1623" i="1"/>
  <c r="H1623" i="1"/>
  <c r="G1622" i="1"/>
  <c r="H1622" i="1"/>
  <c r="G1621" i="1"/>
  <c r="H1621" i="1"/>
  <c r="G1620" i="1"/>
  <c r="H1620" i="1"/>
  <c r="G1619" i="1"/>
  <c r="H1619" i="1"/>
  <c r="G1618" i="1"/>
  <c r="H1618" i="1"/>
  <c r="G1617" i="1"/>
  <c r="H1617" i="1"/>
  <c r="G1616" i="1"/>
  <c r="H1616" i="1"/>
  <c r="G1615" i="1"/>
  <c r="H1615" i="1"/>
  <c r="G1614" i="1"/>
  <c r="H1614" i="1"/>
  <c r="G1613" i="1"/>
  <c r="H1613" i="1"/>
  <c r="G1612" i="1"/>
  <c r="H1612" i="1"/>
  <c r="G1611" i="1"/>
  <c r="H1611" i="1"/>
  <c r="G1610" i="1"/>
  <c r="H1610" i="1"/>
  <c r="G1609" i="1"/>
  <c r="H1609" i="1"/>
  <c r="G1608" i="1"/>
  <c r="H1608" i="1"/>
  <c r="G1607" i="1"/>
  <c r="H1607" i="1"/>
  <c r="G1606" i="1"/>
  <c r="H1606" i="1"/>
  <c r="G1605" i="1"/>
  <c r="H1605" i="1"/>
  <c r="G1604" i="1"/>
  <c r="H1604" i="1"/>
  <c r="G1603" i="1"/>
  <c r="H1603" i="1"/>
  <c r="G1602" i="1"/>
  <c r="H1602" i="1"/>
  <c r="G1601" i="1"/>
  <c r="H1601" i="1"/>
  <c r="G1600" i="1"/>
  <c r="H1600" i="1"/>
  <c r="G1599" i="1"/>
  <c r="H1599" i="1"/>
  <c r="G1598" i="1"/>
  <c r="H1598" i="1"/>
  <c r="G1597" i="1"/>
  <c r="H1597" i="1"/>
  <c r="G1596" i="1"/>
  <c r="H1596" i="1"/>
  <c r="G1595" i="1"/>
  <c r="H1595" i="1"/>
  <c r="G1594" i="1"/>
  <c r="H1594" i="1"/>
  <c r="G1593" i="1"/>
  <c r="H1593" i="1"/>
  <c r="G1592" i="1"/>
  <c r="H1592" i="1"/>
  <c r="G1591" i="1"/>
  <c r="H1591" i="1"/>
  <c r="G1590" i="1"/>
  <c r="H1590" i="1"/>
  <c r="G1589" i="1"/>
  <c r="H1589" i="1"/>
  <c r="G1588" i="1"/>
  <c r="H1588" i="1"/>
  <c r="G1587" i="1"/>
  <c r="H1587" i="1"/>
  <c r="G1586" i="1"/>
  <c r="H1586" i="1"/>
  <c r="G1585" i="1"/>
  <c r="H1585" i="1"/>
  <c r="G1584" i="1"/>
  <c r="H1584" i="1"/>
  <c r="G1583" i="1"/>
  <c r="H1583" i="1"/>
  <c r="G1582" i="1"/>
  <c r="H1582" i="1"/>
  <c r="G1581" i="1"/>
  <c r="H1581" i="1"/>
  <c r="G1580" i="1"/>
  <c r="H1580" i="1"/>
  <c r="G1579" i="1"/>
  <c r="H1579" i="1"/>
  <c r="G1578" i="1"/>
  <c r="H1578" i="1"/>
  <c r="G1577" i="1"/>
  <c r="H1577" i="1"/>
  <c r="G1576" i="1"/>
  <c r="H1576" i="1"/>
  <c r="G1575" i="1"/>
  <c r="H1575" i="1"/>
  <c r="G1574" i="1"/>
  <c r="H1574" i="1"/>
  <c r="G1573" i="1"/>
  <c r="H1573" i="1"/>
  <c r="G1572" i="1"/>
  <c r="H1572" i="1"/>
  <c r="G1571" i="1"/>
  <c r="H1571" i="1"/>
  <c r="G1570" i="1"/>
  <c r="H1570" i="1"/>
  <c r="G1569" i="1"/>
  <c r="H1569" i="1"/>
  <c r="G1568" i="1"/>
  <c r="H1568" i="1"/>
  <c r="G1567" i="1"/>
  <c r="H1567" i="1"/>
  <c r="G1566" i="1"/>
  <c r="H1566" i="1"/>
  <c r="G1565" i="1"/>
  <c r="H1565" i="1"/>
  <c r="G1564" i="1"/>
  <c r="H1564" i="1"/>
  <c r="G1563" i="1"/>
  <c r="H1563" i="1"/>
  <c r="G1562" i="1"/>
  <c r="H1562" i="1"/>
  <c r="G1561" i="1"/>
  <c r="H1561" i="1"/>
  <c r="G1560" i="1"/>
  <c r="H1560" i="1"/>
  <c r="G1559" i="1"/>
  <c r="H1559" i="1"/>
  <c r="G1558" i="1"/>
  <c r="H1558" i="1"/>
  <c r="G1557" i="1"/>
  <c r="H1557" i="1"/>
  <c r="G1556" i="1"/>
  <c r="H1556" i="1"/>
  <c r="G1555" i="1"/>
  <c r="H1555" i="1"/>
  <c r="G1554" i="1"/>
  <c r="H1554" i="1"/>
  <c r="G1553" i="1"/>
  <c r="H1553" i="1"/>
  <c r="G1552" i="1"/>
  <c r="H1552" i="1"/>
  <c r="G1551" i="1"/>
  <c r="H1551" i="1"/>
  <c r="G1550" i="1"/>
  <c r="H1550" i="1"/>
  <c r="G1549" i="1"/>
  <c r="H1549" i="1"/>
  <c r="G1548" i="1"/>
  <c r="H1548" i="1"/>
  <c r="G1547" i="1"/>
  <c r="H1547" i="1"/>
  <c r="G1546" i="1"/>
  <c r="H1546" i="1"/>
  <c r="G1545" i="1"/>
  <c r="H1545" i="1"/>
  <c r="G1544" i="1"/>
  <c r="H1544" i="1"/>
  <c r="G1543" i="1"/>
  <c r="H1543" i="1"/>
  <c r="G1542" i="1"/>
  <c r="H1542" i="1"/>
  <c r="G1541" i="1"/>
  <c r="H1541" i="1"/>
  <c r="G1540" i="1"/>
  <c r="H1540" i="1"/>
  <c r="G1539" i="1"/>
  <c r="H1539" i="1"/>
  <c r="G1538" i="1"/>
  <c r="H1538" i="1"/>
  <c r="G1537" i="1"/>
  <c r="H1537" i="1"/>
  <c r="G1536" i="1"/>
  <c r="H1536" i="1"/>
  <c r="G1535" i="1"/>
  <c r="H1535" i="1"/>
  <c r="G1534" i="1"/>
  <c r="H1534" i="1"/>
  <c r="G1533" i="1"/>
  <c r="H1533" i="1"/>
  <c r="G1532" i="1"/>
  <c r="H1532" i="1"/>
  <c r="G1531" i="1"/>
  <c r="H1531" i="1"/>
  <c r="G1530" i="1"/>
  <c r="H1530" i="1"/>
  <c r="G1529" i="1"/>
  <c r="H1529" i="1"/>
  <c r="G1528" i="1"/>
  <c r="H1528" i="1"/>
  <c r="G1527" i="1"/>
  <c r="H1527" i="1"/>
  <c r="G1526" i="1"/>
  <c r="H1526" i="1"/>
  <c r="G1525" i="1"/>
  <c r="H1525" i="1"/>
  <c r="G1524" i="1"/>
  <c r="H1524" i="1"/>
  <c r="G1523" i="1"/>
  <c r="H1523" i="1"/>
  <c r="G1522" i="1"/>
  <c r="H1522" i="1"/>
  <c r="G1521" i="1"/>
  <c r="H1521" i="1"/>
  <c r="G1520" i="1"/>
  <c r="H1520" i="1"/>
  <c r="G1519" i="1"/>
  <c r="H1519" i="1"/>
  <c r="G1518" i="1"/>
  <c r="H1518" i="1"/>
  <c r="G1517" i="1"/>
  <c r="H1517" i="1"/>
  <c r="G1516" i="1"/>
  <c r="H1516" i="1"/>
  <c r="G1515" i="1"/>
  <c r="H1515" i="1"/>
  <c r="G1514" i="1"/>
  <c r="H1514" i="1"/>
  <c r="G1513" i="1"/>
  <c r="H1513" i="1"/>
  <c r="G1512" i="1"/>
  <c r="H1512" i="1"/>
  <c r="G1511" i="1"/>
  <c r="H1511" i="1"/>
  <c r="G1510" i="1"/>
  <c r="H1510" i="1"/>
  <c r="G1509" i="1"/>
  <c r="H1509" i="1"/>
  <c r="G1508" i="1"/>
  <c r="H1508" i="1"/>
  <c r="G1507" i="1"/>
  <c r="H1507" i="1"/>
  <c r="G1506" i="1"/>
  <c r="H1506" i="1"/>
  <c r="G1505" i="1"/>
  <c r="H1505" i="1"/>
  <c r="G1504" i="1"/>
  <c r="H1504" i="1"/>
  <c r="G1503" i="1"/>
  <c r="H1503" i="1"/>
  <c r="G1502" i="1"/>
  <c r="H1502" i="1"/>
  <c r="G1501" i="1"/>
  <c r="H1501" i="1"/>
  <c r="G1500" i="1"/>
  <c r="H1500" i="1"/>
  <c r="G1499" i="1"/>
  <c r="H1499" i="1"/>
  <c r="G1498" i="1"/>
  <c r="H1498" i="1"/>
  <c r="G1497" i="1"/>
  <c r="H1497" i="1"/>
  <c r="G1496" i="1"/>
  <c r="H1496" i="1"/>
  <c r="G1495" i="1"/>
  <c r="H1495" i="1"/>
  <c r="G1494" i="1"/>
  <c r="H1494" i="1"/>
  <c r="G1493" i="1"/>
  <c r="H1493" i="1"/>
  <c r="G1492" i="1"/>
  <c r="H1492" i="1"/>
  <c r="G1491" i="1"/>
  <c r="H1491" i="1"/>
  <c r="G1490" i="1"/>
  <c r="H1490" i="1"/>
  <c r="G1489" i="1"/>
  <c r="H1489" i="1"/>
  <c r="G1488" i="1"/>
  <c r="H1488" i="1"/>
  <c r="G1487" i="1"/>
  <c r="H1487" i="1"/>
  <c r="G1486" i="1"/>
  <c r="H1486" i="1"/>
  <c r="G1485" i="1"/>
  <c r="H1485" i="1"/>
  <c r="G1484" i="1"/>
  <c r="H1484" i="1"/>
  <c r="G1483" i="1"/>
  <c r="H1483" i="1"/>
  <c r="G1482" i="1"/>
  <c r="H1482" i="1"/>
  <c r="G1481" i="1"/>
  <c r="H1481" i="1"/>
  <c r="G1480" i="1"/>
  <c r="H1480" i="1"/>
  <c r="G1479" i="1"/>
  <c r="H1479" i="1"/>
  <c r="G1478" i="1"/>
  <c r="H1478" i="1"/>
  <c r="G1477" i="1"/>
  <c r="H1477" i="1"/>
  <c r="G1476" i="1"/>
  <c r="H1476" i="1"/>
  <c r="G1475" i="1"/>
  <c r="H1475" i="1"/>
  <c r="G1474" i="1"/>
  <c r="H1474" i="1"/>
  <c r="G1473" i="1"/>
  <c r="H1473" i="1"/>
  <c r="G1472" i="1"/>
  <c r="H1472" i="1"/>
  <c r="G1471" i="1"/>
  <c r="H1471" i="1"/>
  <c r="G1470" i="1"/>
  <c r="H1470" i="1"/>
  <c r="G1469" i="1"/>
  <c r="H1469" i="1"/>
  <c r="G1468" i="1"/>
  <c r="H1468" i="1"/>
  <c r="G1467" i="1"/>
  <c r="H1467" i="1"/>
  <c r="G1466" i="1"/>
  <c r="H1466" i="1"/>
  <c r="G1465" i="1"/>
  <c r="H1465" i="1"/>
  <c r="G1464" i="1"/>
  <c r="H1464" i="1"/>
  <c r="G1463" i="1"/>
  <c r="H1463" i="1"/>
  <c r="G1462" i="1"/>
  <c r="H1462" i="1"/>
  <c r="G1461" i="1"/>
  <c r="H1461" i="1"/>
  <c r="G1460" i="1"/>
  <c r="H1460" i="1"/>
  <c r="G1459" i="1"/>
  <c r="H1459" i="1"/>
  <c r="G1458" i="1"/>
  <c r="H1458" i="1"/>
  <c r="G1457" i="1"/>
  <c r="H1457" i="1"/>
  <c r="G1456" i="1"/>
  <c r="H1456" i="1"/>
  <c r="G1455" i="1"/>
  <c r="H1455" i="1"/>
  <c r="G1454" i="1"/>
  <c r="H1454" i="1"/>
  <c r="G1453" i="1"/>
  <c r="H1453" i="1"/>
  <c r="G1452" i="1"/>
  <c r="H1452" i="1"/>
  <c r="G1451" i="1"/>
  <c r="H1451" i="1"/>
  <c r="G1450" i="1"/>
  <c r="H1450" i="1"/>
  <c r="G1449" i="1"/>
  <c r="H1449" i="1"/>
  <c r="G1448" i="1"/>
  <c r="H1448" i="1"/>
  <c r="G1447" i="1"/>
  <c r="H1447" i="1"/>
  <c r="G1446" i="1"/>
  <c r="H1446" i="1"/>
  <c r="G1445" i="1"/>
  <c r="H1445" i="1"/>
  <c r="G1444" i="1"/>
  <c r="H1444" i="1"/>
  <c r="G1443" i="1"/>
  <c r="H1443" i="1"/>
  <c r="G1442" i="1"/>
  <c r="H1442" i="1"/>
  <c r="G1441" i="1"/>
  <c r="H1441" i="1"/>
  <c r="G1440" i="1"/>
  <c r="H1440" i="1"/>
  <c r="G1439" i="1"/>
  <c r="H1439" i="1"/>
  <c r="G1438" i="1"/>
  <c r="H1438" i="1"/>
  <c r="G1437" i="1"/>
  <c r="H1437" i="1"/>
  <c r="G1436" i="1"/>
  <c r="H1436" i="1"/>
  <c r="G1435" i="1"/>
  <c r="H1435" i="1"/>
  <c r="G1434" i="1"/>
  <c r="H1434" i="1"/>
  <c r="G1433" i="1"/>
  <c r="H1433" i="1"/>
  <c r="G1432" i="1"/>
  <c r="H1432" i="1"/>
  <c r="G1431" i="1"/>
  <c r="H1431" i="1"/>
  <c r="G1430" i="1"/>
  <c r="H1430" i="1"/>
  <c r="G1429" i="1"/>
  <c r="H1429" i="1"/>
  <c r="G1428" i="1"/>
  <c r="H1428" i="1"/>
  <c r="G1427" i="1"/>
  <c r="H1427" i="1"/>
  <c r="G1426" i="1"/>
  <c r="H1426" i="1"/>
  <c r="G1425" i="1"/>
  <c r="H1425" i="1"/>
  <c r="G1424" i="1"/>
  <c r="H1424" i="1"/>
  <c r="G1423" i="1"/>
  <c r="H1423" i="1"/>
  <c r="G1422" i="1"/>
  <c r="H1422" i="1"/>
  <c r="G1421" i="1"/>
  <c r="H1421" i="1"/>
  <c r="G1420" i="1"/>
  <c r="H1420" i="1"/>
  <c r="G1419" i="1"/>
  <c r="H1419" i="1"/>
  <c r="G1418" i="1"/>
  <c r="H1418" i="1"/>
  <c r="G1417" i="1"/>
  <c r="H1417" i="1"/>
  <c r="G1416" i="1"/>
  <c r="H1416" i="1"/>
  <c r="G1415" i="1"/>
  <c r="H1415" i="1"/>
  <c r="G1414" i="1"/>
  <c r="H1414" i="1"/>
  <c r="G1413" i="1"/>
  <c r="H1413" i="1"/>
  <c r="G1412" i="1"/>
  <c r="H1412" i="1"/>
  <c r="G1411" i="1"/>
  <c r="H1411" i="1"/>
  <c r="G1410" i="1"/>
  <c r="H1410" i="1"/>
  <c r="G1409" i="1"/>
  <c r="H1409" i="1"/>
  <c r="G1408" i="1"/>
  <c r="H1408" i="1"/>
  <c r="G1407" i="1"/>
  <c r="H1407" i="1"/>
  <c r="G1406" i="1"/>
  <c r="H1406" i="1"/>
  <c r="G1405" i="1"/>
  <c r="H1405" i="1"/>
  <c r="G1404" i="1"/>
  <c r="H1404" i="1"/>
  <c r="G1403" i="1"/>
  <c r="H1403" i="1"/>
  <c r="G1402" i="1"/>
  <c r="H1402" i="1"/>
  <c r="G1401" i="1"/>
  <c r="H1401" i="1"/>
  <c r="G1400" i="1"/>
  <c r="H1400" i="1"/>
  <c r="G1399" i="1"/>
  <c r="H1399" i="1"/>
  <c r="G1398" i="1"/>
  <c r="H1398" i="1"/>
  <c r="G1397" i="1"/>
  <c r="H1397" i="1"/>
  <c r="G1396" i="1"/>
  <c r="H1396" i="1"/>
  <c r="G1395" i="1"/>
  <c r="H1395" i="1"/>
  <c r="G1394" i="1"/>
  <c r="H1394" i="1"/>
  <c r="G1393" i="1"/>
  <c r="H1393" i="1"/>
  <c r="G1392" i="1"/>
  <c r="H1392" i="1"/>
  <c r="G1391" i="1"/>
  <c r="H1391" i="1"/>
  <c r="G1390" i="1"/>
  <c r="H1390" i="1"/>
  <c r="G1389" i="1"/>
  <c r="H1389" i="1"/>
  <c r="G1388" i="1"/>
  <c r="H1388" i="1"/>
  <c r="G1387" i="1"/>
  <c r="H1387" i="1"/>
  <c r="G1386" i="1"/>
  <c r="H1386" i="1"/>
  <c r="G1385" i="1"/>
  <c r="H1385" i="1"/>
  <c r="G1384" i="1"/>
  <c r="H1384" i="1"/>
  <c r="G1383" i="1"/>
  <c r="H1383" i="1"/>
  <c r="G1382" i="1"/>
  <c r="H1382" i="1"/>
  <c r="G1381" i="1"/>
  <c r="H1381" i="1"/>
  <c r="G1380" i="1"/>
  <c r="H1380" i="1"/>
  <c r="G1379" i="1"/>
  <c r="H1379" i="1"/>
  <c r="G1378" i="1"/>
  <c r="H1378" i="1"/>
  <c r="G1377" i="1"/>
  <c r="H1377" i="1"/>
  <c r="G1376" i="1"/>
  <c r="H1376" i="1"/>
  <c r="G1375" i="1"/>
  <c r="H1375" i="1"/>
  <c r="G1374" i="1"/>
  <c r="H1374" i="1"/>
  <c r="G1373" i="1"/>
  <c r="H1373" i="1"/>
  <c r="G1372" i="1"/>
  <c r="H1372" i="1"/>
  <c r="G1371" i="1"/>
  <c r="H1371" i="1"/>
  <c r="G1370" i="1"/>
  <c r="H1370" i="1"/>
  <c r="G1369" i="1"/>
  <c r="H1369" i="1"/>
  <c r="G1368" i="1"/>
  <c r="H1368" i="1"/>
  <c r="G1367" i="1"/>
  <c r="H1367" i="1"/>
  <c r="G1366" i="1"/>
  <c r="H1366" i="1"/>
  <c r="G1365" i="1"/>
  <c r="H1365" i="1"/>
  <c r="G1364" i="1"/>
  <c r="H1364" i="1"/>
  <c r="G1363" i="1"/>
  <c r="H1363" i="1"/>
  <c r="G1362" i="1"/>
  <c r="H1362" i="1"/>
  <c r="G1361" i="1"/>
  <c r="H1361" i="1"/>
  <c r="G1360" i="1"/>
  <c r="H1360" i="1"/>
  <c r="G1359" i="1"/>
  <c r="H1359" i="1"/>
  <c r="G1358" i="1"/>
  <c r="H1358" i="1"/>
  <c r="G1357" i="1"/>
  <c r="H1357" i="1"/>
  <c r="G1356" i="1"/>
  <c r="H1356" i="1"/>
  <c r="G1355" i="1"/>
  <c r="H1355" i="1"/>
  <c r="G1354" i="1"/>
  <c r="H1354" i="1"/>
  <c r="G1353" i="1"/>
  <c r="H1353" i="1"/>
  <c r="G1352" i="1"/>
  <c r="H1352" i="1"/>
  <c r="G1351" i="1"/>
  <c r="H1351" i="1"/>
  <c r="G1350" i="1"/>
  <c r="H1350" i="1"/>
  <c r="G1349" i="1"/>
  <c r="H1349" i="1"/>
  <c r="G1348" i="1"/>
  <c r="H1348" i="1"/>
  <c r="G1347" i="1"/>
  <c r="H1347" i="1"/>
  <c r="G1346" i="1"/>
  <c r="H1346" i="1"/>
  <c r="G1345" i="1"/>
  <c r="H1345" i="1"/>
  <c r="G1344" i="1"/>
  <c r="H1344" i="1"/>
  <c r="G1343" i="1"/>
  <c r="H1343" i="1"/>
  <c r="G1342" i="1"/>
  <c r="H1342" i="1"/>
  <c r="G1341" i="1"/>
  <c r="H1341" i="1"/>
  <c r="G1340" i="1"/>
  <c r="H1340" i="1"/>
  <c r="G1339" i="1"/>
  <c r="H1339" i="1"/>
  <c r="G1338" i="1"/>
  <c r="H1338" i="1"/>
  <c r="G1337" i="1"/>
  <c r="H1337" i="1"/>
  <c r="G1336" i="1"/>
  <c r="H1336" i="1"/>
  <c r="G1335" i="1"/>
  <c r="H1335" i="1"/>
  <c r="G1334" i="1"/>
  <c r="H1334" i="1"/>
  <c r="G1333" i="1"/>
  <c r="H1333" i="1"/>
  <c r="G1332" i="1"/>
  <c r="H1332" i="1"/>
  <c r="G1331" i="1"/>
  <c r="H1331" i="1"/>
  <c r="G1330" i="1"/>
  <c r="H1330" i="1"/>
  <c r="G1329" i="1"/>
  <c r="H1329" i="1"/>
  <c r="G1328" i="1"/>
  <c r="H1328" i="1"/>
  <c r="G1327" i="1"/>
  <c r="H1327" i="1"/>
  <c r="G1326" i="1"/>
  <c r="H1326" i="1"/>
  <c r="G1325" i="1"/>
  <c r="H1325" i="1"/>
  <c r="G1324" i="1"/>
  <c r="H1324" i="1"/>
  <c r="G1323" i="1"/>
  <c r="H1323" i="1"/>
  <c r="G1322" i="1"/>
  <c r="H1322" i="1"/>
  <c r="G1321" i="1"/>
  <c r="H1321" i="1"/>
  <c r="G1320" i="1"/>
  <c r="H1320" i="1"/>
  <c r="G1319" i="1"/>
  <c r="H1319" i="1"/>
  <c r="G1318" i="1"/>
  <c r="H1318" i="1"/>
  <c r="G1317" i="1"/>
  <c r="H1317" i="1"/>
  <c r="G1316" i="1"/>
  <c r="H1316" i="1"/>
  <c r="G1315" i="1"/>
  <c r="H1315" i="1"/>
  <c r="G1314" i="1"/>
  <c r="H1314" i="1"/>
  <c r="G1313" i="1"/>
  <c r="H1313" i="1"/>
  <c r="G1312" i="1"/>
  <c r="H1312" i="1"/>
  <c r="G1311" i="1"/>
  <c r="H1311" i="1"/>
  <c r="G1310" i="1"/>
  <c r="H1310" i="1"/>
  <c r="G1309" i="1"/>
  <c r="H1309" i="1"/>
  <c r="G1308" i="1"/>
  <c r="H1308" i="1"/>
  <c r="G1307" i="1"/>
  <c r="H1307" i="1"/>
  <c r="G1306" i="1"/>
  <c r="H1306" i="1"/>
  <c r="G1305" i="1"/>
  <c r="H1305" i="1"/>
  <c r="G1304" i="1"/>
  <c r="H1304" i="1"/>
  <c r="G1303" i="1"/>
  <c r="H1303" i="1"/>
  <c r="G1302" i="1"/>
  <c r="H1302" i="1"/>
  <c r="G1301" i="1"/>
  <c r="H1301" i="1"/>
  <c r="G1300" i="1"/>
  <c r="H1300" i="1"/>
  <c r="G1299" i="1"/>
  <c r="H1299" i="1"/>
  <c r="G1298" i="1"/>
  <c r="H1298" i="1"/>
  <c r="G1297" i="1"/>
  <c r="H1297" i="1"/>
  <c r="G1296" i="1"/>
  <c r="H1296" i="1"/>
  <c r="G1295" i="1"/>
  <c r="H1295" i="1"/>
  <c r="G1294" i="1"/>
  <c r="H1294" i="1"/>
  <c r="G1293" i="1"/>
  <c r="H1293" i="1"/>
  <c r="G1292" i="1"/>
  <c r="H1292" i="1"/>
  <c r="G1291" i="1"/>
  <c r="H1291" i="1"/>
  <c r="G1290" i="1"/>
  <c r="H1290" i="1"/>
  <c r="G1289" i="1"/>
  <c r="H1289" i="1"/>
  <c r="G1288" i="1"/>
  <c r="H1288" i="1"/>
  <c r="G1287" i="1"/>
  <c r="H1287" i="1"/>
  <c r="G1286" i="1"/>
  <c r="H1286" i="1"/>
  <c r="G1285" i="1"/>
  <c r="H1285" i="1"/>
  <c r="G1284" i="1"/>
  <c r="H1284" i="1"/>
  <c r="G1283" i="1"/>
  <c r="H1283" i="1"/>
  <c r="G1282" i="1"/>
  <c r="H1282" i="1"/>
  <c r="G1281" i="1"/>
  <c r="H1281" i="1"/>
  <c r="G1280" i="1"/>
  <c r="H1280" i="1"/>
  <c r="G1279" i="1"/>
  <c r="H1279" i="1"/>
  <c r="G1278" i="1"/>
  <c r="H1278" i="1"/>
  <c r="G1277" i="1"/>
  <c r="H1277" i="1"/>
  <c r="G1276" i="1"/>
  <c r="H1276" i="1"/>
  <c r="G1275" i="1"/>
  <c r="H1275" i="1"/>
  <c r="G1274" i="1"/>
  <c r="H1274" i="1"/>
  <c r="G1273" i="1"/>
  <c r="H1273" i="1"/>
  <c r="G1272" i="1"/>
  <c r="H1272" i="1"/>
  <c r="G1271" i="1"/>
  <c r="H1271" i="1"/>
  <c r="G1270" i="1"/>
  <c r="H1270" i="1"/>
  <c r="G1269" i="1"/>
  <c r="H1269" i="1"/>
  <c r="G1268" i="1"/>
  <c r="H1268" i="1"/>
  <c r="G1267" i="1"/>
  <c r="H1267" i="1"/>
  <c r="G1266" i="1"/>
  <c r="H1266" i="1"/>
  <c r="G1265" i="1"/>
  <c r="H1265" i="1"/>
  <c r="G1264" i="1"/>
  <c r="H1264" i="1"/>
  <c r="G1263" i="1"/>
  <c r="H1263" i="1"/>
  <c r="G1262" i="1"/>
  <c r="H1262" i="1"/>
  <c r="G1261" i="1"/>
  <c r="H1261" i="1"/>
  <c r="G1260" i="1"/>
  <c r="H1260" i="1"/>
  <c r="G1259" i="1"/>
  <c r="H1259" i="1"/>
  <c r="G1258" i="1"/>
  <c r="H1258" i="1"/>
  <c r="G1257" i="1"/>
  <c r="H1257" i="1"/>
  <c r="G1256" i="1"/>
  <c r="H1256" i="1"/>
  <c r="G1255" i="1"/>
  <c r="H1255" i="1"/>
  <c r="G1254" i="1"/>
  <c r="H1254" i="1"/>
  <c r="G1253" i="1"/>
  <c r="H1253" i="1"/>
  <c r="G1252" i="1"/>
  <c r="H1252" i="1"/>
  <c r="G1251" i="1"/>
  <c r="H1251" i="1"/>
  <c r="G1250" i="1"/>
  <c r="H1250" i="1"/>
  <c r="G1249" i="1"/>
  <c r="H1249" i="1"/>
  <c r="G1248" i="1"/>
  <c r="H1248" i="1"/>
  <c r="G1247" i="1"/>
  <c r="H1247" i="1"/>
  <c r="G1246" i="1"/>
  <c r="H1246" i="1"/>
  <c r="G1245" i="1"/>
  <c r="H1245" i="1"/>
  <c r="G1244" i="1"/>
  <c r="H1244" i="1"/>
  <c r="G1243" i="1"/>
  <c r="H1243" i="1"/>
  <c r="G1242" i="1"/>
  <c r="H1242" i="1"/>
  <c r="G1241" i="1"/>
  <c r="H1241" i="1"/>
  <c r="G1240" i="1"/>
  <c r="H1240" i="1"/>
  <c r="G1239" i="1"/>
  <c r="H1239" i="1"/>
  <c r="G1238" i="1"/>
  <c r="H1238" i="1"/>
  <c r="G1237" i="1"/>
  <c r="H1237" i="1"/>
  <c r="G1236" i="1"/>
  <c r="H1236" i="1"/>
  <c r="G1235" i="1"/>
  <c r="H1235" i="1"/>
  <c r="G1234" i="1"/>
  <c r="H1234" i="1"/>
  <c r="G1233" i="1"/>
  <c r="H1233" i="1"/>
  <c r="G1232" i="1"/>
  <c r="H1232" i="1"/>
  <c r="G1231" i="1"/>
  <c r="H1231" i="1"/>
  <c r="G1230" i="1"/>
  <c r="H1230" i="1"/>
  <c r="G1229" i="1"/>
  <c r="H1229" i="1"/>
  <c r="G1228" i="1"/>
  <c r="H1228" i="1"/>
  <c r="G1227" i="1"/>
  <c r="H1227" i="1"/>
  <c r="G1226" i="1"/>
  <c r="H1226" i="1"/>
  <c r="G1225" i="1"/>
  <c r="H1225" i="1"/>
  <c r="G1224" i="1"/>
  <c r="H1224" i="1"/>
  <c r="G1223" i="1"/>
  <c r="H1223" i="1"/>
  <c r="G1222" i="1"/>
  <c r="H1222" i="1"/>
  <c r="G1221" i="1"/>
  <c r="H1221" i="1"/>
  <c r="G1220" i="1"/>
  <c r="H1220" i="1"/>
  <c r="G1219" i="1"/>
  <c r="H1219" i="1"/>
  <c r="G1218" i="1"/>
  <c r="H1218" i="1"/>
  <c r="G1217" i="1"/>
  <c r="H1217" i="1"/>
  <c r="G1216" i="1"/>
  <c r="H1216" i="1"/>
  <c r="G1215" i="1"/>
  <c r="H1215" i="1"/>
  <c r="G1214" i="1"/>
  <c r="H1214" i="1"/>
  <c r="G1213" i="1"/>
  <c r="H1213" i="1"/>
  <c r="G1212" i="1"/>
  <c r="H1212" i="1"/>
  <c r="G1211" i="1"/>
  <c r="H1211" i="1"/>
  <c r="G1210" i="1"/>
  <c r="H1210" i="1"/>
  <c r="G1209" i="1"/>
  <c r="H1209" i="1"/>
  <c r="G1208" i="1"/>
  <c r="H1208" i="1"/>
  <c r="G1207" i="1"/>
  <c r="H1207" i="1"/>
  <c r="G1206" i="1"/>
  <c r="H1206" i="1"/>
  <c r="G1205" i="1"/>
  <c r="H1205" i="1"/>
  <c r="G1204" i="1"/>
  <c r="H1204" i="1"/>
  <c r="G1203" i="1"/>
  <c r="H1203" i="1"/>
  <c r="G1202" i="1"/>
  <c r="H1202" i="1"/>
  <c r="G1201" i="1"/>
  <c r="H1201" i="1"/>
  <c r="G1200" i="1"/>
  <c r="H1200" i="1"/>
  <c r="G1199" i="1"/>
  <c r="H1199" i="1"/>
  <c r="G1198" i="1"/>
  <c r="H1198" i="1"/>
  <c r="G1197" i="1"/>
  <c r="H1197" i="1"/>
  <c r="G1196" i="1"/>
  <c r="H1196" i="1"/>
  <c r="G1195" i="1"/>
  <c r="H1195" i="1"/>
  <c r="G1194" i="1"/>
  <c r="H1194" i="1"/>
  <c r="G1193" i="1"/>
  <c r="H1193" i="1"/>
  <c r="G1192" i="1"/>
  <c r="H1192" i="1"/>
  <c r="G1191" i="1"/>
  <c r="H1191" i="1"/>
  <c r="G1190" i="1"/>
  <c r="H1190" i="1"/>
  <c r="G1189" i="1"/>
  <c r="H1189" i="1"/>
  <c r="G1188" i="1"/>
  <c r="H1188" i="1"/>
  <c r="G1187" i="1"/>
  <c r="H1187" i="1"/>
  <c r="G1186" i="1"/>
  <c r="H1186" i="1"/>
  <c r="G1185" i="1"/>
  <c r="H1185" i="1"/>
  <c r="G1184" i="1"/>
  <c r="H1184" i="1"/>
  <c r="G1183" i="1"/>
  <c r="H1183" i="1"/>
  <c r="G1182" i="1"/>
  <c r="H1182" i="1"/>
  <c r="G1181" i="1"/>
  <c r="H1181" i="1"/>
  <c r="G1180" i="1"/>
  <c r="H1180" i="1"/>
  <c r="G1179" i="1"/>
  <c r="H1179" i="1"/>
  <c r="G1178" i="1"/>
  <c r="H1178" i="1"/>
  <c r="G1177" i="1"/>
  <c r="H1177" i="1"/>
  <c r="G1176" i="1"/>
  <c r="H1176" i="1"/>
  <c r="G1175" i="1"/>
  <c r="H1175" i="1"/>
  <c r="G1174" i="1"/>
  <c r="H1174" i="1"/>
  <c r="G1173" i="1"/>
  <c r="H1173" i="1"/>
  <c r="G1172" i="1"/>
  <c r="H1172" i="1"/>
  <c r="G1171" i="1"/>
  <c r="H1171" i="1"/>
  <c r="G1170" i="1"/>
  <c r="H1170" i="1"/>
  <c r="G1169" i="1"/>
  <c r="H1169" i="1"/>
  <c r="G1168" i="1"/>
  <c r="H1168" i="1"/>
  <c r="G1167" i="1"/>
  <c r="H1167" i="1"/>
  <c r="G1166" i="1"/>
  <c r="H1166" i="1"/>
  <c r="G1165" i="1"/>
  <c r="H1165" i="1"/>
  <c r="G1164" i="1"/>
  <c r="H1164" i="1"/>
  <c r="G1163" i="1"/>
  <c r="H1163" i="1"/>
  <c r="G1162" i="1"/>
  <c r="H1162" i="1"/>
  <c r="G1161" i="1"/>
  <c r="H1161" i="1"/>
  <c r="G1160" i="1"/>
  <c r="H1160" i="1"/>
  <c r="G1159" i="1"/>
  <c r="H1159" i="1"/>
  <c r="G1158" i="1"/>
  <c r="H1158" i="1"/>
  <c r="G1157" i="1"/>
  <c r="H1157" i="1"/>
  <c r="G1156" i="1"/>
  <c r="H1156" i="1"/>
  <c r="G1155" i="1"/>
  <c r="H1155" i="1"/>
  <c r="G1154" i="1"/>
  <c r="H1154" i="1"/>
  <c r="G1153" i="1"/>
  <c r="H1153" i="1"/>
  <c r="G1152" i="1"/>
  <c r="H1152" i="1"/>
  <c r="G1151" i="1"/>
  <c r="H1151" i="1"/>
  <c r="G1150" i="1"/>
  <c r="H1150" i="1"/>
  <c r="G1149" i="1"/>
  <c r="H1149" i="1"/>
  <c r="G1148" i="1"/>
  <c r="H1148" i="1"/>
  <c r="G1147" i="1"/>
  <c r="H1147" i="1"/>
  <c r="G1146" i="1"/>
  <c r="H1146" i="1"/>
  <c r="G1145" i="1"/>
  <c r="H1145" i="1"/>
  <c r="G1144" i="1"/>
  <c r="H1144" i="1"/>
  <c r="G1143" i="1"/>
  <c r="H1143" i="1"/>
  <c r="G1142" i="1"/>
  <c r="H1142" i="1"/>
  <c r="G1141" i="1"/>
  <c r="H1141" i="1"/>
  <c r="G1140" i="1"/>
  <c r="H1140" i="1"/>
  <c r="G1139" i="1"/>
  <c r="H1139" i="1"/>
  <c r="G1138" i="1"/>
  <c r="H1138" i="1"/>
  <c r="G1137" i="1"/>
  <c r="H1137" i="1"/>
  <c r="G1136" i="1"/>
  <c r="H1136" i="1"/>
  <c r="G1135" i="1"/>
  <c r="H1135" i="1"/>
  <c r="G1134" i="1"/>
  <c r="H1134" i="1"/>
  <c r="G1133" i="1"/>
  <c r="H1133" i="1"/>
  <c r="G1132" i="1"/>
  <c r="H1132" i="1"/>
  <c r="G1131" i="1"/>
  <c r="H1131" i="1"/>
  <c r="G1130" i="1"/>
  <c r="H1130" i="1"/>
  <c r="G1129" i="1"/>
  <c r="H1129" i="1"/>
  <c r="G1128" i="1"/>
  <c r="H1128" i="1"/>
  <c r="G1127" i="1"/>
  <c r="H1127" i="1"/>
  <c r="G1126" i="1"/>
  <c r="H1126" i="1"/>
  <c r="G1125" i="1"/>
  <c r="H1125" i="1"/>
  <c r="G1124" i="1"/>
  <c r="H1124" i="1"/>
  <c r="G1123" i="1"/>
  <c r="H1123" i="1"/>
  <c r="G1122" i="1"/>
  <c r="H1122" i="1"/>
  <c r="G1121" i="1"/>
  <c r="H1121" i="1"/>
  <c r="G1120" i="1"/>
  <c r="H1120" i="1"/>
  <c r="G1119" i="1"/>
  <c r="H1119" i="1"/>
  <c r="G1118" i="1"/>
  <c r="H1118" i="1"/>
  <c r="G1117" i="1"/>
  <c r="H1117" i="1"/>
  <c r="G1116" i="1"/>
  <c r="H1116" i="1"/>
  <c r="G1115" i="1"/>
  <c r="H1115" i="1"/>
  <c r="G1114" i="1"/>
  <c r="H1114" i="1"/>
  <c r="G1113" i="1"/>
  <c r="H1113" i="1"/>
  <c r="G1112" i="1"/>
  <c r="H1112" i="1"/>
  <c r="G1111" i="1"/>
  <c r="H1111" i="1"/>
  <c r="G1110" i="1"/>
  <c r="H1110" i="1"/>
  <c r="G1109" i="1"/>
  <c r="H1109" i="1"/>
  <c r="G1108" i="1"/>
  <c r="H1108" i="1"/>
  <c r="G1107" i="1"/>
  <c r="H1107" i="1"/>
  <c r="G1106" i="1"/>
  <c r="H1106" i="1"/>
  <c r="G1105" i="1"/>
  <c r="H1105" i="1"/>
  <c r="G1104" i="1"/>
  <c r="H1104" i="1"/>
  <c r="G1103" i="1"/>
  <c r="H1103" i="1"/>
  <c r="G1102" i="1"/>
  <c r="H1102" i="1"/>
  <c r="G1101" i="1"/>
  <c r="H1101" i="1"/>
  <c r="G1100" i="1"/>
  <c r="H1100" i="1"/>
  <c r="G1099" i="1"/>
  <c r="H1099" i="1"/>
  <c r="G1098" i="1"/>
  <c r="H1098" i="1"/>
  <c r="G1097" i="1"/>
  <c r="H1097" i="1"/>
  <c r="G1096" i="1"/>
  <c r="H1096" i="1"/>
  <c r="G1095" i="1"/>
  <c r="H1095" i="1"/>
  <c r="G1094" i="1"/>
  <c r="H1094" i="1"/>
  <c r="G1093" i="1"/>
  <c r="H1093" i="1"/>
  <c r="G1092" i="1"/>
  <c r="H1092" i="1"/>
  <c r="G1091" i="1"/>
  <c r="H1091" i="1"/>
  <c r="G1090" i="1"/>
  <c r="H1090" i="1"/>
  <c r="G1089" i="1"/>
  <c r="H1089" i="1"/>
  <c r="G1088" i="1"/>
  <c r="H1088" i="1"/>
  <c r="G1087" i="1"/>
  <c r="H1087" i="1"/>
  <c r="G1086" i="1"/>
  <c r="H1086" i="1"/>
  <c r="G1085" i="1"/>
  <c r="H1085" i="1"/>
  <c r="G1084" i="1"/>
  <c r="H1084" i="1"/>
  <c r="G1083" i="1"/>
  <c r="H1083" i="1"/>
  <c r="G1082" i="1"/>
  <c r="H1082" i="1"/>
  <c r="G1081" i="1"/>
  <c r="H1081" i="1"/>
  <c r="G1080" i="1"/>
  <c r="H1080" i="1"/>
  <c r="G1079" i="1"/>
  <c r="H1079" i="1"/>
  <c r="G1078" i="1"/>
  <c r="H1078" i="1"/>
  <c r="G1077" i="1"/>
  <c r="H1077" i="1"/>
  <c r="G1076" i="1"/>
  <c r="H1076" i="1"/>
  <c r="G1075" i="1"/>
  <c r="H1075" i="1"/>
  <c r="G1074" i="1"/>
  <c r="H1074" i="1"/>
  <c r="G1073" i="1"/>
  <c r="H1073" i="1"/>
  <c r="G1072" i="1"/>
  <c r="H1072" i="1"/>
  <c r="G1071" i="1"/>
  <c r="H1071" i="1"/>
  <c r="G1070" i="1"/>
  <c r="H1070" i="1"/>
  <c r="G1069" i="1"/>
  <c r="H1069" i="1"/>
  <c r="G1068" i="1"/>
  <c r="H1068" i="1"/>
  <c r="G1067" i="1"/>
  <c r="H1067" i="1"/>
  <c r="G1066" i="1"/>
  <c r="H1066" i="1"/>
  <c r="G1065" i="1"/>
  <c r="H1065" i="1"/>
  <c r="G1064" i="1"/>
  <c r="H1064" i="1"/>
  <c r="G1063" i="1"/>
  <c r="H1063" i="1"/>
  <c r="G1062" i="1"/>
  <c r="H1062" i="1"/>
  <c r="G1061" i="1"/>
  <c r="H1061" i="1"/>
  <c r="G1060" i="1"/>
  <c r="H1060" i="1"/>
  <c r="G1059" i="1"/>
  <c r="H1059" i="1"/>
  <c r="G1058" i="1"/>
  <c r="H1058" i="1"/>
  <c r="G1057" i="1"/>
  <c r="H1057" i="1"/>
  <c r="G1056" i="1"/>
  <c r="H1056" i="1"/>
  <c r="G1055" i="1"/>
  <c r="H1055" i="1"/>
  <c r="G1054" i="1"/>
  <c r="H1054" i="1"/>
  <c r="G1053" i="1"/>
  <c r="H1053" i="1"/>
  <c r="G1052" i="1"/>
  <c r="H1052" i="1"/>
  <c r="G1051" i="1"/>
  <c r="H1051" i="1"/>
  <c r="G1050" i="1"/>
  <c r="H1050" i="1"/>
  <c r="G1049" i="1"/>
  <c r="H1049" i="1"/>
  <c r="G1048" i="1"/>
  <c r="H1048" i="1"/>
  <c r="G1047" i="1"/>
  <c r="H1047" i="1"/>
  <c r="G1046" i="1"/>
  <c r="H1046" i="1"/>
  <c r="G1045" i="1"/>
  <c r="H1045" i="1"/>
  <c r="G1044" i="1"/>
  <c r="H1044" i="1"/>
  <c r="G1043" i="1"/>
  <c r="H1043" i="1"/>
  <c r="G1042" i="1"/>
  <c r="H1042" i="1"/>
  <c r="G1041" i="1"/>
  <c r="H1041" i="1"/>
  <c r="G1040" i="1"/>
  <c r="H1040" i="1"/>
  <c r="G1039" i="1"/>
  <c r="H1039" i="1"/>
  <c r="G1038" i="1"/>
  <c r="H1038" i="1"/>
  <c r="G1037" i="1"/>
  <c r="H1037" i="1"/>
  <c r="G1036" i="1"/>
  <c r="H1036" i="1"/>
  <c r="G1035" i="1"/>
  <c r="H1035" i="1"/>
  <c r="G1034" i="1"/>
  <c r="H1034" i="1"/>
  <c r="G1033" i="1"/>
  <c r="H1033" i="1"/>
  <c r="G1032" i="1"/>
  <c r="H1032" i="1"/>
  <c r="G1031" i="1"/>
  <c r="H1031" i="1"/>
  <c r="G1030" i="1"/>
  <c r="H1030" i="1"/>
  <c r="G1029" i="1"/>
  <c r="H1029" i="1"/>
  <c r="G1028" i="1"/>
  <c r="H1028" i="1"/>
  <c r="G1027" i="1"/>
  <c r="H1027" i="1"/>
  <c r="G1026" i="1"/>
  <c r="H1026" i="1"/>
  <c r="G1025" i="1"/>
  <c r="H1025" i="1"/>
  <c r="G1024" i="1"/>
  <c r="H1024" i="1"/>
  <c r="G1023" i="1"/>
  <c r="H1023" i="1"/>
  <c r="G1022" i="1"/>
  <c r="H1022" i="1"/>
  <c r="G1021" i="1"/>
  <c r="H1021" i="1"/>
  <c r="G1020" i="1"/>
  <c r="H1020" i="1"/>
  <c r="G1019" i="1"/>
  <c r="H1019" i="1"/>
  <c r="G1018" i="1"/>
  <c r="H1018" i="1"/>
  <c r="G1017" i="1"/>
  <c r="H1017" i="1"/>
  <c r="G1016" i="1"/>
  <c r="H1016" i="1"/>
  <c r="G1015" i="1"/>
  <c r="H1015" i="1"/>
  <c r="G1014" i="1"/>
  <c r="H1014" i="1"/>
  <c r="G1013" i="1"/>
  <c r="H1013" i="1"/>
  <c r="G1012" i="1"/>
  <c r="H1012" i="1"/>
  <c r="G1011" i="1"/>
  <c r="H1011" i="1"/>
  <c r="G1010" i="1"/>
  <c r="H1010" i="1"/>
  <c r="G1009" i="1"/>
  <c r="H1009" i="1"/>
  <c r="G1008" i="1"/>
  <c r="H1008" i="1"/>
  <c r="G1007" i="1"/>
  <c r="H1007" i="1"/>
  <c r="G1006" i="1"/>
  <c r="H1006" i="1"/>
  <c r="G1005" i="1"/>
  <c r="H1005" i="1"/>
  <c r="G1004" i="1"/>
  <c r="H1004" i="1"/>
  <c r="G1003" i="1"/>
  <c r="H1003" i="1"/>
  <c r="G1002" i="1"/>
  <c r="H1002" i="1"/>
  <c r="G1001" i="1"/>
  <c r="H1001" i="1"/>
  <c r="G1000" i="1"/>
  <c r="H1000" i="1"/>
  <c r="G999" i="1"/>
  <c r="H999" i="1"/>
  <c r="G998" i="1"/>
  <c r="H998" i="1"/>
  <c r="G997" i="1"/>
  <c r="H997" i="1"/>
  <c r="G996" i="1"/>
  <c r="H996" i="1"/>
  <c r="G995" i="1"/>
  <c r="H995" i="1"/>
  <c r="G994" i="1"/>
  <c r="H994" i="1"/>
  <c r="G993" i="1"/>
  <c r="H993" i="1"/>
  <c r="G992" i="1"/>
  <c r="H992" i="1"/>
  <c r="G991" i="1"/>
  <c r="H991" i="1"/>
  <c r="G990" i="1"/>
  <c r="H990" i="1"/>
  <c r="G989" i="1"/>
  <c r="H989" i="1"/>
  <c r="G988" i="1"/>
  <c r="H988" i="1"/>
  <c r="G987" i="1"/>
  <c r="H987" i="1"/>
  <c r="G986" i="1"/>
  <c r="H986" i="1"/>
  <c r="G985" i="1"/>
  <c r="H985" i="1"/>
  <c r="G984" i="1"/>
  <c r="H984" i="1"/>
  <c r="G983" i="1"/>
  <c r="H983" i="1"/>
  <c r="G982" i="1"/>
  <c r="H982" i="1"/>
  <c r="G981" i="1"/>
  <c r="H981" i="1"/>
  <c r="G980" i="1"/>
  <c r="H980" i="1"/>
  <c r="G979" i="1"/>
  <c r="H979" i="1"/>
  <c r="G978" i="1"/>
  <c r="H978" i="1"/>
  <c r="G977" i="1"/>
  <c r="H977" i="1"/>
  <c r="G976" i="1"/>
  <c r="H976" i="1"/>
  <c r="G975" i="1"/>
  <c r="H975" i="1"/>
  <c r="G974" i="1"/>
  <c r="H974" i="1"/>
  <c r="G973" i="1"/>
  <c r="H973" i="1"/>
  <c r="G972" i="1"/>
  <c r="H972" i="1"/>
  <c r="G971" i="1"/>
  <c r="H971" i="1"/>
  <c r="G970" i="1"/>
  <c r="H970" i="1"/>
  <c r="G969" i="1"/>
  <c r="H969" i="1"/>
  <c r="G968" i="1"/>
  <c r="H968" i="1"/>
  <c r="G967" i="1"/>
  <c r="H967" i="1"/>
  <c r="G966" i="1"/>
  <c r="H966" i="1"/>
  <c r="G965" i="1"/>
  <c r="H965" i="1"/>
  <c r="G964" i="1"/>
  <c r="H964" i="1"/>
  <c r="G963" i="1"/>
  <c r="H963" i="1"/>
  <c r="G962" i="1"/>
  <c r="H962" i="1"/>
  <c r="G961" i="1"/>
  <c r="H961" i="1"/>
  <c r="G960" i="1"/>
  <c r="H960" i="1"/>
  <c r="G959" i="1"/>
  <c r="H959" i="1"/>
  <c r="G958" i="1"/>
  <c r="H958" i="1"/>
  <c r="G957" i="1"/>
  <c r="H957" i="1"/>
  <c r="G956" i="1"/>
  <c r="H956" i="1"/>
  <c r="G955" i="1"/>
  <c r="H955" i="1"/>
  <c r="G954" i="1"/>
  <c r="H954" i="1"/>
  <c r="G953" i="1"/>
  <c r="H953" i="1"/>
  <c r="G952" i="1"/>
  <c r="H952" i="1"/>
  <c r="G951" i="1"/>
  <c r="H951" i="1"/>
  <c r="G950" i="1"/>
  <c r="H950" i="1"/>
  <c r="G949" i="1"/>
  <c r="H949" i="1"/>
  <c r="G948" i="1"/>
  <c r="H948" i="1"/>
  <c r="G947" i="1"/>
  <c r="H947" i="1"/>
  <c r="G946" i="1"/>
  <c r="H946" i="1"/>
  <c r="G945" i="1"/>
  <c r="H945" i="1"/>
  <c r="G944" i="1"/>
  <c r="H944" i="1"/>
  <c r="G943" i="1"/>
  <c r="H943" i="1"/>
  <c r="G942" i="1"/>
  <c r="H942" i="1"/>
  <c r="G941" i="1"/>
  <c r="H941" i="1"/>
  <c r="G940" i="1"/>
  <c r="H940" i="1"/>
  <c r="G939" i="1"/>
  <c r="H939" i="1"/>
  <c r="G938" i="1"/>
  <c r="H938" i="1"/>
  <c r="G937" i="1"/>
  <c r="H937" i="1"/>
  <c r="G936" i="1"/>
  <c r="H936" i="1"/>
  <c r="G935" i="1"/>
  <c r="H935" i="1"/>
  <c r="G934" i="1"/>
  <c r="H934" i="1"/>
  <c r="G933" i="1"/>
  <c r="H933" i="1"/>
  <c r="G932" i="1"/>
  <c r="H932" i="1"/>
  <c r="G931" i="1"/>
  <c r="H931" i="1"/>
  <c r="G930" i="1"/>
  <c r="H930" i="1"/>
  <c r="G929" i="1"/>
  <c r="H929" i="1"/>
  <c r="G928" i="1"/>
  <c r="H928" i="1"/>
  <c r="G927" i="1"/>
  <c r="H927" i="1"/>
  <c r="G926" i="1"/>
  <c r="H926" i="1"/>
  <c r="G925" i="1"/>
  <c r="H925" i="1"/>
  <c r="G924" i="1"/>
  <c r="H924" i="1"/>
  <c r="G923" i="1"/>
  <c r="H923" i="1"/>
  <c r="G922" i="1"/>
  <c r="H922" i="1"/>
  <c r="G921" i="1"/>
  <c r="H921" i="1"/>
  <c r="G920" i="1"/>
  <c r="H920" i="1"/>
  <c r="G919" i="1"/>
  <c r="H919" i="1"/>
  <c r="G918" i="1"/>
  <c r="H918" i="1"/>
  <c r="G917" i="1"/>
  <c r="H917" i="1"/>
  <c r="G916" i="1"/>
  <c r="H916" i="1"/>
  <c r="G915" i="1"/>
  <c r="H915" i="1"/>
  <c r="G914" i="1"/>
  <c r="H914" i="1"/>
  <c r="G913" i="1"/>
  <c r="H913" i="1"/>
  <c r="G912" i="1"/>
  <c r="H912" i="1"/>
  <c r="G911" i="1"/>
  <c r="H911" i="1"/>
  <c r="G910" i="1"/>
  <c r="H910" i="1"/>
  <c r="G909" i="1"/>
  <c r="H909" i="1"/>
  <c r="G908" i="1"/>
  <c r="H908" i="1"/>
  <c r="G907" i="1"/>
  <c r="H907" i="1"/>
  <c r="G906" i="1"/>
  <c r="H906" i="1"/>
  <c r="G905" i="1"/>
  <c r="H905" i="1"/>
  <c r="G904" i="1"/>
  <c r="H904" i="1"/>
  <c r="G903" i="1"/>
  <c r="H903" i="1"/>
  <c r="G902" i="1"/>
  <c r="H902" i="1"/>
  <c r="G901" i="1"/>
  <c r="H901" i="1"/>
  <c r="G900" i="1"/>
  <c r="H900" i="1"/>
  <c r="G899" i="1"/>
  <c r="H899" i="1"/>
  <c r="G898" i="1"/>
  <c r="H898" i="1"/>
  <c r="G897" i="1"/>
  <c r="H897" i="1"/>
  <c r="G896" i="1"/>
  <c r="H896" i="1"/>
  <c r="G895" i="1"/>
  <c r="H895" i="1"/>
  <c r="G894" i="1"/>
  <c r="H894" i="1"/>
  <c r="G893" i="1"/>
  <c r="H893" i="1"/>
  <c r="G892" i="1"/>
  <c r="H892" i="1"/>
  <c r="G891" i="1"/>
  <c r="H891" i="1"/>
  <c r="G890" i="1"/>
  <c r="H890" i="1"/>
  <c r="G889" i="1"/>
  <c r="H889" i="1"/>
  <c r="G888" i="1"/>
  <c r="H888" i="1"/>
  <c r="G887" i="1"/>
  <c r="H887" i="1"/>
  <c r="G886" i="1"/>
  <c r="H886" i="1"/>
  <c r="G885" i="1"/>
  <c r="H885" i="1"/>
  <c r="G884" i="1"/>
  <c r="H884" i="1"/>
  <c r="G883" i="1"/>
  <c r="H883" i="1"/>
  <c r="G882" i="1"/>
  <c r="H882" i="1"/>
  <c r="G881" i="1"/>
  <c r="H881" i="1"/>
  <c r="G880" i="1"/>
  <c r="H880" i="1"/>
  <c r="G879" i="1"/>
  <c r="H879" i="1"/>
  <c r="G878" i="1"/>
  <c r="H878" i="1"/>
  <c r="G877" i="1"/>
  <c r="H877" i="1"/>
  <c r="G876" i="1"/>
  <c r="H876" i="1"/>
  <c r="G875" i="1"/>
  <c r="H875" i="1"/>
  <c r="G874" i="1"/>
  <c r="H874" i="1"/>
  <c r="G873" i="1"/>
  <c r="H873" i="1"/>
  <c r="G872" i="1"/>
  <c r="H872" i="1"/>
  <c r="G871" i="1"/>
  <c r="H871" i="1"/>
  <c r="G870" i="1"/>
  <c r="H870" i="1"/>
  <c r="G869" i="1"/>
  <c r="H869" i="1"/>
  <c r="G868" i="1"/>
  <c r="H868" i="1"/>
  <c r="G867" i="1"/>
  <c r="H867" i="1"/>
  <c r="G866" i="1"/>
  <c r="H866" i="1"/>
  <c r="G865" i="1"/>
  <c r="H865" i="1"/>
  <c r="G864" i="1"/>
  <c r="H864" i="1"/>
  <c r="G863" i="1"/>
  <c r="H863" i="1"/>
  <c r="G862" i="1"/>
  <c r="H862" i="1"/>
  <c r="G861" i="1"/>
  <c r="H861" i="1"/>
  <c r="G860" i="1"/>
  <c r="H860" i="1"/>
  <c r="G859" i="1"/>
  <c r="H859" i="1"/>
  <c r="G858" i="1"/>
  <c r="H858" i="1"/>
  <c r="G857" i="1"/>
  <c r="H857" i="1"/>
  <c r="G856" i="1"/>
  <c r="H856" i="1"/>
  <c r="G855" i="1"/>
  <c r="H855" i="1"/>
  <c r="G854" i="1"/>
  <c r="H854" i="1"/>
  <c r="G853" i="1"/>
  <c r="H853" i="1"/>
  <c r="G852" i="1"/>
  <c r="H852" i="1"/>
  <c r="G851" i="1"/>
  <c r="H851" i="1"/>
  <c r="G850" i="1"/>
  <c r="H850" i="1"/>
  <c r="G849" i="1"/>
  <c r="H849" i="1"/>
  <c r="G848" i="1"/>
  <c r="H848" i="1"/>
  <c r="G847" i="1"/>
  <c r="H847" i="1"/>
  <c r="G846" i="1"/>
  <c r="H846" i="1"/>
  <c r="G845" i="1"/>
  <c r="H845" i="1"/>
  <c r="G844" i="1"/>
  <c r="H844" i="1"/>
  <c r="G843" i="1"/>
  <c r="H843" i="1"/>
  <c r="G842" i="1"/>
  <c r="H842" i="1"/>
  <c r="G841" i="1"/>
  <c r="H841" i="1"/>
  <c r="G840" i="1"/>
  <c r="H840" i="1"/>
  <c r="G839" i="1"/>
  <c r="H839" i="1"/>
  <c r="G838" i="1"/>
  <c r="H838" i="1"/>
  <c r="G837" i="1"/>
  <c r="H837" i="1"/>
  <c r="G836" i="1"/>
  <c r="H836" i="1"/>
  <c r="G835" i="1"/>
  <c r="H835" i="1"/>
  <c r="G834" i="1"/>
  <c r="H834" i="1"/>
  <c r="G833" i="1"/>
  <c r="H833" i="1"/>
  <c r="G832" i="1"/>
  <c r="H832" i="1"/>
  <c r="G831" i="1"/>
  <c r="H831" i="1"/>
  <c r="G830" i="1"/>
  <c r="H830" i="1"/>
  <c r="G829" i="1"/>
  <c r="H829" i="1"/>
  <c r="G828" i="1"/>
  <c r="H828" i="1"/>
  <c r="G827" i="1"/>
  <c r="H827" i="1"/>
  <c r="G826" i="1"/>
  <c r="H826" i="1"/>
  <c r="G825" i="1"/>
  <c r="H825" i="1"/>
  <c r="G824" i="1"/>
  <c r="H824" i="1"/>
  <c r="G823" i="1"/>
  <c r="H823" i="1"/>
  <c r="G822" i="1"/>
  <c r="H822" i="1"/>
  <c r="G821" i="1"/>
  <c r="H821" i="1"/>
  <c r="G820" i="1"/>
  <c r="H820" i="1"/>
  <c r="G819" i="1"/>
  <c r="H819" i="1"/>
  <c r="G818" i="1"/>
  <c r="H818" i="1"/>
  <c r="G817" i="1"/>
  <c r="H817" i="1"/>
  <c r="G816" i="1"/>
  <c r="H816" i="1"/>
  <c r="G815" i="1"/>
  <c r="H815" i="1"/>
  <c r="G814" i="1"/>
  <c r="H814" i="1"/>
  <c r="G813" i="1"/>
  <c r="H813" i="1"/>
  <c r="G812" i="1"/>
  <c r="H812" i="1"/>
  <c r="G811" i="1"/>
  <c r="H811" i="1"/>
  <c r="G810" i="1"/>
  <c r="H810" i="1"/>
  <c r="G809" i="1"/>
  <c r="H809" i="1"/>
  <c r="G808" i="1"/>
  <c r="H808" i="1"/>
  <c r="G807" i="1"/>
  <c r="H807" i="1"/>
  <c r="G806" i="1"/>
  <c r="H806" i="1"/>
  <c r="G805" i="1"/>
  <c r="H805" i="1"/>
  <c r="G804" i="1"/>
  <c r="H804" i="1"/>
  <c r="G803" i="1"/>
  <c r="H803" i="1"/>
  <c r="G802" i="1"/>
  <c r="H802" i="1"/>
  <c r="G801" i="1"/>
  <c r="H801" i="1"/>
  <c r="G800" i="1"/>
  <c r="H800" i="1"/>
  <c r="G799" i="1"/>
  <c r="H799" i="1"/>
  <c r="G798" i="1"/>
  <c r="H798" i="1"/>
  <c r="G797" i="1"/>
  <c r="H797" i="1"/>
  <c r="G796" i="1"/>
  <c r="H796" i="1"/>
  <c r="G795" i="1"/>
  <c r="H795" i="1"/>
  <c r="G794" i="1"/>
  <c r="H794" i="1"/>
  <c r="G793" i="1"/>
  <c r="H793" i="1"/>
  <c r="G792" i="1"/>
  <c r="H792" i="1"/>
  <c r="G791" i="1"/>
  <c r="H791" i="1"/>
  <c r="G790" i="1"/>
  <c r="H790" i="1"/>
  <c r="G789" i="1"/>
  <c r="H789" i="1"/>
  <c r="G788" i="1"/>
  <c r="H788" i="1"/>
  <c r="G787" i="1"/>
  <c r="H787" i="1"/>
  <c r="G786" i="1"/>
  <c r="H786" i="1"/>
  <c r="G785" i="1"/>
  <c r="H785" i="1"/>
  <c r="G784" i="1"/>
  <c r="H784" i="1"/>
  <c r="G783" i="1"/>
  <c r="H783" i="1"/>
  <c r="G782" i="1"/>
  <c r="H782" i="1"/>
  <c r="G781" i="1"/>
  <c r="H781" i="1"/>
  <c r="G780" i="1"/>
  <c r="H780" i="1"/>
  <c r="G779" i="1"/>
  <c r="H779" i="1"/>
  <c r="G778" i="1"/>
  <c r="H778" i="1"/>
  <c r="G777" i="1"/>
  <c r="H777" i="1"/>
  <c r="G776" i="1"/>
  <c r="H776" i="1"/>
  <c r="G775" i="1"/>
  <c r="H775" i="1"/>
  <c r="G774" i="1"/>
  <c r="H774" i="1"/>
  <c r="G773" i="1"/>
  <c r="H773" i="1"/>
  <c r="G772" i="1"/>
  <c r="H772" i="1"/>
  <c r="G771" i="1"/>
  <c r="H771" i="1"/>
  <c r="G770" i="1"/>
  <c r="H770" i="1"/>
  <c r="G769" i="1"/>
  <c r="H769" i="1"/>
  <c r="G768" i="1"/>
  <c r="H768" i="1"/>
  <c r="G767" i="1"/>
  <c r="H767" i="1"/>
  <c r="G766" i="1"/>
  <c r="H766" i="1"/>
  <c r="G765" i="1"/>
  <c r="H765" i="1"/>
  <c r="G764" i="1"/>
  <c r="H764" i="1"/>
  <c r="G763" i="1"/>
  <c r="H763" i="1"/>
  <c r="G762" i="1"/>
  <c r="H762" i="1"/>
  <c r="G761" i="1"/>
  <c r="H761" i="1"/>
  <c r="G760" i="1"/>
  <c r="H760" i="1"/>
  <c r="G759" i="1"/>
  <c r="H759" i="1"/>
  <c r="G758" i="1"/>
  <c r="H758" i="1"/>
  <c r="G757" i="1"/>
  <c r="H757" i="1"/>
  <c r="G756" i="1"/>
  <c r="H756" i="1"/>
  <c r="G755" i="1"/>
  <c r="H755" i="1"/>
  <c r="G754" i="1"/>
  <c r="H754" i="1"/>
  <c r="G753" i="1"/>
  <c r="H753" i="1"/>
  <c r="G752" i="1"/>
  <c r="H752" i="1"/>
  <c r="G751" i="1"/>
  <c r="H751" i="1"/>
  <c r="G750" i="1"/>
  <c r="H750" i="1"/>
  <c r="G749" i="1"/>
  <c r="H749" i="1"/>
  <c r="G748" i="1"/>
  <c r="H748" i="1"/>
  <c r="G747" i="1"/>
  <c r="H747" i="1"/>
  <c r="G746" i="1"/>
  <c r="H746" i="1"/>
  <c r="G745" i="1"/>
  <c r="H745" i="1"/>
  <c r="G744" i="1"/>
  <c r="H744" i="1"/>
  <c r="G743" i="1"/>
  <c r="H743" i="1"/>
  <c r="G742" i="1"/>
  <c r="H742" i="1"/>
  <c r="G741" i="1"/>
  <c r="H741" i="1"/>
  <c r="G740" i="1"/>
  <c r="H740" i="1"/>
  <c r="G739" i="1"/>
  <c r="H739" i="1"/>
  <c r="G738" i="1"/>
  <c r="H738" i="1"/>
  <c r="G737" i="1"/>
  <c r="H737" i="1"/>
  <c r="G736" i="1"/>
  <c r="H736" i="1"/>
  <c r="G735" i="1"/>
  <c r="H735" i="1"/>
  <c r="G734" i="1"/>
  <c r="H734" i="1"/>
  <c r="G733" i="1"/>
  <c r="H733" i="1"/>
  <c r="G732" i="1"/>
  <c r="H732" i="1"/>
  <c r="G731" i="1"/>
  <c r="H731" i="1"/>
  <c r="G730" i="1"/>
  <c r="H730" i="1"/>
  <c r="G729" i="1"/>
  <c r="H729" i="1"/>
  <c r="G728" i="1"/>
  <c r="H728" i="1"/>
  <c r="G727" i="1"/>
  <c r="H727" i="1"/>
  <c r="G726" i="1"/>
  <c r="H726" i="1"/>
  <c r="G725" i="1"/>
  <c r="H725" i="1"/>
  <c r="G724" i="1"/>
  <c r="H724" i="1"/>
  <c r="G723" i="1"/>
  <c r="H723" i="1"/>
  <c r="G722" i="1"/>
  <c r="H722" i="1"/>
  <c r="G721" i="1"/>
  <c r="H721" i="1"/>
  <c r="G720" i="1"/>
  <c r="H720" i="1"/>
  <c r="G719" i="1"/>
  <c r="H719" i="1"/>
  <c r="G718" i="1"/>
  <c r="H718" i="1"/>
  <c r="G717" i="1"/>
  <c r="H717" i="1"/>
  <c r="G716" i="1"/>
  <c r="H716" i="1"/>
  <c r="G715" i="1"/>
  <c r="H715" i="1"/>
  <c r="G714" i="1"/>
  <c r="H714" i="1"/>
  <c r="G713" i="1"/>
  <c r="H713" i="1"/>
  <c r="G712" i="1"/>
  <c r="H712" i="1"/>
  <c r="G711" i="1"/>
  <c r="H711" i="1"/>
  <c r="G710" i="1"/>
  <c r="H710" i="1"/>
  <c r="G709" i="1"/>
  <c r="H709" i="1"/>
  <c r="G708" i="1"/>
  <c r="H708" i="1"/>
  <c r="G707" i="1"/>
  <c r="H707" i="1"/>
  <c r="G706" i="1"/>
  <c r="H706" i="1"/>
  <c r="G705" i="1"/>
  <c r="H705" i="1"/>
  <c r="G704" i="1"/>
  <c r="H704" i="1"/>
  <c r="G703" i="1"/>
  <c r="H703" i="1"/>
  <c r="G702" i="1"/>
  <c r="H702" i="1"/>
  <c r="G701" i="1"/>
  <c r="H701" i="1"/>
  <c r="G700" i="1"/>
  <c r="H700" i="1"/>
  <c r="G699" i="1"/>
  <c r="H699" i="1"/>
  <c r="G698" i="1"/>
  <c r="H698" i="1"/>
  <c r="G697" i="1"/>
  <c r="H697" i="1"/>
  <c r="G696" i="1"/>
  <c r="H696" i="1"/>
  <c r="G695" i="1"/>
  <c r="H695" i="1"/>
  <c r="G694" i="1"/>
  <c r="H694" i="1"/>
  <c r="G693" i="1"/>
  <c r="H693" i="1"/>
  <c r="G692" i="1"/>
  <c r="H692" i="1"/>
  <c r="G691" i="1"/>
  <c r="H691" i="1"/>
  <c r="G690" i="1"/>
  <c r="H690" i="1"/>
  <c r="G689" i="1"/>
  <c r="H689" i="1"/>
  <c r="G688" i="1"/>
  <c r="H688" i="1"/>
  <c r="G687" i="1"/>
  <c r="H687" i="1"/>
  <c r="G686" i="1"/>
  <c r="H686" i="1"/>
  <c r="G685" i="1"/>
  <c r="H685" i="1"/>
  <c r="G684" i="1"/>
  <c r="H684" i="1"/>
  <c r="G683" i="1"/>
  <c r="H683" i="1"/>
  <c r="G682" i="1"/>
  <c r="H682" i="1"/>
  <c r="G681" i="1"/>
  <c r="H681" i="1"/>
  <c r="G680" i="1"/>
  <c r="H680" i="1"/>
  <c r="G679" i="1"/>
  <c r="H679" i="1"/>
  <c r="G678" i="1"/>
  <c r="H678" i="1"/>
  <c r="G677" i="1"/>
  <c r="H677" i="1"/>
  <c r="G676" i="1"/>
  <c r="H676" i="1"/>
  <c r="G675" i="1"/>
  <c r="H675" i="1"/>
  <c r="G674" i="1"/>
  <c r="H674" i="1"/>
  <c r="G673" i="1"/>
  <c r="H673" i="1"/>
  <c r="G672" i="1"/>
  <c r="H672" i="1"/>
  <c r="G671" i="1"/>
  <c r="H671" i="1"/>
  <c r="G670" i="1"/>
  <c r="H670" i="1"/>
  <c r="G669" i="1"/>
  <c r="H669" i="1"/>
  <c r="G668" i="1"/>
  <c r="H668" i="1"/>
  <c r="G667" i="1"/>
  <c r="H667" i="1"/>
  <c r="G666" i="1"/>
  <c r="H666" i="1"/>
  <c r="G665" i="1"/>
  <c r="H665" i="1"/>
  <c r="G664" i="1"/>
  <c r="H664" i="1"/>
  <c r="G663" i="1"/>
  <c r="H663" i="1"/>
  <c r="G662" i="1"/>
  <c r="H662" i="1"/>
  <c r="G661" i="1"/>
  <c r="H661" i="1"/>
  <c r="G660" i="1"/>
  <c r="H660" i="1"/>
  <c r="G659" i="1"/>
  <c r="H659" i="1"/>
  <c r="G658" i="1"/>
  <c r="H658" i="1"/>
  <c r="G657" i="1"/>
  <c r="H657" i="1"/>
  <c r="G656" i="1"/>
  <c r="H656" i="1"/>
  <c r="G655" i="1"/>
  <c r="H655" i="1"/>
  <c r="G654" i="1"/>
  <c r="H654" i="1"/>
  <c r="G653" i="1"/>
  <c r="H653" i="1"/>
  <c r="G652" i="1"/>
  <c r="H652" i="1"/>
  <c r="G651" i="1"/>
  <c r="H651" i="1"/>
  <c r="G650" i="1"/>
  <c r="H650" i="1"/>
  <c r="G649" i="1"/>
  <c r="H649" i="1"/>
  <c r="G648" i="1"/>
  <c r="H648" i="1"/>
  <c r="G647" i="1"/>
  <c r="H647" i="1"/>
  <c r="G646" i="1"/>
  <c r="H646" i="1"/>
  <c r="G645" i="1"/>
  <c r="H645" i="1"/>
  <c r="G644" i="1"/>
  <c r="H644" i="1"/>
  <c r="G643" i="1"/>
  <c r="H643" i="1"/>
  <c r="G642" i="1"/>
  <c r="H642" i="1"/>
  <c r="G641" i="1"/>
  <c r="H641" i="1"/>
  <c r="G640" i="1"/>
  <c r="H640" i="1"/>
  <c r="G639" i="1"/>
  <c r="H639" i="1"/>
  <c r="G638" i="1"/>
  <c r="H638" i="1"/>
  <c r="G637" i="1"/>
  <c r="H637" i="1"/>
  <c r="G636" i="1"/>
  <c r="H636" i="1"/>
  <c r="G635" i="1"/>
  <c r="H635" i="1"/>
  <c r="G634" i="1"/>
  <c r="H634" i="1"/>
  <c r="G633" i="1"/>
  <c r="H633" i="1"/>
  <c r="G632" i="1"/>
  <c r="H632" i="1"/>
  <c r="G631" i="1"/>
  <c r="H631" i="1"/>
  <c r="G630" i="1"/>
  <c r="H630" i="1"/>
  <c r="G629" i="1"/>
  <c r="H629" i="1"/>
  <c r="G628" i="1"/>
  <c r="H628" i="1"/>
  <c r="G627" i="1"/>
  <c r="H627" i="1"/>
  <c r="G626" i="1"/>
  <c r="H626" i="1"/>
  <c r="G625" i="1"/>
  <c r="H625" i="1"/>
  <c r="G624" i="1"/>
  <c r="H624" i="1"/>
  <c r="G623" i="1"/>
  <c r="H623" i="1"/>
  <c r="G622" i="1"/>
  <c r="H622" i="1"/>
  <c r="G621" i="1"/>
  <c r="H621" i="1"/>
  <c r="G620" i="1"/>
  <c r="H620" i="1"/>
  <c r="G619" i="1"/>
  <c r="H619" i="1"/>
  <c r="G618" i="1"/>
  <c r="H618" i="1"/>
  <c r="G617" i="1"/>
  <c r="H617" i="1"/>
  <c r="G616" i="1"/>
  <c r="H616" i="1"/>
  <c r="G615" i="1"/>
  <c r="H615" i="1"/>
  <c r="G614" i="1"/>
  <c r="H614" i="1"/>
  <c r="G613" i="1"/>
  <c r="H613" i="1"/>
  <c r="G612" i="1"/>
  <c r="H612" i="1"/>
  <c r="G611" i="1"/>
  <c r="H611" i="1"/>
  <c r="G610" i="1"/>
  <c r="H610" i="1"/>
  <c r="G609" i="1"/>
  <c r="H609" i="1"/>
  <c r="G608" i="1"/>
  <c r="H608" i="1"/>
  <c r="G607" i="1"/>
  <c r="H607" i="1"/>
  <c r="G606" i="1"/>
  <c r="H606" i="1"/>
  <c r="G605" i="1"/>
  <c r="H605" i="1"/>
  <c r="G604" i="1"/>
  <c r="H604" i="1"/>
  <c r="G603" i="1"/>
  <c r="H603" i="1"/>
  <c r="G602" i="1"/>
  <c r="H602" i="1"/>
  <c r="G601" i="1"/>
  <c r="H601" i="1"/>
  <c r="G600" i="1"/>
  <c r="H600" i="1"/>
  <c r="G599" i="1"/>
  <c r="H599" i="1"/>
  <c r="G598" i="1"/>
  <c r="H598" i="1"/>
  <c r="G597" i="1"/>
  <c r="H597" i="1"/>
  <c r="G596" i="1"/>
  <c r="H596" i="1"/>
  <c r="G595" i="1"/>
  <c r="H595" i="1"/>
  <c r="G594" i="1"/>
  <c r="H594" i="1"/>
  <c r="G593" i="1"/>
  <c r="H593" i="1"/>
  <c r="G592" i="1"/>
  <c r="H592" i="1"/>
  <c r="G591" i="1"/>
  <c r="H591" i="1"/>
  <c r="G590" i="1"/>
  <c r="H590" i="1"/>
  <c r="G589" i="1"/>
  <c r="H589" i="1"/>
  <c r="G588" i="1"/>
  <c r="H588" i="1"/>
  <c r="G587" i="1"/>
  <c r="H587" i="1"/>
  <c r="G586" i="1"/>
  <c r="H586" i="1"/>
  <c r="G585" i="1"/>
  <c r="H585" i="1"/>
  <c r="G584" i="1"/>
  <c r="H584" i="1"/>
  <c r="G583" i="1"/>
  <c r="H583" i="1"/>
  <c r="G582" i="1"/>
  <c r="H582" i="1"/>
  <c r="G581" i="1"/>
  <c r="H581" i="1"/>
  <c r="G580" i="1"/>
  <c r="H580" i="1"/>
  <c r="G579" i="1"/>
  <c r="H579" i="1"/>
  <c r="G578" i="1"/>
  <c r="H578" i="1"/>
  <c r="G577" i="1"/>
  <c r="H577" i="1"/>
  <c r="G576" i="1"/>
  <c r="H576" i="1"/>
  <c r="G575" i="1"/>
  <c r="H575" i="1"/>
  <c r="G574" i="1"/>
  <c r="H574" i="1"/>
  <c r="G573" i="1"/>
  <c r="H573" i="1"/>
  <c r="G572" i="1"/>
  <c r="H572" i="1"/>
  <c r="G571" i="1"/>
  <c r="H571" i="1"/>
  <c r="G570" i="1"/>
  <c r="H570" i="1"/>
  <c r="G569" i="1"/>
  <c r="H569" i="1"/>
  <c r="G568" i="1"/>
  <c r="H568" i="1"/>
  <c r="G567" i="1"/>
  <c r="H567" i="1"/>
  <c r="G566" i="1"/>
  <c r="H566" i="1"/>
  <c r="G565" i="1"/>
  <c r="H565" i="1"/>
  <c r="G564" i="1"/>
  <c r="H564" i="1"/>
  <c r="G563" i="1"/>
  <c r="H563" i="1"/>
  <c r="G562" i="1"/>
  <c r="H562" i="1"/>
  <c r="G561" i="1"/>
  <c r="H561" i="1"/>
  <c r="G560" i="1"/>
  <c r="H560" i="1"/>
  <c r="G559" i="1"/>
  <c r="H559" i="1"/>
  <c r="G558" i="1"/>
  <c r="H558" i="1"/>
  <c r="G557" i="1"/>
  <c r="H557" i="1"/>
  <c r="G556" i="1"/>
  <c r="H556" i="1"/>
  <c r="G555" i="1"/>
  <c r="H555" i="1"/>
  <c r="G554" i="1"/>
  <c r="H554" i="1"/>
  <c r="G553" i="1"/>
  <c r="H553" i="1"/>
  <c r="G552" i="1"/>
  <c r="H552" i="1"/>
  <c r="G551" i="1"/>
  <c r="H551" i="1"/>
  <c r="G550" i="1"/>
  <c r="H550" i="1"/>
  <c r="G549" i="1"/>
  <c r="H549" i="1"/>
  <c r="G548" i="1"/>
  <c r="H548" i="1"/>
  <c r="G547" i="1"/>
  <c r="H547" i="1"/>
  <c r="G546" i="1"/>
  <c r="H546" i="1"/>
  <c r="G545" i="1"/>
  <c r="H545" i="1"/>
  <c r="G544" i="1"/>
  <c r="H544" i="1"/>
  <c r="G543" i="1"/>
  <c r="H543" i="1"/>
  <c r="G542" i="1"/>
  <c r="H542" i="1"/>
  <c r="G541" i="1"/>
  <c r="H541" i="1"/>
  <c r="G540" i="1"/>
  <c r="H540" i="1"/>
  <c r="G539" i="1"/>
  <c r="H539" i="1"/>
  <c r="G538" i="1"/>
  <c r="H538" i="1"/>
  <c r="G537" i="1"/>
  <c r="H537" i="1"/>
  <c r="G536" i="1"/>
  <c r="H536" i="1"/>
  <c r="G535" i="1"/>
  <c r="H535" i="1"/>
  <c r="G534" i="1"/>
  <c r="H534" i="1"/>
  <c r="G533" i="1"/>
  <c r="H533" i="1"/>
  <c r="G532" i="1"/>
  <c r="H532" i="1"/>
  <c r="G531" i="1"/>
  <c r="H531" i="1"/>
  <c r="G530" i="1"/>
  <c r="H530" i="1"/>
  <c r="G529" i="1"/>
  <c r="H529" i="1"/>
  <c r="G528" i="1"/>
  <c r="H528" i="1"/>
  <c r="G527" i="1"/>
  <c r="H527" i="1"/>
  <c r="G526" i="1"/>
  <c r="H526" i="1"/>
  <c r="G525" i="1"/>
  <c r="H525" i="1"/>
  <c r="G524" i="1"/>
  <c r="H524" i="1"/>
  <c r="G523" i="1"/>
  <c r="H523" i="1"/>
  <c r="G522" i="1"/>
  <c r="H522" i="1"/>
  <c r="G521" i="1"/>
  <c r="H521" i="1"/>
  <c r="G520" i="1"/>
  <c r="H520" i="1"/>
  <c r="G519" i="1"/>
  <c r="H519" i="1"/>
  <c r="G518" i="1"/>
  <c r="H518" i="1"/>
  <c r="G517" i="1"/>
  <c r="H517" i="1"/>
  <c r="G516" i="1"/>
  <c r="H516" i="1"/>
  <c r="G515" i="1"/>
  <c r="H515" i="1"/>
  <c r="G514" i="1"/>
  <c r="H514" i="1"/>
  <c r="G513" i="1"/>
  <c r="H513" i="1"/>
  <c r="G512" i="1"/>
  <c r="H512" i="1"/>
  <c r="G511" i="1"/>
  <c r="H511" i="1"/>
  <c r="G510" i="1"/>
  <c r="H510" i="1"/>
  <c r="G509" i="1"/>
  <c r="H509" i="1"/>
  <c r="G508" i="1"/>
  <c r="H508" i="1"/>
  <c r="G507" i="1"/>
  <c r="H507" i="1"/>
  <c r="G506" i="1"/>
  <c r="H506" i="1"/>
  <c r="G505" i="1"/>
  <c r="H505" i="1"/>
  <c r="G504" i="1"/>
  <c r="H504" i="1"/>
  <c r="G503" i="1"/>
  <c r="H503" i="1"/>
  <c r="G502" i="1"/>
  <c r="H502" i="1"/>
  <c r="G501" i="1"/>
  <c r="H501" i="1"/>
  <c r="G500" i="1"/>
  <c r="H500" i="1"/>
  <c r="G499" i="1"/>
  <c r="H499" i="1"/>
  <c r="G498" i="1"/>
  <c r="H498" i="1"/>
  <c r="G497" i="1"/>
  <c r="H497" i="1"/>
  <c r="G496" i="1"/>
  <c r="H496" i="1"/>
  <c r="G495" i="1"/>
  <c r="H495" i="1"/>
  <c r="G494" i="1"/>
  <c r="H494" i="1"/>
  <c r="G493" i="1"/>
  <c r="H493" i="1"/>
  <c r="G492" i="1"/>
  <c r="H492" i="1"/>
  <c r="G491" i="1"/>
  <c r="H491" i="1"/>
  <c r="G490" i="1"/>
  <c r="H490" i="1"/>
  <c r="G489" i="1"/>
  <c r="H489" i="1"/>
  <c r="G488" i="1"/>
  <c r="H488" i="1"/>
  <c r="G487" i="1"/>
  <c r="H487" i="1"/>
  <c r="G486" i="1"/>
  <c r="H486" i="1"/>
  <c r="G485" i="1"/>
  <c r="H485" i="1"/>
  <c r="G484" i="1"/>
  <c r="H484" i="1"/>
  <c r="G483" i="1"/>
  <c r="H483" i="1"/>
  <c r="G482" i="1"/>
  <c r="H482" i="1"/>
  <c r="G481" i="1"/>
  <c r="H481" i="1"/>
  <c r="G480" i="1"/>
  <c r="H480" i="1"/>
  <c r="G479" i="1"/>
  <c r="H479" i="1"/>
  <c r="G478" i="1"/>
  <c r="H478" i="1"/>
  <c r="G477" i="1"/>
  <c r="H477" i="1"/>
  <c r="G476" i="1"/>
  <c r="H476" i="1"/>
  <c r="G475" i="1"/>
  <c r="H475" i="1"/>
  <c r="G474" i="1"/>
  <c r="H474" i="1"/>
  <c r="G473" i="1"/>
  <c r="H473" i="1"/>
  <c r="G472" i="1"/>
  <c r="H472" i="1"/>
  <c r="G471" i="1"/>
  <c r="H471" i="1"/>
  <c r="G470" i="1"/>
  <c r="H470" i="1"/>
  <c r="G469" i="1"/>
  <c r="H469" i="1"/>
  <c r="G468" i="1"/>
  <c r="H468" i="1"/>
  <c r="G467" i="1"/>
  <c r="H467" i="1"/>
  <c r="G466" i="1"/>
  <c r="H466" i="1"/>
  <c r="G465" i="1"/>
  <c r="H465" i="1"/>
  <c r="G464" i="1"/>
  <c r="H464" i="1"/>
  <c r="G463" i="1"/>
  <c r="H463" i="1"/>
  <c r="G462" i="1"/>
  <c r="H462" i="1"/>
  <c r="G461" i="1"/>
  <c r="H461" i="1"/>
  <c r="G460" i="1"/>
  <c r="H460" i="1"/>
  <c r="G459" i="1"/>
  <c r="H459" i="1"/>
  <c r="G458" i="1"/>
  <c r="H458" i="1"/>
  <c r="G457" i="1"/>
  <c r="H457" i="1"/>
  <c r="G456" i="1"/>
  <c r="H456" i="1"/>
  <c r="G455" i="1"/>
  <c r="H455" i="1"/>
  <c r="G454" i="1"/>
  <c r="H454" i="1"/>
  <c r="G453" i="1"/>
  <c r="H453" i="1"/>
  <c r="G452" i="1"/>
  <c r="H452" i="1"/>
  <c r="G451" i="1"/>
  <c r="H451" i="1"/>
  <c r="G450" i="1"/>
  <c r="H450" i="1"/>
  <c r="G449" i="1"/>
  <c r="H449" i="1"/>
  <c r="G448" i="1"/>
  <c r="H448" i="1"/>
  <c r="G447" i="1"/>
  <c r="H447" i="1"/>
  <c r="G446" i="1"/>
  <c r="H446" i="1"/>
  <c r="G445" i="1"/>
  <c r="H445" i="1"/>
  <c r="G444" i="1"/>
  <c r="H444" i="1"/>
  <c r="G443" i="1"/>
  <c r="H443" i="1"/>
  <c r="G442" i="1"/>
  <c r="H442" i="1"/>
  <c r="G441" i="1"/>
  <c r="H441" i="1"/>
  <c r="G440" i="1"/>
  <c r="H440" i="1"/>
  <c r="G439" i="1"/>
  <c r="H439" i="1"/>
  <c r="G438" i="1"/>
  <c r="H438" i="1"/>
  <c r="G437" i="1"/>
  <c r="H437" i="1"/>
  <c r="G436" i="1"/>
  <c r="H436" i="1"/>
  <c r="G435" i="1"/>
  <c r="H435" i="1"/>
  <c r="G434" i="1"/>
  <c r="H434" i="1"/>
  <c r="G433" i="1"/>
  <c r="H433" i="1"/>
  <c r="G432" i="1"/>
  <c r="H432" i="1"/>
  <c r="G431" i="1"/>
  <c r="H431" i="1"/>
  <c r="G430" i="1"/>
  <c r="H430" i="1"/>
  <c r="G429" i="1"/>
  <c r="H429" i="1"/>
  <c r="G428" i="1"/>
  <c r="H428" i="1"/>
  <c r="G427" i="1"/>
  <c r="H427" i="1"/>
  <c r="G426" i="1"/>
  <c r="H426" i="1"/>
  <c r="G425" i="1"/>
  <c r="H425" i="1"/>
  <c r="G424" i="1"/>
  <c r="H424" i="1"/>
  <c r="G423" i="1"/>
  <c r="H423" i="1"/>
  <c r="G422" i="1"/>
  <c r="H422" i="1"/>
  <c r="G421" i="1"/>
  <c r="H421" i="1"/>
  <c r="G420" i="1"/>
  <c r="H420" i="1"/>
  <c r="G419" i="1"/>
  <c r="H419" i="1"/>
  <c r="G418" i="1"/>
  <c r="H418" i="1"/>
  <c r="G417" i="1"/>
  <c r="H417" i="1"/>
  <c r="G416" i="1"/>
  <c r="H416" i="1"/>
  <c r="G415" i="1"/>
  <c r="H415" i="1"/>
  <c r="G414" i="1"/>
  <c r="H414" i="1"/>
  <c r="G413" i="1"/>
  <c r="H413" i="1"/>
  <c r="G412" i="1"/>
  <c r="H412" i="1"/>
  <c r="G411" i="1"/>
  <c r="H411" i="1"/>
  <c r="G410" i="1"/>
  <c r="H410" i="1"/>
  <c r="G409" i="1"/>
  <c r="H409" i="1"/>
  <c r="G408" i="1"/>
  <c r="H408" i="1"/>
  <c r="G407" i="1"/>
  <c r="H407" i="1"/>
  <c r="G406" i="1"/>
  <c r="H406" i="1"/>
  <c r="G405" i="1"/>
  <c r="H405" i="1"/>
  <c r="G404" i="1"/>
  <c r="H404" i="1"/>
  <c r="G403" i="1"/>
  <c r="H403" i="1"/>
  <c r="G402" i="1"/>
  <c r="H402" i="1"/>
  <c r="G401" i="1"/>
  <c r="H401" i="1"/>
  <c r="G400" i="1"/>
  <c r="H400" i="1"/>
  <c r="G399" i="1"/>
  <c r="H399" i="1"/>
  <c r="G398" i="1"/>
  <c r="H398" i="1"/>
  <c r="G397" i="1"/>
  <c r="H397" i="1"/>
  <c r="G396" i="1"/>
  <c r="H396" i="1"/>
  <c r="G395" i="1"/>
  <c r="H395" i="1"/>
  <c r="G394" i="1"/>
  <c r="H394" i="1"/>
  <c r="G393" i="1"/>
  <c r="H393" i="1"/>
  <c r="G392" i="1"/>
  <c r="H392" i="1"/>
  <c r="G391" i="1"/>
  <c r="H391" i="1"/>
  <c r="G390" i="1"/>
  <c r="H390" i="1"/>
  <c r="G389" i="1"/>
  <c r="H389" i="1"/>
  <c r="G388" i="1"/>
  <c r="H388" i="1"/>
  <c r="G387" i="1"/>
  <c r="H387" i="1"/>
  <c r="G386" i="1"/>
  <c r="H386" i="1"/>
  <c r="G385" i="1"/>
  <c r="H385" i="1"/>
  <c r="G384" i="1"/>
  <c r="H384" i="1"/>
  <c r="G383" i="1"/>
  <c r="H383" i="1"/>
  <c r="G382" i="1"/>
  <c r="H382" i="1"/>
  <c r="G381" i="1"/>
  <c r="H381" i="1"/>
  <c r="G380" i="1"/>
  <c r="H380" i="1"/>
  <c r="G379" i="1"/>
  <c r="H379" i="1"/>
  <c r="G378" i="1"/>
  <c r="H378" i="1"/>
  <c r="G377" i="1"/>
  <c r="H377" i="1"/>
  <c r="G376" i="1"/>
  <c r="H376" i="1"/>
  <c r="G375" i="1"/>
  <c r="H375" i="1"/>
  <c r="G374" i="1"/>
  <c r="H374" i="1"/>
  <c r="G373" i="1"/>
  <c r="H373" i="1"/>
  <c r="G372" i="1"/>
  <c r="H372" i="1"/>
  <c r="G371" i="1"/>
  <c r="H371" i="1"/>
  <c r="G370" i="1"/>
  <c r="H370" i="1"/>
  <c r="G369" i="1"/>
  <c r="H369" i="1"/>
  <c r="G368" i="1"/>
  <c r="H368" i="1"/>
  <c r="G367" i="1"/>
  <c r="H367" i="1"/>
  <c r="G366" i="1"/>
  <c r="H366" i="1"/>
  <c r="G365" i="1"/>
  <c r="H365" i="1"/>
  <c r="G364" i="1"/>
  <c r="H364" i="1"/>
  <c r="G363" i="1"/>
  <c r="H363" i="1"/>
  <c r="G362" i="1"/>
  <c r="H362" i="1"/>
  <c r="G361" i="1"/>
  <c r="H361" i="1"/>
  <c r="G360" i="1"/>
  <c r="H360" i="1"/>
  <c r="G359" i="1"/>
  <c r="H359" i="1"/>
  <c r="G358" i="1"/>
  <c r="H358" i="1"/>
  <c r="G357" i="1"/>
  <c r="H357" i="1"/>
  <c r="G356" i="1"/>
  <c r="H356" i="1"/>
  <c r="G355" i="1"/>
  <c r="H355" i="1"/>
  <c r="G354" i="1"/>
  <c r="H354" i="1"/>
  <c r="G353" i="1"/>
  <c r="H353" i="1"/>
  <c r="G352" i="1"/>
  <c r="H352" i="1"/>
  <c r="G351" i="1"/>
  <c r="H351" i="1"/>
  <c r="G350" i="1"/>
  <c r="H350" i="1"/>
  <c r="G349" i="1"/>
  <c r="H349" i="1"/>
  <c r="G348" i="1"/>
  <c r="H348" i="1"/>
  <c r="G347" i="1"/>
  <c r="H347" i="1"/>
  <c r="G346" i="1"/>
  <c r="H346" i="1"/>
  <c r="G345" i="1"/>
  <c r="H345" i="1"/>
  <c r="G344" i="1"/>
  <c r="H344" i="1"/>
  <c r="G343" i="1"/>
  <c r="H343" i="1"/>
  <c r="G342" i="1"/>
  <c r="H342" i="1"/>
  <c r="G341" i="1"/>
  <c r="H341" i="1"/>
  <c r="G340" i="1"/>
  <c r="H340" i="1"/>
  <c r="G339" i="1"/>
  <c r="H339" i="1"/>
  <c r="G338" i="1"/>
  <c r="H338" i="1"/>
  <c r="G337" i="1"/>
  <c r="H337" i="1"/>
  <c r="G336" i="1"/>
  <c r="H336" i="1"/>
  <c r="G335" i="1"/>
  <c r="H335" i="1"/>
  <c r="G334" i="1"/>
  <c r="H334" i="1"/>
  <c r="G333" i="1"/>
  <c r="H333" i="1"/>
  <c r="G332" i="1"/>
  <c r="H332" i="1"/>
  <c r="G331" i="1"/>
  <c r="H331" i="1"/>
  <c r="G330" i="1"/>
  <c r="H330" i="1"/>
  <c r="G329" i="1"/>
  <c r="H329" i="1"/>
  <c r="G328" i="1"/>
  <c r="H328" i="1"/>
  <c r="G327" i="1"/>
  <c r="H327" i="1"/>
  <c r="G326" i="1"/>
  <c r="H326" i="1"/>
  <c r="G325" i="1"/>
  <c r="H325" i="1"/>
  <c r="G324" i="1"/>
  <c r="H324" i="1"/>
  <c r="G323" i="1"/>
  <c r="H323" i="1"/>
  <c r="G322" i="1"/>
  <c r="H322" i="1"/>
  <c r="G321" i="1"/>
  <c r="H321" i="1"/>
  <c r="G320" i="1"/>
  <c r="H320" i="1"/>
  <c r="G319" i="1"/>
  <c r="H319" i="1"/>
  <c r="G318" i="1"/>
  <c r="H318" i="1"/>
  <c r="G317" i="1"/>
  <c r="H317" i="1"/>
  <c r="G316" i="1"/>
  <c r="H316" i="1"/>
  <c r="G315" i="1"/>
  <c r="H315" i="1"/>
  <c r="G314" i="1"/>
  <c r="H314" i="1"/>
  <c r="G313" i="1"/>
  <c r="H313" i="1"/>
  <c r="G312" i="1"/>
  <c r="H312" i="1"/>
  <c r="G311" i="1"/>
  <c r="H311" i="1"/>
  <c r="G310" i="1"/>
  <c r="H310" i="1"/>
  <c r="G309" i="1"/>
  <c r="H309" i="1"/>
  <c r="G308" i="1"/>
  <c r="H308" i="1"/>
  <c r="G307" i="1"/>
  <c r="H307" i="1"/>
  <c r="G306" i="1"/>
  <c r="H306" i="1"/>
  <c r="G305" i="1"/>
  <c r="H305" i="1"/>
  <c r="G304" i="1"/>
  <c r="H304" i="1"/>
  <c r="G303" i="1"/>
  <c r="H303" i="1"/>
  <c r="G302" i="1"/>
  <c r="H302" i="1"/>
  <c r="G301" i="1"/>
  <c r="H301" i="1"/>
  <c r="G300" i="1"/>
  <c r="H300" i="1"/>
  <c r="G299" i="1"/>
  <c r="H299" i="1"/>
  <c r="G298" i="1"/>
  <c r="H298" i="1"/>
  <c r="G297" i="1"/>
  <c r="H297" i="1"/>
  <c r="G296" i="1"/>
  <c r="H296" i="1"/>
  <c r="G295" i="1"/>
  <c r="H295" i="1"/>
  <c r="G294" i="1"/>
  <c r="H294" i="1"/>
  <c r="G293" i="1"/>
  <c r="H293" i="1"/>
  <c r="G292" i="1"/>
  <c r="H292" i="1"/>
  <c r="G291" i="1"/>
  <c r="H291" i="1"/>
  <c r="G290" i="1"/>
  <c r="H290" i="1"/>
  <c r="G289" i="1"/>
  <c r="H289" i="1"/>
  <c r="G288" i="1"/>
  <c r="H288" i="1"/>
  <c r="G287" i="1"/>
  <c r="H287" i="1"/>
  <c r="G286" i="1"/>
  <c r="H286" i="1"/>
  <c r="G285" i="1"/>
  <c r="H285" i="1"/>
  <c r="G284" i="1"/>
  <c r="H284" i="1"/>
  <c r="G283" i="1"/>
  <c r="H283" i="1"/>
  <c r="G282" i="1"/>
  <c r="H282" i="1"/>
  <c r="G281" i="1"/>
  <c r="H281" i="1"/>
  <c r="G280" i="1"/>
  <c r="H280" i="1"/>
  <c r="G279" i="1"/>
  <c r="H279" i="1"/>
  <c r="G278" i="1"/>
  <c r="H278" i="1"/>
  <c r="G277" i="1"/>
  <c r="H277" i="1"/>
  <c r="G276" i="1"/>
  <c r="H276" i="1"/>
  <c r="G275" i="1"/>
  <c r="H275" i="1"/>
  <c r="G274" i="1"/>
  <c r="H274" i="1"/>
  <c r="G273" i="1"/>
  <c r="H273" i="1"/>
  <c r="G272" i="1"/>
  <c r="H272" i="1"/>
  <c r="G271" i="1"/>
  <c r="H271" i="1"/>
  <c r="G270" i="1"/>
  <c r="H270" i="1"/>
  <c r="G269" i="1"/>
  <c r="H269" i="1"/>
  <c r="G268" i="1"/>
  <c r="H268" i="1"/>
  <c r="G267" i="1"/>
  <c r="H267" i="1"/>
  <c r="G266" i="1"/>
  <c r="H266" i="1"/>
  <c r="G265" i="1"/>
  <c r="H265" i="1"/>
  <c r="G264" i="1"/>
  <c r="H264" i="1"/>
  <c r="G263" i="1"/>
  <c r="H263" i="1"/>
  <c r="G262" i="1"/>
  <c r="H262" i="1"/>
  <c r="G261" i="1"/>
  <c r="H261" i="1"/>
  <c r="G260" i="1"/>
  <c r="H260" i="1"/>
  <c r="G259" i="1"/>
  <c r="H259" i="1"/>
  <c r="G258" i="1"/>
  <c r="H258" i="1"/>
  <c r="G257" i="1"/>
  <c r="H257" i="1"/>
  <c r="G256" i="1"/>
  <c r="H256" i="1"/>
  <c r="G255" i="1"/>
  <c r="H255" i="1"/>
  <c r="G254" i="1"/>
  <c r="H254" i="1"/>
  <c r="G253" i="1"/>
  <c r="H253" i="1"/>
  <c r="G252" i="1"/>
  <c r="H252" i="1"/>
  <c r="G251" i="1"/>
  <c r="H251" i="1"/>
  <c r="G250" i="1"/>
  <c r="H250" i="1"/>
  <c r="G249" i="1"/>
  <c r="H249" i="1"/>
  <c r="G248" i="1"/>
  <c r="H248" i="1"/>
  <c r="G247" i="1"/>
  <c r="H247" i="1"/>
  <c r="G246" i="1"/>
  <c r="H246" i="1"/>
  <c r="G245" i="1"/>
  <c r="H245" i="1"/>
  <c r="G244" i="1"/>
  <c r="H244" i="1"/>
  <c r="G243" i="1"/>
  <c r="H243" i="1"/>
  <c r="G242" i="1"/>
  <c r="H242" i="1"/>
  <c r="G241" i="1"/>
  <c r="H241" i="1"/>
  <c r="G240" i="1"/>
  <c r="H240" i="1"/>
  <c r="G239" i="1"/>
  <c r="H239" i="1"/>
  <c r="G238" i="1"/>
  <c r="H238" i="1"/>
  <c r="G237" i="1"/>
  <c r="H237" i="1"/>
  <c r="G236" i="1"/>
  <c r="H236" i="1"/>
  <c r="G235" i="1"/>
  <c r="H235" i="1"/>
  <c r="G234" i="1"/>
  <c r="H234" i="1"/>
  <c r="G233" i="1"/>
  <c r="H233" i="1"/>
  <c r="G232" i="1"/>
  <c r="H232" i="1"/>
  <c r="G231" i="1"/>
  <c r="H231" i="1"/>
  <c r="G230" i="1"/>
  <c r="H230" i="1"/>
  <c r="G229" i="1"/>
  <c r="H229" i="1"/>
  <c r="G228" i="1"/>
  <c r="H228" i="1"/>
  <c r="G227" i="1"/>
  <c r="H227" i="1"/>
  <c r="G226" i="1"/>
  <c r="H226" i="1"/>
  <c r="G225" i="1"/>
  <c r="H225" i="1"/>
  <c r="G224" i="1"/>
  <c r="H224" i="1"/>
  <c r="G223" i="1"/>
  <c r="H223" i="1"/>
  <c r="G222" i="1"/>
  <c r="H222" i="1"/>
  <c r="G221" i="1"/>
  <c r="H221" i="1"/>
  <c r="G220" i="1"/>
  <c r="H220" i="1"/>
  <c r="G219" i="1"/>
  <c r="H219" i="1"/>
  <c r="G218" i="1"/>
  <c r="H218" i="1"/>
  <c r="G217" i="1"/>
  <c r="H217" i="1"/>
  <c r="G216" i="1"/>
  <c r="H216" i="1"/>
  <c r="G215" i="1"/>
  <c r="H215" i="1"/>
  <c r="G214" i="1"/>
  <c r="H214" i="1"/>
  <c r="G213" i="1"/>
  <c r="H213" i="1"/>
  <c r="G212" i="1"/>
  <c r="H212" i="1"/>
  <c r="G211" i="1"/>
  <c r="H211" i="1"/>
  <c r="G210" i="1"/>
  <c r="H210" i="1"/>
  <c r="G209" i="1"/>
  <c r="H209" i="1"/>
  <c r="G208" i="1"/>
  <c r="H208" i="1"/>
  <c r="G207" i="1"/>
  <c r="H207" i="1"/>
  <c r="G206" i="1"/>
  <c r="H206" i="1"/>
  <c r="G205" i="1"/>
  <c r="H205" i="1"/>
  <c r="G204" i="1"/>
  <c r="H204" i="1"/>
  <c r="G203" i="1"/>
  <c r="H203" i="1"/>
  <c r="G202" i="1"/>
  <c r="H202" i="1"/>
  <c r="G201" i="1"/>
  <c r="H201" i="1"/>
  <c r="G200" i="1"/>
  <c r="H200" i="1"/>
  <c r="G199" i="1"/>
  <c r="H199" i="1"/>
  <c r="G198" i="1"/>
  <c r="H198" i="1"/>
  <c r="G197" i="1"/>
  <c r="H197" i="1"/>
  <c r="G196" i="1"/>
  <c r="H196" i="1"/>
  <c r="G195" i="1"/>
  <c r="H195" i="1"/>
  <c r="G194" i="1"/>
  <c r="H194" i="1"/>
  <c r="G193" i="1"/>
  <c r="H193" i="1"/>
  <c r="G192" i="1"/>
  <c r="H192" i="1"/>
  <c r="G191" i="1"/>
  <c r="H191" i="1"/>
  <c r="G190" i="1"/>
  <c r="H190" i="1"/>
  <c r="G189" i="1"/>
  <c r="H189" i="1"/>
  <c r="G188" i="1"/>
  <c r="H188" i="1"/>
  <c r="G187" i="1"/>
  <c r="H187" i="1"/>
  <c r="G186" i="1"/>
  <c r="H186" i="1"/>
  <c r="G185" i="1"/>
  <c r="H185" i="1"/>
  <c r="G184" i="1"/>
  <c r="H184" i="1"/>
  <c r="G183" i="1"/>
  <c r="H183" i="1"/>
  <c r="G182" i="1"/>
  <c r="H182" i="1"/>
  <c r="G181" i="1"/>
  <c r="H181" i="1"/>
  <c r="G180" i="1"/>
  <c r="H180" i="1"/>
  <c r="G179" i="1"/>
  <c r="H179" i="1"/>
  <c r="G178" i="1"/>
  <c r="H178" i="1"/>
  <c r="G177" i="1"/>
  <c r="H177" i="1"/>
  <c r="G176" i="1"/>
  <c r="H176" i="1"/>
  <c r="G175" i="1"/>
  <c r="H175" i="1"/>
  <c r="G174" i="1"/>
  <c r="H174" i="1"/>
  <c r="G173" i="1"/>
  <c r="H173" i="1"/>
  <c r="G172" i="1"/>
  <c r="H172" i="1"/>
  <c r="G171" i="1"/>
  <c r="H171" i="1"/>
  <c r="G170" i="1"/>
  <c r="H170" i="1"/>
  <c r="G169" i="1"/>
  <c r="H169" i="1"/>
  <c r="G168" i="1"/>
  <c r="H168" i="1"/>
  <c r="G167" i="1"/>
  <c r="H167" i="1"/>
  <c r="G166" i="1"/>
  <c r="H166" i="1"/>
  <c r="G165" i="1"/>
  <c r="H165" i="1"/>
  <c r="G164" i="1"/>
  <c r="H164" i="1"/>
  <c r="G163" i="1"/>
  <c r="H163" i="1"/>
  <c r="G162" i="1"/>
  <c r="H162" i="1"/>
  <c r="G161" i="1"/>
  <c r="H161" i="1"/>
  <c r="G160" i="1"/>
  <c r="H160" i="1"/>
  <c r="G159" i="1"/>
  <c r="H159" i="1"/>
  <c r="G158" i="1"/>
  <c r="H158" i="1"/>
  <c r="G157" i="1"/>
  <c r="H157" i="1"/>
  <c r="G156" i="1"/>
  <c r="H156" i="1"/>
  <c r="G155" i="1"/>
  <c r="H155" i="1"/>
  <c r="G154" i="1"/>
  <c r="H154" i="1"/>
  <c r="G153" i="1"/>
  <c r="H153" i="1"/>
  <c r="G152" i="1"/>
  <c r="H152" i="1"/>
  <c r="G151" i="1"/>
  <c r="H151" i="1"/>
  <c r="G150" i="1"/>
  <c r="H150" i="1"/>
  <c r="G149" i="1"/>
  <c r="H149" i="1"/>
  <c r="G148" i="1"/>
  <c r="H148" i="1"/>
  <c r="G147" i="1"/>
  <c r="H147" i="1"/>
  <c r="G146" i="1"/>
  <c r="H146" i="1"/>
  <c r="G145" i="1"/>
  <c r="H145" i="1"/>
  <c r="G144" i="1"/>
  <c r="H144" i="1"/>
  <c r="G143" i="1"/>
  <c r="H143" i="1"/>
  <c r="G142" i="1"/>
  <c r="H142" i="1"/>
  <c r="G141" i="1"/>
  <c r="H141" i="1"/>
  <c r="G140" i="1"/>
  <c r="H140" i="1"/>
  <c r="G139" i="1"/>
  <c r="H139" i="1"/>
  <c r="G138" i="1"/>
  <c r="H138" i="1"/>
  <c r="G137" i="1"/>
  <c r="H137" i="1"/>
  <c r="G136" i="1"/>
  <c r="H136" i="1"/>
  <c r="G135" i="1"/>
  <c r="H135" i="1"/>
  <c r="G134" i="1"/>
  <c r="H134" i="1"/>
  <c r="G133" i="1"/>
  <c r="H133" i="1"/>
  <c r="G132" i="1"/>
  <c r="H132" i="1"/>
  <c r="G131" i="1"/>
  <c r="H131" i="1"/>
  <c r="G130" i="1"/>
  <c r="H130" i="1"/>
  <c r="G129" i="1"/>
  <c r="H129" i="1"/>
  <c r="G128" i="1"/>
  <c r="H128" i="1"/>
  <c r="G127" i="1"/>
  <c r="H127" i="1"/>
  <c r="G126" i="1"/>
  <c r="H126" i="1"/>
  <c r="G125" i="1"/>
  <c r="H125" i="1"/>
  <c r="G124" i="1"/>
  <c r="H124" i="1"/>
  <c r="G123" i="1"/>
  <c r="H123" i="1"/>
  <c r="G122" i="1"/>
  <c r="H122" i="1"/>
  <c r="G121" i="1"/>
  <c r="H121" i="1"/>
  <c r="G120" i="1"/>
  <c r="H120" i="1"/>
  <c r="G119" i="1"/>
  <c r="H119" i="1"/>
  <c r="G118" i="1"/>
  <c r="H118" i="1"/>
  <c r="G117" i="1"/>
  <c r="H117" i="1"/>
  <c r="G116" i="1"/>
  <c r="H116" i="1"/>
  <c r="G115" i="1"/>
  <c r="H115" i="1"/>
  <c r="G114" i="1"/>
  <c r="H114" i="1"/>
  <c r="G113" i="1"/>
  <c r="H113" i="1"/>
  <c r="G112" i="1"/>
  <c r="H112" i="1"/>
  <c r="G111" i="1"/>
  <c r="H111" i="1"/>
  <c r="G110" i="1"/>
  <c r="H110" i="1"/>
  <c r="G109" i="1"/>
  <c r="H109" i="1"/>
  <c r="G108" i="1"/>
  <c r="H108" i="1"/>
  <c r="G107" i="1"/>
  <c r="H107" i="1"/>
  <c r="G106" i="1"/>
  <c r="H106" i="1"/>
  <c r="G105" i="1"/>
  <c r="H105" i="1"/>
  <c r="G104" i="1"/>
  <c r="H104" i="1"/>
  <c r="G103" i="1"/>
  <c r="H103" i="1"/>
  <c r="G102" i="1"/>
  <c r="H102" i="1"/>
  <c r="G101" i="1"/>
  <c r="H101" i="1"/>
  <c r="G100" i="1"/>
  <c r="H100" i="1"/>
  <c r="G99" i="1"/>
  <c r="H99" i="1"/>
  <c r="G98" i="1"/>
  <c r="H98" i="1"/>
  <c r="G97" i="1"/>
  <c r="H97" i="1"/>
  <c r="G96" i="1"/>
  <c r="H96" i="1"/>
  <c r="G95" i="1"/>
  <c r="H95" i="1"/>
  <c r="G94" i="1"/>
  <c r="H94" i="1"/>
  <c r="G93" i="1"/>
  <c r="H93" i="1"/>
  <c r="G92" i="1"/>
  <c r="H92" i="1"/>
  <c r="G91" i="1"/>
  <c r="H91" i="1"/>
  <c r="G90" i="1"/>
  <c r="H90" i="1"/>
  <c r="G89" i="1"/>
  <c r="H89" i="1"/>
  <c r="G88" i="1"/>
  <c r="H88" i="1"/>
  <c r="G87" i="1"/>
  <c r="H87" i="1"/>
  <c r="G86" i="1"/>
  <c r="H86" i="1"/>
  <c r="G85" i="1"/>
  <c r="H85" i="1"/>
  <c r="G84" i="1"/>
  <c r="H84" i="1"/>
  <c r="G83" i="1"/>
  <c r="H83" i="1"/>
  <c r="G82" i="1"/>
  <c r="H82" i="1"/>
  <c r="G81" i="1"/>
  <c r="H81" i="1"/>
  <c r="G80" i="1"/>
  <c r="H80" i="1"/>
  <c r="G79" i="1"/>
  <c r="H79" i="1"/>
  <c r="G78" i="1"/>
  <c r="H78" i="1"/>
  <c r="G77" i="1"/>
  <c r="H77" i="1"/>
  <c r="G76" i="1"/>
  <c r="H76" i="1"/>
  <c r="G75" i="1"/>
  <c r="H75" i="1"/>
  <c r="G74" i="1"/>
  <c r="H74" i="1"/>
  <c r="G73" i="1"/>
  <c r="H73" i="1"/>
  <c r="G72" i="1"/>
  <c r="H72" i="1"/>
  <c r="G71" i="1"/>
  <c r="H71" i="1"/>
  <c r="G70" i="1"/>
  <c r="H70" i="1"/>
  <c r="G69" i="1"/>
  <c r="H69" i="1"/>
  <c r="G68" i="1"/>
  <c r="H68" i="1"/>
  <c r="G67" i="1"/>
  <c r="H67" i="1"/>
  <c r="G66" i="1"/>
  <c r="H66" i="1"/>
  <c r="G65" i="1"/>
  <c r="H65" i="1"/>
  <c r="G64" i="1"/>
  <c r="H64" i="1"/>
  <c r="G63" i="1"/>
  <c r="H63" i="1"/>
  <c r="G62" i="1"/>
  <c r="H62" i="1"/>
  <c r="G61" i="1"/>
  <c r="H61" i="1"/>
  <c r="G60" i="1"/>
  <c r="H60" i="1"/>
  <c r="G59" i="1"/>
  <c r="H59" i="1"/>
  <c r="G58" i="1"/>
  <c r="H58" i="1"/>
  <c r="G57" i="1"/>
  <c r="H57" i="1"/>
  <c r="G56" i="1"/>
  <c r="H56" i="1"/>
  <c r="G55" i="1"/>
  <c r="H55" i="1"/>
  <c r="G54" i="1"/>
  <c r="H54" i="1"/>
  <c r="G53" i="1"/>
  <c r="H53" i="1"/>
  <c r="G52" i="1"/>
  <c r="H52" i="1"/>
  <c r="G51" i="1"/>
  <c r="H51" i="1"/>
  <c r="G50" i="1"/>
  <c r="H50" i="1"/>
  <c r="G49" i="1"/>
  <c r="H49" i="1"/>
  <c r="G48" i="1"/>
  <c r="H48" i="1"/>
  <c r="G47" i="1"/>
  <c r="H47" i="1"/>
  <c r="G46" i="1"/>
  <c r="H46" i="1"/>
  <c r="G45" i="1"/>
  <c r="H45" i="1"/>
  <c r="G44" i="1"/>
  <c r="H44" i="1"/>
  <c r="G43" i="1"/>
  <c r="H43" i="1"/>
  <c r="G42" i="1"/>
  <c r="H42" i="1"/>
  <c r="G41" i="1"/>
  <c r="H41" i="1"/>
  <c r="G40" i="1"/>
  <c r="H40" i="1"/>
  <c r="G39" i="1"/>
  <c r="H39" i="1"/>
  <c r="G38" i="1"/>
  <c r="H38" i="1"/>
  <c r="G37" i="1"/>
  <c r="H37" i="1"/>
  <c r="G36" i="1"/>
  <c r="H36" i="1"/>
  <c r="G35" i="1"/>
  <c r="H35" i="1"/>
  <c r="G34" i="1"/>
  <c r="H34" i="1"/>
  <c r="G33" i="1"/>
  <c r="H33" i="1"/>
  <c r="G32" i="1"/>
  <c r="H32" i="1"/>
  <c r="G31" i="1"/>
  <c r="H31" i="1"/>
  <c r="G30" i="1"/>
  <c r="H30" i="1"/>
  <c r="G29" i="1"/>
  <c r="H29" i="1"/>
  <c r="G28" i="1"/>
  <c r="H28" i="1"/>
  <c r="G27" i="1"/>
  <c r="H27" i="1"/>
  <c r="G26" i="1"/>
  <c r="H26" i="1"/>
  <c r="G25" i="1"/>
  <c r="H25" i="1"/>
  <c r="G24" i="1"/>
  <c r="H24" i="1"/>
</calcChain>
</file>

<file path=xl/sharedStrings.xml><?xml version="1.0" encoding="utf-8"?>
<sst xmlns="http://schemas.openxmlformats.org/spreadsheetml/2006/main" count="17128" uniqueCount="3154">
  <si>
    <t>Database :</t>
  </si>
  <si>
    <r>
      <t xml:space="preserve">MS17-048-NRRL-B16219        </t>
    </r>
    <r>
      <rPr>
        <sz val="11"/>
        <color theme="1"/>
        <rFont val="Calibri"/>
        <family val="2"/>
        <scheme val="minor"/>
      </rPr>
      <t>(6201  seq )</t>
    </r>
  </si>
  <si>
    <t>Enzyme :</t>
  </si>
  <si>
    <t>Trypsin - Max missed cleavages: 2</t>
  </si>
  <si>
    <t>Fixed modifications :</t>
  </si>
  <si>
    <t>Carbamidomethyl (C)</t>
  </si>
  <si>
    <t>Variable modifications :</t>
  </si>
  <si>
    <t>Deamidated (NQ), Oxidation (M)</t>
  </si>
  <si>
    <t>MS/ MS² mass tol. :</t>
  </si>
  <si>
    <t>± 5 ppm / ± 0.02 Da</t>
  </si>
  <si>
    <t>Instrument type :</t>
  </si>
  <si>
    <t>ESI Qexactive</t>
  </si>
  <si>
    <t>2011  proteins detected</t>
  </si>
  <si>
    <t>948   proteins certified with at least 2 peptides</t>
  </si>
  <si>
    <t>All Total peptides</t>
  </si>
  <si>
    <t>All Total SC</t>
  </si>
  <si>
    <t>All Total NSAF</t>
  </si>
  <si>
    <t xml:space="preserve"> Spectral Count</t>
  </si>
  <si>
    <t>Best hit in terms of i) #peptides, and ii) MASCOT score</t>
  </si>
  <si>
    <r>
      <t xml:space="preserve">Exoproteome with root exudate from </t>
    </r>
    <r>
      <rPr>
        <b/>
        <i/>
        <sz val="13.5"/>
        <rFont val="Calibri"/>
        <family val="2"/>
        <scheme val="minor"/>
      </rPr>
      <t>Elaeagnus angustifolia</t>
    </r>
  </si>
  <si>
    <t>Exoproteome without treatment</t>
  </si>
  <si>
    <t>pI</t>
  </si>
  <si>
    <t>Total  peptides</t>
  </si>
  <si>
    <t>Total SC</t>
  </si>
  <si>
    <t>NSAF</t>
  </si>
  <si>
    <t>% NSAF</t>
  </si>
  <si>
    <t>Dat</t>
  </si>
  <si>
    <t>Sample</t>
  </si>
  <si>
    <t>Mascot score</t>
  </si>
  <si>
    <t>#peptides</t>
  </si>
  <si>
    <t>SC_épuré</t>
  </si>
  <si>
    <t>Protein sequence coverage %</t>
  </si>
  <si>
    <t>Q22401_S-1-1.mgf</t>
  </si>
  <si>
    <t>Q22402_S-1-2.mgf</t>
  </si>
  <si>
    <t>Q22403_S-1-3.mgf</t>
  </si>
  <si>
    <t>Q22404_S-1-4.mgf</t>
  </si>
  <si>
    <t>Q22405_S-2-1.mgf</t>
  </si>
  <si>
    <t>Q22406_S-2-2.mgf</t>
  </si>
  <si>
    <t>Q22407_S-2-3.mgf</t>
  </si>
  <si>
    <t>Q22408_S2-4.mgf</t>
  </si>
  <si>
    <t>Q22409_S-3-1.mgf</t>
  </si>
  <si>
    <t>Q22410_S-3-2.mgf</t>
  </si>
  <si>
    <t>Q22411_S-3-3.mgf</t>
  </si>
  <si>
    <t>Q22412_S-3-4.mgf</t>
  </si>
  <si>
    <t>Q22413_S-4-1.mgf</t>
  </si>
  <si>
    <t>Q22414_S-4-2.mgf</t>
  </si>
  <si>
    <t>Q22415_S-4-3.mgf</t>
  </si>
  <si>
    <t>Q22416_S-4-4.mgf</t>
  </si>
  <si>
    <t>WP_071067206.1</t>
  </si>
  <si>
    <t>3,4-dihydroxyphenylacetate 2,3-dioxygenase [Frankia sp. NRRL B-16219]</t>
  </si>
  <si>
    <t>F209535.dat</t>
  </si>
  <si>
    <t>WP_020458691.1</t>
  </si>
  <si>
    <t>MULTISPECIES: chemical-damaging agent resistance protein C [Frankia]</t>
  </si>
  <si>
    <t>F209534.dat</t>
  </si>
  <si>
    <t>WP_020459849.1</t>
  </si>
  <si>
    <t>MULTISPECIES: bacteriocin [Frankia]</t>
  </si>
  <si>
    <t>F209536.dat</t>
  </si>
  <si>
    <t>WP_071066892.1</t>
  </si>
  <si>
    <t>bacterioferritin [Frankia sp. NRRL B-16219]</t>
  </si>
  <si>
    <t>WP_071063556.1</t>
  </si>
  <si>
    <t>proteasome subunit beta [Frankia sp. NRRL B-16219]</t>
  </si>
  <si>
    <t>WP_071061360.1</t>
  </si>
  <si>
    <t>ABC transporter substrate-binding protein [Frankia sp. NRRL B-16219]</t>
  </si>
  <si>
    <t>F209533.dat</t>
  </si>
  <si>
    <t>WP_071060471.1</t>
  </si>
  <si>
    <t>amino acid ABC transporter substrate-binding protein [Frankia sp. NRRL B-16219]</t>
  </si>
  <si>
    <t>WP_071063554.1</t>
  </si>
  <si>
    <t>proteasome subunit alpha [Frankia sp. NRRL B-16219]</t>
  </si>
  <si>
    <t>WP_071061122.1</t>
  </si>
  <si>
    <t>cyclic nucleotide-binding domain-containing protein [Frankia sp. NRRL B-16219]</t>
  </si>
  <si>
    <t>WP_071059704.1</t>
  </si>
  <si>
    <t>chemical-damaging agent resistance protein C [Frankia sp. NRRL B-16219]</t>
  </si>
  <si>
    <t>WP_020458838.1</t>
  </si>
  <si>
    <t>MULTISPECIES: DNA starvation/stationary phase protection protein [Frankia]</t>
  </si>
  <si>
    <t>WP_071067200.1</t>
  </si>
  <si>
    <t>endonuclease/exonuclease/phosphatase [Frankia sp. NRRL B-16219]</t>
  </si>
  <si>
    <t>WP_071062052.1</t>
  </si>
  <si>
    <t>dihydrolipoyl dehydrogenase [Frankia sp. NRRL B-16219]</t>
  </si>
  <si>
    <t>WP_083390855.1</t>
  </si>
  <si>
    <t>nucleoside-diphosphate kinase [Frankia sp. NRRL B-16219]</t>
  </si>
  <si>
    <t>WP_071065812.1</t>
  </si>
  <si>
    <t>hypothetical protein [Frankia sp. NRRL B-16219]</t>
  </si>
  <si>
    <t>WP_020459322.1</t>
  </si>
  <si>
    <t>MULTISPECIES: hypothetical protein [Frankia]</t>
  </si>
  <si>
    <t>WP_071062513.1</t>
  </si>
  <si>
    <t>ferritin [Frankia sp. NRRL B-16219]</t>
  </si>
  <si>
    <t>WP_020459414.1</t>
  </si>
  <si>
    <t>MULTISPECIES: rubrerythrin [Frankia]</t>
  </si>
  <si>
    <t>WP_071060215.1</t>
  </si>
  <si>
    <t>F209528.dat</t>
  </si>
  <si>
    <t>WP_020462558.1</t>
  </si>
  <si>
    <t>WP_071065190.1</t>
  </si>
  <si>
    <t>phage tail sheath family protein [Frankia sp. NRRL B-16219]</t>
  </si>
  <si>
    <t>WP_071063462.1</t>
  </si>
  <si>
    <t>dienelactone hydrolase family protein [Frankia sp. NRRL B-16219]</t>
  </si>
  <si>
    <t>WP_071061866.1</t>
  </si>
  <si>
    <t>WP_071065991.1</t>
  </si>
  <si>
    <t>acetyl-CoA C-acetyltransferase [Frankia sp. NRRL B-16219]</t>
  </si>
  <si>
    <t>WP_071066924.1</t>
  </si>
  <si>
    <t>AIM24 family protein [Frankia sp. NRRL B-16219]</t>
  </si>
  <si>
    <t>WP_071065476.1</t>
  </si>
  <si>
    <t>WP_020459808.1</t>
  </si>
  <si>
    <t>WP_083390965.1</t>
  </si>
  <si>
    <t>WP_071063325.1</t>
  </si>
  <si>
    <t>ABC transporter substrate-binding protein, partial [Frankia sp. NRRL B-16219]</t>
  </si>
  <si>
    <t>WP_020458563.1</t>
  </si>
  <si>
    <t>MULTISPECIES: DUF3107 domain-containing protein [Frankia]</t>
  </si>
  <si>
    <t>WP_071065787.1</t>
  </si>
  <si>
    <t>phosphate ABC transporter substrate-binding protein PstS [Frankia sp. NRRL B-16219]</t>
  </si>
  <si>
    <t>WP_071064205.1</t>
  </si>
  <si>
    <t>acetyl-CoA C-acyltransferase [Frankia sp. NRRL B-16219]</t>
  </si>
  <si>
    <t>WP_071063399.1</t>
  </si>
  <si>
    <t>peptidase S15 [Frankia sp. NRRL B-16219]</t>
  </si>
  <si>
    <t>WP_071059886.1</t>
  </si>
  <si>
    <t>AMP-dependent synthetase [Frankia sp. NRRL B-16219]</t>
  </si>
  <si>
    <t>WP_071064855.1</t>
  </si>
  <si>
    <t>acetylornithine aminotransferase [Frankia sp. NRRL B-16219]</t>
  </si>
  <si>
    <t>WP_020459379.1</t>
  </si>
  <si>
    <t>MULTISPECIES: type I glutamate--ammonia ligase [Frankia]</t>
  </si>
  <si>
    <t>WP_071061284.1</t>
  </si>
  <si>
    <t>branched-chain amino acid ABC transporter substrate-binding protein [Frankia sp. NRRL B-16219]</t>
  </si>
  <si>
    <t>WP_071062899.1</t>
  </si>
  <si>
    <t>WP_071066376.1</t>
  </si>
  <si>
    <t>polyribonucleotide nucleotidyltransferase [Frankia sp. NRRL B-16219]</t>
  </si>
  <si>
    <t>WP_083391431.1</t>
  </si>
  <si>
    <t>alcohol dehydrogenase [Frankia sp. NRRL B-16219]</t>
  </si>
  <si>
    <t>WP_071063993.1</t>
  </si>
  <si>
    <t>peptidyl-prolyl cis-trans isomerase [Frankia sp. NRRL B-16219]</t>
  </si>
  <si>
    <t>WP_071063278.1</t>
  </si>
  <si>
    <t>dehydratase [Frankia sp. NRRL B-16219]</t>
  </si>
  <si>
    <t>WP_071066493.1</t>
  </si>
  <si>
    <t>WP_018638454.1</t>
  </si>
  <si>
    <t>MULTISPECIES: 30S ribosomal protein S4 [Frankia]</t>
  </si>
  <si>
    <t>WP_020458433.1</t>
  </si>
  <si>
    <t>MULTISPECIES: GlcNAc-PI de-N-acetylase [Frankia]</t>
  </si>
  <si>
    <t>WP_071067058.1</t>
  </si>
  <si>
    <t>WP_020458818.1</t>
  </si>
  <si>
    <t>MULTISPECIES: 30S ribosomal protein S15 [Frankia]</t>
  </si>
  <si>
    <t>WP_071065510.1</t>
  </si>
  <si>
    <t>transaldolase [Frankia sp. NRRL B-16219]</t>
  </si>
  <si>
    <t>WP_071066065.1</t>
  </si>
  <si>
    <t>WP_071066236.1</t>
  </si>
  <si>
    <t>acetyl-CoA acetyltransferase [Frankia sp. NRRL B-16219]</t>
  </si>
  <si>
    <t>WP_071066740.1</t>
  </si>
  <si>
    <t>enoyl-CoA hydratase [Frankia sp. NRRL B-16219]</t>
  </si>
  <si>
    <t>WP_071059434.1</t>
  </si>
  <si>
    <t>phosphopyruvate hydratase [Frankia sp. NRRL B-16219]</t>
  </si>
  <si>
    <t>WP_071066148.1</t>
  </si>
  <si>
    <t>30S ribosomal protein S7 [Frankia sp. NRRL B-16219]</t>
  </si>
  <si>
    <t>WP_071060665.1</t>
  </si>
  <si>
    <t>branched-chain-amino-acid transaminase [Frankia sp. NRRL B-16219]</t>
  </si>
  <si>
    <t>WP_071066009.1</t>
  </si>
  <si>
    <t>WP_071066409.1</t>
  </si>
  <si>
    <t>glucuronate isomerase [Frankia sp. NRRL B-16219]</t>
  </si>
  <si>
    <t>WP_020458783.1</t>
  </si>
  <si>
    <t>MULTISPECIES: 50S ribosomal protein L19 [Frankia]</t>
  </si>
  <si>
    <t>WP_020463624.1</t>
  </si>
  <si>
    <t>MULTISPECIES: nitrogen regulatory protein P-II 1 [Frankia]</t>
  </si>
  <si>
    <t>WP_071066489.1</t>
  </si>
  <si>
    <t>phosphoglyceromutase [Frankia sp. NRRL B-16219]</t>
  </si>
  <si>
    <t>WP_020461856.1</t>
  </si>
  <si>
    <t>MULTISPECIES: short-chain dehydrogenase [Frankia]</t>
  </si>
  <si>
    <t>WP_071066156.1</t>
  </si>
  <si>
    <t>pyridoxal phosphate-dependent aminotransferase [Frankia sp. NRRL B-16219]</t>
  </si>
  <si>
    <t>WP_071064940.1</t>
  </si>
  <si>
    <t>phosphoserine transaminase [Frankia sp. NRRL B-16219]</t>
  </si>
  <si>
    <t>WP_071060668.1</t>
  </si>
  <si>
    <t>3-isopropylmalate dehydrogenase [Frankia sp. NRRL B-16219]</t>
  </si>
  <si>
    <t>WP_071065073.1</t>
  </si>
  <si>
    <t>xylose isomerase [Frankia sp. NRRL B-16219]</t>
  </si>
  <si>
    <t>WP_071061472.1</t>
  </si>
  <si>
    <t>DUF4230 domain-containing protein [Frankia sp. NRRL B-16219]</t>
  </si>
  <si>
    <t>WP_071066743.1</t>
  </si>
  <si>
    <t>3-hydroxyacyl-CoA dehydrogenase [Frankia sp. NRRL B-16219]</t>
  </si>
  <si>
    <t>WP_071066004.1</t>
  </si>
  <si>
    <t>beta-mannanase [Frankia sp. NRRL B-16219]</t>
  </si>
  <si>
    <t>WP_071060259.1</t>
  </si>
  <si>
    <t>3-dehydroquinate dehydratase [Frankia sp. NRRL B-16219]</t>
  </si>
  <si>
    <t>WP_041254923.1</t>
  </si>
  <si>
    <t>MULTISPECIES: DNA-directed RNA polymerase subunit alpha [Frankia]</t>
  </si>
  <si>
    <t>WP_020463898.1</t>
  </si>
  <si>
    <t>WP_071066612.1</t>
  </si>
  <si>
    <t>serine/threonine protein kinase [Frankia sp. NRRL B-16219]</t>
  </si>
  <si>
    <t>WP_071065257.1</t>
  </si>
  <si>
    <t>WP_071066000.1</t>
  </si>
  <si>
    <t>Tellurium resistance [Frankia sp. NRRL B-16219]</t>
  </si>
  <si>
    <t>WP_071061091.1</t>
  </si>
  <si>
    <t>WP_083390616.1</t>
  </si>
  <si>
    <t>MULTISPECIES: 2,3,4,5-tetrahydropyridine-2,6-dicarboxylate N-succinyltransferase [Frankia]</t>
  </si>
  <si>
    <t>WP_071059563.1</t>
  </si>
  <si>
    <t>amino acid-binding protein [Frankia sp. NRRL B-16219]</t>
  </si>
  <si>
    <t>WP_071066142.1</t>
  </si>
  <si>
    <t>30S ribosomal protein S17 [Frankia sp. NRRL B-16219]</t>
  </si>
  <si>
    <t>WP_071059491.1</t>
  </si>
  <si>
    <t>WP_071067209.1</t>
  </si>
  <si>
    <t>NADPH-dependent oxidoreductase [Frankia sp. NRRL B-16219]</t>
  </si>
  <si>
    <t>WP_071065614.1</t>
  </si>
  <si>
    <t>TerB family tellurite resistance protein [Frankia sp. NRRL B-16219]</t>
  </si>
  <si>
    <t>WP_071062693.1</t>
  </si>
  <si>
    <t>WP_071059410.1</t>
  </si>
  <si>
    <t>F0F1 ATP synthase subunit alpha [Frankia sp. NRRL B-16219]</t>
  </si>
  <si>
    <t>F209530.dat</t>
  </si>
  <si>
    <t>WP_071065084.1</t>
  </si>
  <si>
    <t>WP_071063512.1</t>
  </si>
  <si>
    <t>VOC family protein [Frankia sp. NRRL B-16219]</t>
  </si>
  <si>
    <t>WP_071065370.1</t>
  </si>
  <si>
    <t>leucyl aminopeptidase [Frankia sp. NRRL B-16219]</t>
  </si>
  <si>
    <t>WP_018502291.1</t>
  </si>
  <si>
    <t>MULTISPECIES: superoxide dismutase, Ni [Frankia]</t>
  </si>
  <si>
    <t>WP_071066150.1</t>
  </si>
  <si>
    <t>DNA-directed RNA polymerase subunit beta' [Frankia sp. NRRL B-16219]</t>
  </si>
  <si>
    <t>WP_020463479.1</t>
  </si>
  <si>
    <t>MULTISPECIES: elongation factor Tu [Frankia]</t>
  </si>
  <si>
    <t>WP_071063551.1</t>
  </si>
  <si>
    <t>WP_020461552.1</t>
  </si>
  <si>
    <t>MULTISPECIES: CoA ester lyase [Frankia]</t>
  </si>
  <si>
    <t>WP_071059133.1</t>
  </si>
  <si>
    <t>tyrosinase [Frankia sp. NRRL B-16219]</t>
  </si>
  <si>
    <t>WP_071065061.1</t>
  </si>
  <si>
    <t>single-stranded DNA-binding protein [Frankia sp. NRRL B-16219]</t>
  </si>
  <si>
    <t>WP_020572244.1</t>
  </si>
  <si>
    <t>WP_071065990.1</t>
  </si>
  <si>
    <t>WP_071063896.1</t>
  </si>
  <si>
    <t>zf-TFIIB domain containing protein [Frankia sp. NRRL B-16219]</t>
  </si>
  <si>
    <t>WP_071059159.1</t>
  </si>
  <si>
    <t>dTDP-4-keto-6-deoxy-D-glucose epimerase [Frankia sp. NRRL B-16219]</t>
  </si>
  <si>
    <t>WP_041255678.1</t>
  </si>
  <si>
    <t>MULTISPECIES: NADPH-dependent F420 reductase [Frankia]</t>
  </si>
  <si>
    <t>WP_071066151.1</t>
  </si>
  <si>
    <t>DNA-directed RNA polymerase subunit beta [Frankia sp. NRRL B-16219]</t>
  </si>
  <si>
    <t>WP_083391439.1</t>
  </si>
  <si>
    <t>WP_071066016.1</t>
  </si>
  <si>
    <t>acetate--CoA ligase [Frankia sp. NRRL B-16219]</t>
  </si>
  <si>
    <t>WP_071066838.1</t>
  </si>
  <si>
    <t>WP_020458450.1</t>
  </si>
  <si>
    <t>MULTISPECIES: glucose-1-phosphate cytidylyltransferase [Frankia]</t>
  </si>
  <si>
    <t>WP_071066268.1</t>
  </si>
  <si>
    <t>flavin reductase [Frankia sp. NRRL B-16219]</t>
  </si>
  <si>
    <t>WP_020463478.1</t>
  </si>
  <si>
    <t>MULTISPECIES: 50S ribosomal protein L3 [Frankia]</t>
  </si>
  <si>
    <t>WP_071066037.1</t>
  </si>
  <si>
    <t>WP_071059896.1</t>
  </si>
  <si>
    <t>superoxide dismutase family protein [Frankia sp. NRRL B-16219]</t>
  </si>
  <si>
    <t>WP_071061024.1</t>
  </si>
  <si>
    <t>30S ribosomal protein S1 [Frankia sp. NRRL B-16219]</t>
  </si>
  <si>
    <t>WP_071063277.1</t>
  </si>
  <si>
    <t>CoA ester lyase [Frankia sp. NRRL B-16219]</t>
  </si>
  <si>
    <t>WP_083390901.1</t>
  </si>
  <si>
    <t>helix-turn-helix domain-containing protein [Frankia sp. NRRL B-16219]</t>
  </si>
  <si>
    <t>WP_071065371.1</t>
  </si>
  <si>
    <t>WP_018505119.1</t>
  </si>
  <si>
    <t>MULTISPECIES: 30S ribosomal protein S8 [Frankia]</t>
  </si>
  <si>
    <t>WP_083390827.1</t>
  </si>
  <si>
    <t>WP_006539131.1</t>
  </si>
  <si>
    <t>MULTISPECIES: 30S ribosomal protein S10 [Frankia]</t>
  </si>
  <si>
    <t>WP_071061947.1</t>
  </si>
  <si>
    <t>cytochrome c oxidase subunit II [Frankia sp. NRRL B-16219]</t>
  </si>
  <si>
    <t>WP_071059559.1</t>
  </si>
  <si>
    <t>acyl dehydratase [Frankia sp. NRRL B-16219]</t>
  </si>
  <si>
    <t>WP_071065985.1</t>
  </si>
  <si>
    <t>MarR family transcriptional regulator [Frankia sp. NRRL B-16219]</t>
  </si>
  <si>
    <t>WP_071066293.1</t>
  </si>
  <si>
    <t>methionine--tRNA ligase [Frankia sp. NRRL B-16219]</t>
  </si>
  <si>
    <t>WP_006544345.1</t>
  </si>
  <si>
    <t>MULTISPECIES: DUF3117 domain-containing protein [Frankia]</t>
  </si>
  <si>
    <t>WP_071059198.1</t>
  </si>
  <si>
    <t>methyltransferase [Frankia sp. NRRL B-16219]</t>
  </si>
  <si>
    <t>WP_071063265.1</t>
  </si>
  <si>
    <t>WP_071060974.1</t>
  </si>
  <si>
    <t>WP_009740532.1</t>
  </si>
  <si>
    <t>MULTISPECIES: 30S ribosomal protein S12 [Frankia]</t>
  </si>
  <si>
    <t>WP_071063853.1</t>
  </si>
  <si>
    <t>cobaltochelatase subunit CobN [Frankia sp. NRRL B-16219]</t>
  </si>
  <si>
    <t>WP_071060504.1</t>
  </si>
  <si>
    <t>WP_071065397.1</t>
  </si>
  <si>
    <t>DUF1015 domain-containing protein [Frankia sp. NRRL B-16219]</t>
  </si>
  <si>
    <t>WP_071064815.1</t>
  </si>
  <si>
    <t>acyl-ACP desaturase [Frankia sp. NRRL B-16219]</t>
  </si>
  <si>
    <t>WP_071064773.1</t>
  </si>
  <si>
    <t>cytochrome P450 [Frankia sp. NRRL B-16219]</t>
  </si>
  <si>
    <t>WP_020463471.1</t>
  </si>
  <si>
    <t>MULTISPECIES: 50S ribosomal protein L5 [Frankia]</t>
  </si>
  <si>
    <t>WP_071066141.1</t>
  </si>
  <si>
    <t>50S ribosomal protein L14 [Frankia sp. NRRL B-16219]</t>
  </si>
  <si>
    <t>WP_083391196.1</t>
  </si>
  <si>
    <t>LLM class flavin-dependent oxidoreductase [Frankia sp. NRRL B-16219]</t>
  </si>
  <si>
    <t>WP_071060577.1</t>
  </si>
  <si>
    <t>sulfonate ABC transporter substrate-binding protein [Frankia sp. NRRL B-16219]</t>
  </si>
  <si>
    <t>WP_071066114.1</t>
  </si>
  <si>
    <t>GuaB3 family IMP dehydrogenase-related protein [Frankia sp. NRRL B-16219]</t>
  </si>
  <si>
    <t>WP_071063273.1</t>
  </si>
  <si>
    <t>alpha/beta hydrolase [Frankia sp. NRRL B-16219]</t>
  </si>
  <si>
    <t>WP_020463569.1</t>
  </si>
  <si>
    <t>MULTISPECIES: phosphate transport system regulatory protein PhoU [Frankia]</t>
  </si>
  <si>
    <t>WP_071066403.1</t>
  </si>
  <si>
    <t>bifunctional D-altronate/D-mannonate dehydratase [Frankia sp. NRRL B-16219]</t>
  </si>
  <si>
    <t>WP_020460102.1</t>
  </si>
  <si>
    <t>MULTISPECIES: methylmalonyl-CoA epimerase [Frankia]</t>
  </si>
  <si>
    <t>WP_020459844.1</t>
  </si>
  <si>
    <t>MULTISPECIES: urate oxidase [Frankia]</t>
  </si>
  <si>
    <t>WP_071060254.1</t>
  </si>
  <si>
    <t>WP_071060406.1</t>
  </si>
  <si>
    <t>bifunctional allantoicase/OHCU decarboxylase [Frankia sp. NRRL B-16219]</t>
  </si>
  <si>
    <t>WP_071067150.1</t>
  </si>
  <si>
    <t>WP_071066732.1</t>
  </si>
  <si>
    <t>DUF4389 domain-containing protein [Frankia sp. NRRL B-16219]</t>
  </si>
  <si>
    <t>WP_071065152.1</t>
  </si>
  <si>
    <t>heme-degrading domain-containing protein [Frankia sp. NRRL B-16219]</t>
  </si>
  <si>
    <t>WP_071061455.1</t>
  </si>
  <si>
    <t>aminopeptidase N [Frankia sp. NRRL B-16219]</t>
  </si>
  <si>
    <t>WP_071062314.1</t>
  </si>
  <si>
    <t>enoyl-CoA hydratase/isomerase family protein [Frankia sp. NRRL B-16219]</t>
  </si>
  <si>
    <t>WP_071067197.1</t>
  </si>
  <si>
    <t>type I-E CRISPR-associated protein Cas7/Cse4/CasC [Frankia sp. NRRL B-16219]</t>
  </si>
  <si>
    <t>WP_071060411.1</t>
  </si>
  <si>
    <t>agmatinase [Frankia sp. NRRL B-16219]</t>
  </si>
  <si>
    <t>WP_071061291.1</t>
  </si>
  <si>
    <t>amidohydrolase [Frankia sp. NRRL B-16219]</t>
  </si>
  <si>
    <t>WP_071065917.1</t>
  </si>
  <si>
    <t>serine hydroxymethyltransferase [Frankia sp. NRRL B-16219]</t>
  </si>
  <si>
    <t>WP_071066736.1</t>
  </si>
  <si>
    <t>WP_083391340.1</t>
  </si>
  <si>
    <t>pyrroline-5-carboxylate reductase [Frankia sp. NRRL B-16219]</t>
  </si>
  <si>
    <t>WP_018506292.1</t>
  </si>
  <si>
    <t>MULTISPECIES: Crp/Fnr family transcriptional regulator [Frankia]</t>
  </si>
  <si>
    <t>WP_020458891.1</t>
  </si>
  <si>
    <t>MULTISPECIES: acyl carrier protein [Frankia]</t>
  </si>
  <si>
    <t>WP_071065256.1</t>
  </si>
  <si>
    <t>aromatic ring-hydroxylating dioxygenase subunit alpha [Frankia sp. NRRL B-16219]</t>
  </si>
  <si>
    <t>WP_071060145.1</t>
  </si>
  <si>
    <t>acyl-CoA dehydrogenase [Frankia sp. NRRL B-16219]</t>
  </si>
  <si>
    <t>WP_071063068.1</t>
  </si>
  <si>
    <t>CoA transferase subunit B [Frankia sp. NRRL B-16219]</t>
  </si>
  <si>
    <t>WP_071066133.1</t>
  </si>
  <si>
    <t>50S ribosomal protein L13 [Frankia sp. NRRL B-16219]</t>
  </si>
  <si>
    <t>WP_071066821.1</t>
  </si>
  <si>
    <t>WP_083391428.1</t>
  </si>
  <si>
    <t>amidohydrolase family protein [Frankia sp. NRRL B-16219]</t>
  </si>
  <si>
    <t>WP_071066154.1</t>
  </si>
  <si>
    <t>50S ribosomal protein L1 [Frankia sp. NRRL B-16219]</t>
  </si>
  <si>
    <t>WP_071059972.1</t>
  </si>
  <si>
    <t>pyridoxamine 5-phosphate oxidase [Frankia sp. NRRL B-16219]</t>
  </si>
  <si>
    <t>WP_026240110.1</t>
  </si>
  <si>
    <t>MULTISPECIES: 30S ribosomal protein S16 [Frankia]</t>
  </si>
  <si>
    <t>WP_071066274.1</t>
  </si>
  <si>
    <t>peroxiredoxin [Frankia sp. NRRL B-16219]</t>
  </si>
  <si>
    <t>WP_071063147.1</t>
  </si>
  <si>
    <t>CoA transferase subunit A [Frankia sp. NRRL B-16219]</t>
  </si>
  <si>
    <t>WP_071061295.1</t>
  </si>
  <si>
    <t>succinate dehydrogenase flavoprotein subunit [Frankia sp. NRRL B-16219]</t>
  </si>
  <si>
    <t>WP_071059273.1</t>
  </si>
  <si>
    <t>WP_071059405.1</t>
  </si>
  <si>
    <t>WP_071064787.1</t>
  </si>
  <si>
    <t>DUF4140 domain-containing protein [Frankia sp. NRRL B-16219]</t>
  </si>
  <si>
    <t>WP_071066143.1</t>
  </si>
  <si>
    <t>30S ribosomal protein S3 [Frankia sp. NRRL B-16219]</t>
  </si>
  <si>
    <t>WP_020459727.1</t>
  </si>
  <si>
    <t>MULTISPECIES: membrane protein [Frankia]</t>
  </si>
  <si>
    <t>WP_071066140.1</t>
  </si>
  <si>
    <t>50S ribosomal protein L6 [Frankia sp. NRRL B-16219]</t>
  </si>
  <si>
    <t>WP_071066086.1</t>
  </si>
  <si>
    <t>glycerol dehydrogenase [Frankia sp. NRRL B-16219]</t>
  </si>
  <si>
    <t>WP_012157755.1</t>
  </si>
  <si>
    <t>MULTISPECIES: anti-sigma factor antagonist [Frankia]</t>
  </si>
  <si>
    <t>WP_071060060.1</t>
  </si>
  <si>
    <t>cyclic pyranopterin monophosphate synthase MoaC [Frankia sp. NRRL B-16219]</t>
  </si>
  <si>
    <t>WP_071065998.1</t>
  </si>
  <si>
    <t>DUF3416 domain-containing protein [Frankia sp. NRRL B-16219]</t>
  </si>
  <si>
    <t>WP_071064976.1</t>
  </si>
  <si>
    <t>glucose-6-phosphate isomerase [Frankia sp. NRRL B-16219]</t>
  </si>
  <si>
    <t>WP_018505084.1</t>
  </si>
  <si>
    <t>MULTISPECIES: co-chaperone GroES [Frankia]</t>
  </si>
  <si>
    <t>WP_071066797.1</t>
  </si>
  <si>
    <t>6-phosphogluconate dehydrogenase (decarboxylating) [Frankia sp. NRRL B-16219]</t>
  </si>
  <si>
    <t>WP_071066146.1</t>
  </si>
  <si>
    <t>50S ribosomal protein L4 [Frankia sp. NRRL B-16219]</t>
  </si>
  <si>
    <t>WP_071060402.1</t>
  </si>
  <si>
    <t>WP_071062590.1</t>
  </si>
  <si>
    <t>WP_071065374.1</t>
  </si>
  <si>
    <t>peptidase E [Frankia sp. NRRL B-16219]</t>
  </si>
  <si>
    <t>WP_071067213.1</t>
  </si>
  <si>
    <t>FAA hydrolase family protein [Frankia sp. NRRL B-16219]</t>
  </si>
  <si>
    <t>WP_071064474.1</t>
  </si>
  <si>
    <t>copper resistance protein CopC [Frankia sp. NRRL B-16219]</t>
  </si>
  <si>
    <t>WP_071065881.1</t>
  </si>
  <si>
    <t>WP_071065154.1</t>
  </si>
  <si>
    <t>malate synthase G [Frankia sp. NRRL B-16219]</t>
  </si>
  <si>
    <t>WP_018502185.1</t>
  </si>
  <si>
    <t>MULTISPECIES: ferredoxin family protein [Frankia]</t>
  </si>
  <si>
    <t>WP_041254942.1</t>
  </si>
  <si>
    <t>MULTISPECIES: sulfur reduction protein DsrE [Frankia]</t>
  </si>
  <si>
    <t>WP_071064662.1</t>
  </si>
  <si>
    <t>catalase/peroxidase HPI [Frankia sp. NRRL B-16219]</t>
  </si>
  <si>
    <t>WP_018505127.1</t>
  </si>
  <si>
    <t>MULTISPECIES: 50S ribosomal protein L22 [Frankia]</t>
  </si>
  <si>
    <t>WP_071065541.1</t>
  </si>
  <si>
    <t>galactose oxidase [Frankia sp. NRRL B-16219]</t>
  </si>
  <si>
    <t>WP_020462729.1</t>
  </si>
  <si>
    <t>MULTISPECIES: 50S ribosomal protein L21 [Frankia]</t>
  </si>
  <si>
    <t>WP_071067223.1</t>
  </si>
  <si>
    <t>WP_071063881.1</t>
  </si>
  <si>
    <t>WP_071060825.1</t>
  </si>
  <si>
    <t>adenylosuccinate synthase [Frankia sp. NRRL B-16219]</t>
  </si>
  <si>
    <t>WP_071063088.1</t>
  </si>
  <si>
    <t>(2Fe-2S)-binding protein [Frankia sp. NRRL B-16219]</t>
  </si>
  <si>
    <t>WP_071066241.1</t>
  </si>
  <si>
    <t>WP_071060425.1</t>
  </si>
  <si>
    <t>ribonuclease PH [Frankia sp. NRRL B-16219]</t>
  </si>
  <si>
    <t>WP_020463457.1</t>
  </si>
  <si>
    <t>MULTISPECIES: 30S ribosomal protein S9 [Frankia]</t>
  </si>
  <si>
    <t>WP_020463474.1</t>
  </si>
  <si>
    <t>MULTISPECIES: 50S ribosomal protein L29 [Frankia]</t>
  </si>
  <si>
    <t>WP_071066820.1</t>
  </si>
  <si>
    <t>WP_071066199.1</t>
  </si>
  <si>
    <t>WP_009740954.1</t>
  </si>
  <si>
    <t>MULTISPECIES: cold-shock protein [Frankia]</t>
  </si>
  <si>
    <t>WP_071059952.1</t>
  </si>
  <si>
    <t>deoxyribose-phosphate aldolase [Frankia sp. NRRL B-16219]</t>
  </si>
  <si>
    <t>WP_071059433.1</t>
  </si>
  <si>
    <t>peptidase M28 [Frankia sp. NRRL B-16219]</t>
  </si>
  <si>
    <t>WP_071060134.1</t>
  </si>
  <si>
    <t>WP_071064510.1</t>
  </si>
  <si>
    <t>WP_020459340.1</t>
  </si>
  <si>
    <t>MULTISPECIES: 50S ribosomal protein L20 [Frankia]</t>
  </si>
  <si>
    <t>WP_071066144.1</t>
  </si>
  <si>
    <t>30S ribosomal protein S19 [Frankia sp. NRRL B-16219]</t>
  </si>
  <si>
    <t>WP_020463613.1</t>
  </si>
  <si>
    <t>WP_083390632.1</t>
  </si>
  <si>
    <t>aminotransferase [Frankia sp. NRRL B-16219]</t>
  </si>
  <si>
    <t>WP_071060201.1</t>
  </si>
  <si>
    <t>outer capsid protein Hoc [Frankia sp. NRRL B-16219]</t>
  </si>
  <si>
    <t>WP_071064923.1</t>
  </si>
  <si>
    <t>Glu/Leu/Phe/Val dehydrogenase [Frankia sp. NRRL B-16219]</t>
  </si>
  <si>
    <t>WP_071064344.1</t>
  </si>
  <si>
    <t>bifunctional 5,10-methylene-tetrahydrofolate dehydrogenase/5,10-methylene-tetrahydrofolate cyclohydrolase [Frankia sp. NRRL B-16219]</t>
  </si>
  <si>
    <t>WP_071060024.1</t>
  </si>
  <si>
    <t>WP_071067129.1</t>
  </si>
  <si>
    <t>WP_071060260.1</t>
  </si>
  <si>
    <t>3-amino-5-hydroxybenzoic acid synthase [Frankia sp. NRRL B-16219]</t>
  </si>
  <si>
    <t>WP_071061520.1</t>
  </si>
  <si>
    <t>50S ribosomal protein L27 [Frankia sp. NRRL B-16219]</t>
  </si>
  <si>
    <t>WP_071061880.1</t>
  </si>
  <si>
    <t>gfo/Idh/MocA family oxidoreductase [Frankia sp. NRRL B-16219]</t>
  </si>
  <si>
    <t>WP_071061189.1</t>
  </si>
  <si>
    <t>translocation protein TolB [Frankia sp. NRRL B-16219]</t>
  </si>
  <si>
    <t>WP_083390870.1</t>
  </si>
  <si>
    <t>chlorite dismutase [Frankia sp. NRRL B-16219]</t>
  </si>
  <si>
    <t>WP_083390868.1</t>
  </si>
  <si>
    <t>malto-oligosyltrehalose synthase [Frankia sp. NRRL B-16219]</t>
  </si>
  <si>
    <t>WP_018504068.1</t>
  </si>
  <si>
    <t>MULTISPECIES: 30S ribosomal protein S6 [Frankia]</t>
  </si>
  <si>
    <t>WP_006542630.1</t>
  </si>
  <si>
    <t>MULTISPECIES: Lsr2 family protein [Frankia]</t>
  </si>
  <si>
    <t>WP_071061967.1</t>
  </si>
  <si>
    <t>adenosylcobinamide kinase [Frankia sp. NRRL B-16219]</t>
  </si>
  <si>
    <t>WP_071066621.1</t>
  </si>
  <si>
    <t>serine hydrolase [Frankia sp. NRRL B-16219]</t>
  </si>
  <si>
    <t>WP_071059490.1</t>
  </si>
  <si>
    <t>WP_020458658.1</t>
  </si>
  <si>
    <t>MULTISPECIES: ATP synthase subunit B [Frankia]</t>
  </si>
  <si>
    <t>WP_083390853.1</t>
  </si>
  <si>
    <t>WP_071061550.1</t>
  </si>
  <si>
    <t>phosphatase PAP2 family protein [Frankia sp. NRRL B-16219]</t>
  </si>
  <si>
    <t>WP_071066817.1</t>
  </si>
  <si>
    <t>sporulation protein [Frankia sp. NRRL B-16219]</t>
  </si>
  <si>
    <t>WP_071064916.1</t>
  </si>
  <si>
    <t>DUF1929 domain-containing protein [Frankia sp. NRRL B-16219]</t>
  </si>
  <si>
    <t>WP_020459523.1</t>
  </si>
  <si>
    <t>MULTISPECIES: imidazoleglycerol-phosphate dehydratase [Frankia]</t>
  </si>
  <si>
    <t>WP_071065006.1</t>
  </si>
  <si>
    <t>thioredoxin [Frankia sp. NRRL B-16219]</t>
  </si>
  <si>
    <t>WP_071063545.1</t>
  </si>
  <si>
    <t>peptidylprolyl isomerase [Frankia sp. NRRL B-16219]</t>
  </si>
  <si>
    <t>WP_071062370.1</t>
  </si>
  <si>
    <t>WP_071060659.1</t>
  </si>
  <si>
    <t>WP_071066117.1</t>
  </si>
  <si>
    <t>chaperonin GroEL [Frankia sp. NRRL B-16219]</t>
  </si>
  <si>
    <t>WP_083391230.1</t>
  </si>
  <si>
    <t>gluconolaconase [Frankia sp. NRRL B-16219]</t>
  </si>
  <si>
    <t>WP_071062512.1</t>
  </si>
  <si>
    <t>WP_071059486.1</t>
  </si>
  <si>
    <t>WP_071066392.1</t>
  </si>
  <si>
    <t>WP_071066152.1</t>
  </si>
  <si>
    <t>50S ribosomal protein L7/L12 [Frankia sp. NRRL B-16219]</t>
  </si>
  <si>
    <t>WP_006543269.1</t>
  </si>
  <si>
    <t>MULTISPECIES: 30S ribosomal protein S18 [Frankia]</t>
  </si>
  <si>
    <t>WP_071064863.1</t>
  </si>
  <si>
    <t>6,7-dimethyl-8-ribityllumazine synthase [Frankia sp. NRRL B-16219]</t>
  </si>
  <si>
    <t>WP_071066561.1</t>
  </si>
  <si>
    <t>ammonium transporter [Frankia sp. NRRL B-16219]</t>
  </si>
  <si>
    <t>WP_071066478.1</t>
  </si>
  <si>
    <t>glutamate-1-semialdehyde-2,1-aminomutase [Frankia sp. NRRL B-16219]</t>
  </si>
  <si>
    <t>WP_071064215.1</t>
  </si>
  <si>
    <t>WP_071066303.1</t>
  </si>
  <si>
    <t>WP_020458662.1</t>
  </si>
  <si>
    <t>MULTISPECIES: ATP synthase subunit beta [Frankia]</t>
  </si>
  <si>
    <t>WP_071060859.1</t>
  </si>
  <si>
    <t>molecular chaperone DnaK [Frankia sp. NRRL B-16219]</t>
  </si>
  <si>
    <t>WP_071060061.1</t>
  </si>
  <si>
    <t>molybdenum cofactor biosynthesis protein [Frankia sp. NRRL B-16219]</t>
  </si>
  <si>
    <t>WP_071062358.1</t>
  </si>
  <si>
    <t>DNA-binding protein [Frankia sp. NRRL B-16219]</t>
  </si>
  <si>
    <t>F209524.dat</t>
  </si>
  <si>
    <t>WP_071065520.1</t>
  </si>
  <si>
    <t>MBL fold metallo-hydrolase [Frankia sp. NRRL B-16219]</t>
  </si>
  <si>
    <t>WP_071060885.1</t>
  </si>
  <si>
    <t>export ABC transporter ATP-binding protein [Frankia sp. NRRL B-16219]</t>
  </si>
  <si>
    <t>WP_071066135.1</t>
  </si>
  <si>
    <t>50S ribosomal protein L17 [Frankia sp. NRRL B-16219]</t>
  </si>
  <si>
    <t>WP_071059682.1</t>
  </si>
  <si>
    <t>HAD family hydrolase [Frankia sp. NRRL B-16219]</t>
  </si>
  <si>
    <t>WP_006541558.1</t>
  </si>
  <si>
    <t>MULTISPECIES: translation initiation factor IF-1 [Frankia]</t>
  </si>
  <si>
    <t>WP_071067190.1</t>
  </si>
  <si>
    <t>xanthine dehydrogenase family protein subunit M [Frankia sp. NRRL B-16219]</t>
  </si>
  <si>
    <t>WP_071066822.1</t>
  </si>
  <si>
    <t>WP_071067207.1</t>
  </si>
  <si>
    <t>carboxymuconolactone decarboxylase family protein [Frankia sp. NRRL B-16219]</t>
  </si>
  <si>
    <t>WP_071067203.1</t>
  </si>
  <si>
    <t>DUF2278 domain-containing protein [Frankia sp. NRRL B-16219]</t>
  </si>
  <si>
    <t>WP_071060724.1</t>
  </si>
  <si>
    <t>WP_071065914.1</t>
  </si>
  <si>
    <t>WP_020458904.1</t>
  </si>
  <si>
    <t>MULTISPECIES: succinate dehydrogenase/fumarate reductase iron-sulfur subunit [Frankia]</t>
  </si>
  <si>
    <t>WP_071065993.1</t>
  </si>
  <si>
    <t>co-chaperone YbbN [Frankia sp. NRRL B-16219]</t>
  </si>
  <si>
    <t>WP_071067163.1</t>
  </si>
  <si>
    <t>WP_011606858.1</t>
  </si>
  <si>
    <t>MULTISPECIES: DUF2469 domain-containing protein [Frankia]</t>
  </si>
  <si>
    <t>WP_020459470.1</t>
  </si>
  <si>
    <t>MULTISPECIES: peroxiredoxin [Frankia]</t>
  </si>
  <si>
    <t>WP_071063775.1</t>
  </si>
  <si>
    <t>Nif3-like dinuclear metal center hexameric protein [Frankia sp. NRRL B-16219]</t>
  </si>
  <si>
    <t>WP_071061932.1</t>
  </si>
  <si>
    <t>ubiquinol-cytochrome c reductase cytochrome b subunit [Frankia sp. NRRL B-16219]</t>
  </si>
  <si>
    <t>WP_071061120.1</t>
  </si>
  <si>
    <t>WP_071060675.1</t>
  </si>
  <si>
    <t>2-isopropylmalate synthase [Frankia sp. NRRL B-16219]</t>
  </si>
  <si>
    <t>WP_071065342.1</t>
  </si>
  <si>
    <t>transketolase [Frankia sp. NRRL B-16219]</t>
  </si>
  <si>
    <t>WP_018505109.1</t>
  </si>
  <si>
    <t>MULTISPECIES: 30S ribosomal protein S13 [Frankia]</t>
  </si>
  <si>
    <t>WP_071062248.1</t>
  </si>
  <si>
    <t>toxic anion resistance protein [Frankia sp. NRRL B-16219]</t>
  </si>
  <si>
    <t>WP_071066187.1</t>
  </si>
  <si>
    <t>sodium-translocating pyrophosphatase [Frankia sp. NRRL B-16219]</t>
  </si>
  <si>
    <t>WP_071065611.1</t>
  </si>
  <si>
    <t>methylmalonyl-CoA mutase [Frankia sp. NRRL B-16219]</t>
  </si>
  <si>
    <t>WP_071060522.1</t>
  </si>
  <si>
    <t>OmpA family protein [Frankia sp. NRRL B-16219]</t>
  </si>
  <si>
    <t>WP_071066395.1</t>
  </si>
  <si>
    <t>thymidylate synthase (FAD) [Frankia sp. NRRL B-16219]</t>
  </si>
  <si>
    <t>WP_083390835.1</t>
  </si>
  <si>
    <t>succinate dehydrogenase [Frankia sp. NRRL B-16219]</t>
  </si>
  <si>
    <t>WP_020458729.1</t>
  </si>
  <si>
    <t>MULTISPECIES: ketol-acid reductoisomerase [Frankia]</t>
  </si>
  <si>
    <t>WP_049796003.1</t>
  </si>
  <si>
    <t>MULTISPECIES: NAD(P)/FAD-dependent oxidoreductase [Frankia]</t>
  </si>
  <si>
    <t>WP_071065633.1</t>
  </si>
  <si>
    <t>histidinol dehydrogenase [Frankia sp. NRRL B-16219]</t>
  </si>
  <si>
    <t>WP_071066115.1</t>
  </si>
  <si>
    <t>IMP dehydrogenase [Frankia sp. NRRL B-16219]</t>
  </si>
  <si>
    <t>WP_012157634.1</t>
  </si>
  <si>
    <t>MULTISPECIES: ATP-dependent Clp protease ATP-binding subunit [Frankia]</t>
  </si>
  <si>
    <t>WP_071064007.1</t>
  </si>
  <si>
    <t>RND transporter [Frankia sp. NRRL B-16219]</t>
  </si>
  <si>
    <t>WP_020463117.1</t>
  </si>
  <si>
    <t>WP_071064217.1</t>
  </si>
  <si>
    <t>WP_083390928.1</t>
  </si>
  <si>
    <t>CAP domain-containing protein [Frankia sp. NRRL B-16219]</t>
  </si>
  <si>
    <t>WP_071061750.1</t>
  </si>
  <si>
    <t>DUF5130 domain-containing protein [Frankia sp. NRRL B-16219]</t>
  </si>
  <si>
    <t>WP_083391114.1</t>
  </si>
  <si>
    <t>WP_071066941.1</t>
  </si>
  <si>
    <t>WP_020459667.1</t>
  </si>
  <si>
    <t>MULTISPECIES: type I glyceraldehyde-3-phosphate dehydrogenase [Frankia]</t>
  </si>
  <si>
    <t>WP_071061273.1</t>
  </si>
  <si>
    <t>XRE family transcriptional regulator [Frankia sp. NRRL B-16219]</t>
  </si>
  <si>
    <t>WP_071065289.1</t>
  </si>
  <si>
    <t>aldo/keto reductase [Frankia sp. NRRL B-16219]</t>
  </si>
  <si>
    <t>WP_071066145.1</t>
  </si>
  <si>
    <t>50S ribosomal protein L2 [Frankia sp. NRRL B-16219]</t>
  </si>
  <si>
    <t>WP_071066384.1</t>
  </si>
  <si>
    <t>4-hydroxy-tetrahydrodipicolinate synthase [Frankia sp. NRRL B-16219]</t>
  </si>
  <si>
    <t>WP_071059304.1</t>
  </si>
  <si>
    <t>4a-hydroxytetrahydrobiopterin dehydratase [Frankia sp. NRRL B-16219]</t>
  </si>
  <si>
    <t>WP_071065610.1</t>
  </si>
  <si>
    <t>WP_071065173.1</t>
  </si>
  <si>
    <t>WP_071066130.1</t>
  </si>
  <si>
    <t>PadR family transcriptional regulator [Frankia sp. NRRL B-16219]</t>
  </si>
  <si>
    <t>WP_071059909.1</t>
  </si>
  <si>
    <t>WP_071059603.1</t>
  </si>
  <si>
    <t>DUF305 domain-containing protein [Frankia sp. NRRL B-16219]</t>
  </si>
  <si>
    <t>WP_071065280.1</t>
  </si>
  <si>
    <t>WP_071064783.1</t>
  </si>
  <si>
    <t>NlpC/P60 family protein [Frankia sp. NRRL B-16219]</t>
  </si>
  <si>
    <t>WP_071063586.1</t>
  </si>
  <si>
    <t>WP_041255536.1</t>
  </si>
  <si>
    <t>WP_083390851.1</t>
  </si>
  <si>
    <t>disulfide bond formation protein DsbA [Frankia sp. NRRL B-16219]</t>
  </si>
  <si>
    <t>WP_071059444.1</t>
  </si>
  <si>
    <t>WP_018505143.1</t>
  </si>
  <si>
    <t>MULTISPECIES: 50S ribosomal protein L11 [Frankia]</t>
  </si>
  <si>
    <t>F209531.dat</t>
  </si>
  <si>
    <t>WP_071065177.1</t>
  </si>
  <si>
    <t>PKD domain-containing protein [Frankia sp. NRRL B-16219]</t>
  </si>
  <si>
    <t>WP_020464282.1</t>
  </si>
  <si>
    <t>MULTISPECIES: nitrogenase iron protein [Frankia]</t>
  </si>
  <si>
    <t>WP_071066896.1</t>
  </si>
  <si>
    <t>CBS domain-containing protein [Frankia sp. NRRL B-16219]</t>
  </si>
  <si>
    <t>WP_071059412.1</t>
  </si>
  <si>
    <t>ATP:cob(I)alamin adenosyltransferase [Frankia sp. NRRL B-16219]</t>
  </si>
  <si>
    <t>WP_071059582.1</t>
  </si>
  <si>
    <t>catalase [Frankia sp. NRRL B-16219]</t>
  </si>
  <si>
    <t>WP_071066147.1</t>
  </si>
  <si>
    <t>elongation factor G [Frankia sp. NRRL B-16219]</t>
  </si>
  <si>
    <t>WP_071061124.1</t>
  </si>
  <si>
    <t>Geosmin synthase [Frankia sp. NRRL B-16219]</t>
  </si>
  <si>
    <t>WP_071065054.1</t>
  </si>
  <si>
    <t>LLM class F420-dependent oxidoreductase [Frankia sp. NRRL B-16219]</t>
  </si>
  <si>
    <t>WP_071066315.1</t>
  </si>
  <si>
    <t>DUF839 domain-containing protein [Frankia sp. NRRL B-16219]</t>
  </si>
  <si>
    <t>WP_083390892.1</t>
  </si>
  <si>
    <t>WP_050796088.1</t>
  </si>
  <si>
    <t>MULTISPECIES: SigE family RNA polymerase sigma factor [Frankia]</t>
  </si>
  <si>
    <t>WP_071064009.1</t>
  </si>
  <si>
    <t>adenosylhomocysteinase [Frankia sp. NRRL B-16219]</t>
  </si>
  <si>
    <t>WP_071059612.1</t>
  </si>
  <si>
    <t>molybdopterin synthase [Frankia sp. NRRL B-16219]</t>
  </si>
  <si>
    <t>WP_071065640.1</t>
  </si>
  <si>
    <t>6-phosphogluconolactonase [Frankia sp. NRRL B-16219]</t>
  </si>
  <si>
    <t>WP_071061935.1</t>
  </si>
  <si>
    <t>WP_071059333.1</t>
  </si>
  <si>
    <t>stress protein [Frankia sp. NRRL B-16219]</t>
  </si>
  <si>
    <t>WP_071064936.1</t>
  </si>
  <si>
    <t>WP_071065144.1</t>
  </si>
  <si>
    <t>WP_083390775.1</t>
  </si>
  <si>
    <t>WP_071066796.1</t>
  </si>
  <si>
    <t>NAD(P)/FAD-dependent oxidoreductase [Frankia sp. NRRL B-16219]</t>
  </si>
  <si>
    <t>WP_071062659.1</t>
  </si>
  <si>
    <t>WP_071067116.1</t>
  </si>
  <si>
    <t>DUF269 domain-containing protein [Frankia sp. NRRL B-16219]</t>
  </si>
  <si>
    <t>WP_020459218.1</t>
  </si>
  <si>
    <t>MULTISPECIES: alpha/beta hydrolase [Frankia]</t>
  </si>
  <si>
    <t>WP_071059488.1</t>
  </si>
  <si>
    <t>WP_071066136.1</t>
  </si>
  <si>
    <t>30S ribosomal protein S11 [Frankia sp. NRRL B-16219]</t>
  </si>
  <si>
    <t>WP_071066464.1</t>
  </si>
  <si>
    <t>sulfite reductase [Frankia sp. NRRL B-16219]</t>
  </si>
  <si>
    <t>WP_071062082.1</t>
  </si>
  <si>
    <t>WP_020464606.1</t>
  </si>
  <si>
    <t>MULTISPECIES: citrate synthase [Frankia]</t>
  </si>
  <si>
    <t>WP_020463372.1</t>
  </si>
  <si>
    <t>MULTISPECIES: gamma-glutamylcyclotransferase [Frankia]</t>
  </si>
  <si>
    <t>WP_071060592.1</t>
  </si>
  <si>
    <t>30S ribosomal protein S2 [Frankia sp. NRRL B-16219]</t>
  </si>
  <si>
    <t>WP_071066904.1</t>
  </si>
  <si>
    <t>class I SAM-dependent methyltransferase [Frankia sp. NRRL B-16219]</t>
  </si>
  <si>
    <t>F209532.dat</t>
  </si>
  <si>
    <t>WP_071061451.1</t>
  </si>
  <si>
    <t>4-alpha-glucanotransferase [Frankia sp. NRRL B-16219]</t>
  </si>
  <si>
    <t>WP_071060541.1</t>
  </si>
  <si>
    <t>aconitate hydratase [Frankia sp. NRRL B-16219]</t>
  </si>
  <si>
    <t>WP_071067065.1</t>
  </si>
  <si>
    <t>molybdate ABC transporter substrate-binding protein [Frankia sp. NRRL B-16219]</t>
  </si>
  <si>
    <t>WP_071064167.1</t>
  </si>
  <si>
    <t>NADPH-dependent FMN reductase [Frankia sp. NRRL B-16219]</t>
  </si>
  <si>
    <t>WP_071065564.1</t>
  </si>
  <si>
    <t>WP_071066127.1</t>
  </si>
  <si>
    <t>alanine racemase [Frankia sp. NRRL B-16219]</t>
  </si>
  <si>
    <t>WP_020463537.1</t>
  </si>
  <si>
    <t>MULTISPECIES: 3-octaprenyl-4-hydroxybenzoate carboxy-lyase [Frankia]</t>
  </si>
  <si>
    <t>WP_018505116.1</t>
  </si>
  <si>
    <t>MULTISPECIES: 30S ribosomal protein S5 [Frankia]</t>
  </si>
  <si>
    <t>WP_071060174.1</t>
  </si>
  <si>
    <t>DUF2252 domain-containing protein [Frankia sp. NRRL B-16219]</t>
  </si>
  <si>
    <t>WP_083390858.1</t>
  </si>
  <si>
    <t>WP_071063684.1</t>
  </si>
  <si>
    <t>WP_071062598.1</t>
  </si>
  <si>
    <t>3-hydroxybutyryl-CoA dehydrogenase [Frankia sp. NRRL B-16219]</t>
  </si>
  <si>
    <t>WP_071060651.1</t>
  </si>
  <si>
    <t>WP_071061928.1</t>
  </si>
  <si>
    <t>HIT family protein [Frankia sp. NRRL B-16219]</t>
  </si>
  <si>
    <t>WP_071065172.1</t>
  </si>
  <si>
    <t>Hsp70 family protein [Frankia sp. NRRL B-16219]</t>
  </si>
  <si>
    <t>WP_071065907.1</t>
  </si>
  <si>
    <t>GMC family oxidoreductase [Frankia sp. NRRL B-16219]</t>
  </si>
  <si>
    <t>WP_020463469.1</t>
  </si>
  <si>
    <t>MULTISPECIES: 50S ribosomal protein L18 [Frankia]</t>
  </si>
  <si>
    <t>WP_071065022.1</t>
  </si>
  <si>
    <t>DNA gyrase subunit A [Frankia sp. NRRL B-16219]</t>
  </si>
  <si>
    <t>WP_071063137.1</t>
  </si>
  <si>
    <t>sugar phosphate isomerase/epimerase [Frankia sp. NRRL B-16219]</t>
  </si>
  <si>
    <t>WP_071066888.1</t>
  </si>
  <si>
    <t>NUDIX hydrolase [Frankia sp. NRRL B-16219]</t>
  </si>
  <si>
    <t>WP_020463826.1</t>
  </si>
  <si>
    <t>MULTISPECIES: acyl-CoA dehydrogenase [Frankia]</t>
  </si>
  <si>
    <t>WP_020459639.1</t>
  </si>
  <si>
    <t>MULTISPECIES: response regulator [Frankia]</t>
  </si>
  <si>
    <t>WP_083391131.1</t>
  </si>
  <si>
    <t>WP_083391384.1</t>
  </si>
  <si>
    <t>phosphomethylpyrimidine synthase ThiC [Frankia sp. NRRL B-16219]</t>
  </si>
  <si>
    <t>WP_071066286.1</t>
  </si>
  <si>
    <t>group 1 truncated hemoglobin [Frankia sp. NRRL B-16219]</t>
  </si>
  <si>
    <t>WP_071066322.1</t>
  </si>
  <si>
    <t>3,4-dioxygenase subunit beta [Frankia sp. NRRL B-16219]</t>
  </si>
  <si>
    <t>WP_071059452.1</t>
  </si>
  <si>
    <t>Ku protein [Frankia sp. NRRL B-16219]</t>
  </si>
  <si>
    <t>WP_071064562.1</t>
  </si>
  <si>
    <t>mannose-6-phosphate isomerase [Frankia sp. NRRL B-16219]</t>
  </si>
  <si>
    <t>WP_071059755.1</t>
  </si>
  <si>
    <t>PPOX class F420-dependent oxidoreductase [Frankia sp. NRRL B-16219]</t>
  </si>
  <si>
    <t>WP_071064209.1</t>
  </si>
  <si>
    <t>WP_020461804.1</t>
  </si>
  <si>
    <t>MULTISPECIES: carboxymuconolactone decarboxylase [Frankia]</t>
  </si>
  <si>
    <t>WP_020459347.1</t>
  </si>
  <si>
    <t>MULTISPECIES: N-acetyl-gamma-glutamyl-phosphate reductase [Frankia]</t>
  </si>
  <si>
    <t>WP_071066431.1</t>
  </si>
  <si>
    <t>WP_071062167.1</t>
  </si>
  <si>
    <t>WP_071063456.1</t>
  </si>
  <si>
    <t>WP_026239192.1</t>
  </si>
  <si>
    <t>MULTISPECIES: division/cell wall cluster transcriptional repressor MraZ [Frankia]</t>
  </si>
  <si>
    <t>WP_071065192.1</t>
  </si>
  <si>
    <t>phage tail protein [Frankia sp. NRRL B-16219]</t>
  </si>
  <si>
    <t>WP_018502733.1</t>
  </si>
  <si>
    <t>WP_071065377.1</t>
  </si>
  <si>
    <t>DUF4191 domain-containing protein [Frankia sp. NRRL B-16219]</t>
  </si>
  <si>
    <t>WP_018505130.1</t>
  </si>
  <si>
    <t>MULTISPECIES: 50S ribosomal protein L23 [Frankia]</t>
  </si>
  <si>
    <t>WP_071067112.1</t>
  </si>
  <si>
    <t>nitrogenase molybdenum-iron protein subunit beta [Frankia sp. NRRL B-16219]</t>
  </si>
  <si>
    <t>WP_071061844.1</t>
  </si>
  <si>
    <t>alkaline phosphatase [Frankia sp. NRRL B-16219]</t>
  </si>
  <si>
    <t>WP_020459316.1</t>
  </si>
  <si>
    <t>MULTISPECIES: aspartate carbamoyltransferase [Frankia]</t>
  </si>
  <si>
    <t>WP_071065090.1</t>
  </si>
  <si>
    <t>L-rhamnose isomerase [Frankia sp. NRRL B-16219]</t>
  </si>
  <si>
    <t>WP_071059318.1</t>
  </si>
  <si>
    <t>WP_071061528.1</t>
  </si>
  <si>
    <t>WP_071063902.1</t>
  </si>
  <si>
    <t>F209527.dat</t>
  </si>
  <si>
    <t>WP_012157640.1</t>
  </si>
  <si>
    <t>MULTISPECIES: type III pantothenate kinase [Frankia]</t>
  </si>
  <si>
    <t>WP_071059270.1</t>
  </si>
  <si>
    <t>WP_071064878.1</t>
  </si>
  <si>
    <t>aminodeoxychorismate lyase [Frankia sp. NRRL B-16219]</t>
  </si>
  <si>
    <t>WP_071064718.1</t>
  </si>
  <si>
    <t>WP_071065381.1</t>
  </si>
  <si>
    <t>glutamine synthetase [Frankia sp. NRRL B-16219]</t>
  </si>
  <si>
    <t>WP_071059170.1</t>
  </si>
  <si>
    <t>ribose-phosphate pyrophosphokinase [Frankia sp. NRRL B-16219]</t>
  </si>
  <si>
    <t>WP_071065330.1</t>
  </si>
  <si>
    <t>30S ribosomal protein S20 [Frankia sp. NRRL B-16219]</t>
  </si>
  <si>
    <t>WP_071067059.1</t>
  </si>
  <si>
    <t>WP_071066071.1</t>
  </si>
  <si>
    <t>glyoxalase [Frankia sp. NRRL B-16219]</t>
  </si>
  <si>
    <t>WP_071059536.1</t>
  </si>
  <si>
    <t>oxidoreductase [Frankia sp. NRRL B-16219]</t>
  </si>
  <si>
    <t>WP_071064538.1</t>
  </si>
  <si>
    <t>DNA polymerase III subunit beta [Frankia sp. NRRL B-16219]</t>
  </si>
  <si>
    <t>WP_071067142.1</t>
  </si>
  <si>
    <t>WP_020463156.1</t>
  </si>
  <si>
    <t>MULTISPECIES: DNA-binding response regulator [Frankia]</t>
  </si>
  <si>
    <t>F209526.dat</t>
  </si>
  <si>
    <t>WP_071066385.1</t>
  </si>
  <si>
    <t>ribonuclease J [Frankia sp. NRRL B-16219]</t>
  </si>
  <si>
    <t>WP_020464604.1</t>
  </si>
  <si>
    <t>WP_071059278.1</t>
  </si>
  <si>
    <t>class II fumarate hydratase [Frankia sp. NRRL B-16219]</t>
  </si>
  <si>
    <t>WP_020462610.1</t>
  </si>
  <si>
    <t>MULTISPECIES: divalent-cation tolerance protein CutA [Frankia]</t>
  </si>
  <si>
    <t>WP_071060333.1</t>
  </si>
  <si>
    <t>WP_071060736.1</t>
  </si>
  <si>
    <t>WP_071060376.1</t>
  </si>
  <si>
    <t>aspartate aminotransferase family protein [Frankia sp. NRRL B-16219]</t>
  </si>
  <si>
    <t>WP_071059707.1</t>
  </si>
  <si>
    <t>WP_071063929.1</t>
  </si>
  <si>
    <t>2-amino-4-hydroxy-6-hydroxymethyldihydropteridine pyrophosphokinase [Frankia sp. NRRL B-16219]</t>
  </si>
  <si>
    <t>WP_071066174.1</t>
  </si>
  <si>
    <t>D-alanyl-D-alanine carboxypeptidase [Frankia sp. NRRL B-16219]</t>
  </si>
  <si>
    <t>WP_071064540.1</t>
  </si>
  <si>
    <t>DUF3105 domain-containing protein [Frankia sp. NRRL B-16219]</t>
  </si>
  <si>
    <t>WP_071062951.1</t>
  </si>
  <si>
    <t>WP_071064886.1</t>
  </si>
  <si>
    <t>peptide deformylase [Frankia sp. NRRL B-16219]</t>
  </si>
  <si>
    <t>WP_071064688.1</t>
  </si>
  <si>
    <t>2-hydroxyacid dehydrogenase [Frankia sp. NRRL B-16219]</t>
  </si>
  <si>
    <t>WP_071065512.1</t>
  </si>
  <si>
    <t>glucose-6-phosphate dehydrogenase [Frankia sp. NRRL B-16219]</t>
  </si>
  <si>
    <t>WP_071065003.1</t>
  </si>
  <si>
    <t>WP_071063506.1</t>
  </si>
  <si>
    <t>WP_071063732.1</t>
  </si>
  <si>
    <t>peptidoglycan endopeptidase [Frankia sp. NRRL B-16219]</t>
  </si>
  <si>
    <t>WP_006545176.1</t>
  </si>
  <si>
    <t>MULTISPECIES: 50S ribosomal protein L28 [Frankia]</t>
  </si>
  <si>
    <t>WP_071059632.1</t>
  </si>
  <si>
    <t>WP_071059417.1</t>
  </si>
  <si>
    <t>protein meaA [Frankia sp. NRRL B-16219]</t>
  </si>
  <si>
    <t>WP_071059306.1</t>
  </si>
  <si>
    <t>translational GTPase TypA [Frankia sp. NRRL B-16219]</t>
  </si>
  <si>
    <t>F209521.dat</t>
  </si>
  <si>
    <t>WP_071059588.1</t>
  </si>
  <si>
    <t>glyoxalase/bleomycin resistance/extradiol dioxygenase family protein [Frankia sp. NRRL B-16219]</t>
  </si>
  <si>
    <t>WP_071064871.1</t>
  </si>
  <si>
    <t>dihydroorotase [Frankia sp. NRRL B-16219]</t>
  </si>
  <si>
    <t>WP_071063080.1</t>
  </si>
  <si>
    <t>WP_020463552.1</t>
  </si>
  <si>
    <t>MULTISPECIES: porphobilinogen synthase [Frankia]</t>
  </si>
  <si>
    <t>WP_071063935.1</t>
  </si>
  <si>
    <t>1-(5-phosphoribosyl)-5-amino-4-imidazole-carboxylate carboxylase [Frankia sp. NRRL B-16219]</t>
  </si>
  <si>
    <t>WP_071062813.1</t>
  </si>
  <si>
    <t>WP_071061174.1</t>
  </si>
  <si>
    <t>GDP-mannose 4,6-dehydratase [Frankia sp. NRRL B-16219]</t>
  </si>
  <si>
    <t>WP_071064221.1</t>
  </si>
  <si>
    <t>dihydrodipicolinate reductase [Frankia sp. NRRL B-16219]</t>
  </si>
  <si>
    <t>WP_083390890.1</t>
  </si>
  <si>
    <t>carnitine O-acetyltransferase [Frankia sp. NRRL B-16219]</t>
  </si>
  <si>
    <t>WP_071067109.1</t>
  </si>
  <si>
    <t>twin-arginine translocation pathway signal protein [Frankia sp. NRRL B-16219]</t>
  </si>
  <si>
    <t>WP_071060886.1</t>
  </si>
  <si>
    <t>WP_071066137.1</t>
  </si>
  <si>
    <t>type I methionyl aminopeptidase [Frankia sp. NRRL B-16219]</t>
  </si>
  <si>
    <t>WP_071067111.1</t>
  </si>
  <si>
    <t>nitrogenase molybdenum-iron protein alpha chain [Frankia sp. NRRL B-16219]</t>
  </si>
  <si>
    <t>WP_071059411.1</t>
  </si>
  <si>
    <t>F0F1 ATP synthase subunit gamma [Frankia sp. NRRL B-16219]</t>
  </si>
  <si>
    <t>WP_071059082.1</t>
  </si>
  <si>
    <t>flotillin family protein [Frankia sp. NRRL B-16219]</t>
  </si>
  <si>
    <t>WP_071066754.1</t>
  </si>
  <si>
    <t>WP_071065389.1</t>
  </si>
  <si>
    <t>WP_071066064.1</t>
  </si>
  <si>
    <t>methionyl-tRNA formyltransferase [Frankia sp. NRRL B-16219]</t>
  </si>
  <si>
    <t>WP_071060015.1</t>
  </si>
  <si>
    <t>WP_083390813.1</t>
  </si>
  <si>
    <t>ATP phosphoribosyltransferase [Frankia sp. NRRL B-16219]</t>
  </si>
  <si>
    <t>WP_071060916.1</t>
  </si>
  <si>
    <t>ATP-dependent zinc metalloprotease FtsH [Frankia sp. NRRL B-16219]</t>
  </si>
  <si>
    <t>WP_071060833.1</t>
  </si>
  <si>
    <t>WP_071060516.1</t>
  </si>
  <si>
    <t>TetR/AcrR family transcriptional regulator [Frankia sp. NRRL B-16219]</t>
  </si>
  <si>
    <t>WP_071060041.1</t>
  </si>
  <si>
    <t>WP_071059639.1</t>
  </si>
  <si>
    <t>WP_071066042.1</t>
  </si>
  <si>
    <t>short-chain dehydrogenase [Frankia sp. NRRL B-16219]</t>
  </si>
  <si>
    <t>WP_071067264.1</t>
  </si>
  <si>
    <t>carbon-nitrogen family hydrolase [Frankia sp. NRRL B-16219]</t>
  </si>
  <si>
    <t>WP_012157620.1</t>
  </si>
  <si>
    <t>MULTISPECIES: threonine synthase [Frankia]</t>
  </si>
  <si>
    <t>WP_071064817.1</t>
  </si>
  <si>
    <t>WP_071060807.1</t>
  </si>
  <si>
    <t>SGNH/GDSL hydrolase family protein [Frankia sp. NRRL B-16219]</t>
  </si>
  <si>
    <t>WP_071059964.1</t>
  </si>
  <si>
    <t>WP_071066301.1</t>
  </si>
  <si>
    <t>WP_071060337.1</t>
  </si>
  <si>
    <t>WP_071061950.1</t>
  </si>
  <si>
    <t>aminotransferase class V-fold PLP-dependent enzyme [Frankia sp. NRRL B-16219]</t>
  </si>
  <si>
    <t>WP_071061385.1</t>
  </si>
  <si>
    <t>amino acid ABC transporter ATP-binding protein [Frankia sp. NRRL B-16219]</t>
  </si>
  <si>
    <t>WP_071059409.1</t>
  </si>
  <si>
    <t>F0F1 ATP synthase subunit delta [Frankia sp. NRRL B-16219]</t>
  </si>
  <si>
    <t>WP_071063072.1</t>
  </si>
  <si>
    <t>WP_071066186.1</t>
  </si>
  <si>
    <t>DNA topoisomerase I [Frankia sp. NRRL B-16219]</t>
  </si>
  <si>
    <t>WP_071066008.1</t>
  </si>
  <si>
    <t>DUF3417 domain-containing protein [Frankia sp. NRRL B-16219]</t>
  </si>
  <si>
    <t>WP_071065222.1</t>
  </si>
  <si>
    <t>ethyl tert-butyl ether degradation protein EthD [Frankia sp. NRRL B-16219]</t>
  </si>
  <si>
    <t>WP_071065796.1</t>
  </si>
  <si>
    <t>2-C-methyl-D-erythritol 2,4-cyclodiphosphate synthase [Frankia sp. NRRL B-16219]</t>
  </si>
  <si>
    <t>WP_071065578.1</t>
  </si>
  <si>
    <t>WP_071065112.1</t>
  </si>
  <si>
    <t>carboxymuconolactone decarboxylase [Frankia sp. NRRL B-16219]</t>
  </si>
  <si>
    <t>WP_071067101.1</t>
  </si>
  <si>
    <t>WP_020463421.1</t>
  </si>
  <si>
    <t>MULTISPECIES: succinate--CoA ligase subunit alpha [Frankia]</t>
  </si>
  <si>
    <t>WP_071059609.1</t>
  </si>
  <si>
    <t>WP_071059225.1</t>
  </si>
  <si>
    <t>Ppx/GppA family phosphatase [Frankia sp. NRRL B-16219]</t>
  </si>
  <si>
    <t>WP_083391211.1</t>
  </si>
  <si>
    <t>glycosyl hydrolase [Frankia sp. NRRL B-16219]</t>
  </si>
  <si>
    <t>WP_071066193.1</t>
  </si>
  <si>
    <t>type II secretion system protein E [Frankia sp. NRRL B-16219]</t>
  </si>
  <si>
    <t>WP_071063995.1</t>
  </si>
  <si>
    <t>WP_071059400.1</t>
  </si>
  <si>
    <t>arginine--tRNA ligase [Frankia sp. NRRL B-16219]</t>
  </si>
  <si>
    <t>WP_020463514.1</t>
  </si>
  <si>
    <t>MULTISPECIES: NADH-quinone oxidoreductase subunit F [Frankia]</t>
  </si>
  <si>
    <t>WP_071060407.1</t>
  </si>
  <si>
    <t>aldolase [Frankia sp. NRRL B-16219]</t>
  </si>
  <si>
    <t>WP_083391010.1</t>
  </si>
  <si>
    <t>cobalamin biosynthesis protein [Frankia sp. NRRL B-16219]</t>
  </si>
  <si>
    <t>WP_071066727.1</t>
  </si>
  <si>
    <t>universal stress protein [Frankia sp. NRRL B-16219]</t>
  </si>
  <si>
    <t>WP_083390702.1</t>
  </si>
  <si>
    <t>WP_020462770.1</t>
  </si>
  <si>
    <t>MULTISPECIES: ribose-5-phosphate isomerase [Frankia]</t>
  </si>
  <si>
    <t>WP_071059323.1</t>
  </si>
  <si>
    <t>WP_020459303.1</t>
  </si>
  <si>
    <t>MULTISPECIES: DUF948 domain-containing protein [Frankia]</t>
  </si>
  <si>
    <t>WP_071060016.1</t>
  </si>
  <si>
    <t>WP_071064169.1</t>
  </si>
  <si>
    <t>transferase [Frankia sp. NRRL B-16219]</t>
  </si>
  <si>
    <t>WP_071066897.1</t>
  </si>
  <si>
    <t>WP_071067113.1</t>
  </si>
  <si>
    <t>nitrogenase iron-molybdenum cofactor biosynthesis protein NifE [Frankia sp. NRRL B-16219]</t>
  </si>
  <si>
    <t>WP_012157582.1</t>
  </si>
  <si>
    <t>MULTISPECIES: serine/threonine-protein phosphatase [Frankia]</t>
  </si>
  <si>
    <t>WP_071065032.1</t>
  </si>
  <si>
    <t>YbhB/YbcL family Raf kinase inhibitor-like protein [Frankia sp. NRRL B-16219]</t>
  </si>
  <si>
    <t>WP_071066091.1</t>
  </si>
  <si>
    <t>malate dehydrogenase [Frankia sp. NRRL B-16219]</t>
  </si>
  <si>
    <t>WP_071060749.1</t>
  </si>
  <si>
    <t>WP_071067085.1</t>
  </si>
  <si>
    <t>3-oxoacyl-ACP reductase FabG [Frankia sp. NRRL B-16219]</t>
  </si>
  <si>
    <t>F209529.dat</t>
  </si>
  <si>
    <t>WP_071066852.1</t>
  </si>
  <si>
    <t>DUF445 domain-containing protein [Frankia sp. NRRL B-16219]</t>
  </si>
  <si>
    <t>WP_071067187.1</t>
  </si>
  <si>
    <t>xanthine dehydrogenase [Frankia sp. NRRL B-16219]</t>
  </si>
  <si>
    <t>WP_071062540.1</t>
  </si>
  <si>
    <t>enoyl-[acyl-carrier-protein] reductase FabI [Frankia sp. NRRL B-16219]</t>
  </si>
  <si>
    <t>WP_071059271.1</t>
  </si>
  <si>
    <t>WP_071063535.1</t>
  </si>
  <si>
    <t>WP_071064544.1</t>
  </si>
  <si>
    <t>WP_071066282.1</t>
  </si>
  <si>
    <t>WP_071062705.1</t>
  </si>
  <si>
    <t>WP_071067158.1</t>
  </si>
  <si>
    <t>TauD/TfdA family dioxygenase [Frankia sp. NRRL B-16219]</t>
  </si>
  <si>
    <t>WP_071064367.1</t>
  </si>
  <si>
    <t>WP_071066457.1</t>
  </si>
  <si>
    <t>NADH-quinone oxidoreductase subunit C [Frankia sp. NRRL B-16219]</t>
  </si>
  <si>
    <t>WP_071066992.1</t>
  </si>
  <si>
    <t>PTS fructose transporter subunit IIA [Frankia sp. NRRL B-16219]</t>
  </si>
  <si>
    <t>WP_071066791.1</t>
  </si>
  <si>
    <t>WP_071065416.1</t>
  </si>
  <si>
    <t>F209523.dat</t>
  </si>
  <si>
    <t>WP_071059128.1</t>
  </si>
  <si>
    <t>carbohydrate-binding protein [Frankia sp. NRRL B-16219]</t>
  </si>
  <si>
    <t>WP_071060312.1</t>
  </si>
  <si>
    <t>RNA polymerase sigma factor RpoD [Frankia sp. NRRL B-16219]</t>
  </si>
  <si>
    <t>WP_071064895.1</t>
  </si>
  <si>
    <t>NUDIX domain-containing protein [Frankia sp. NRRL B-16219]</t>
  </si>
  <si>
    <t>WP_071064322.1</t>
  </si>
  <si>
    <t>Lrp/AsnC family transcriptional regulator [Frankia sp. NRRL B-16219]</t>
  </si>
  <si>
    <t>WP_071067003.1</t>
  </si>
  <si>
    <t>acyltransferase [Frankia sp. NRRL B-16219]</t>
  </si>
  <si>
    <t>WP_071059893.1</t>
  </si>
  <si>
    <t>WP_083391356.1</t>
  </si>
  <si>
    <t>WP_012157652.1</t>
  </si>
  <si>
    <t>MULTISPECIES: phosphoribosylamine--glycine ligase [Frankia]</t>
  </si>
  <si>
    <t>WP_071060349.1</t>
  </si>
  <si>
    <t>WP_071065271.1</t>
  </si>
  <si>
    <t>WP_071066033.1</t>
  </si>
  <si>
    <t>WP_083390883.1</t>
  </si>
  <si>
    <t>WP_071060072.1</t>
  </si>
  <si>
    <t>Tat pathway signal protein [Frankia sp. NRRL B-16219]</t>
  </si>
  <si>
    <t>WP_071066748.1</t>
  </si>
  <si>
    <t>CoA transferase [Frankia sp. NRRL B-16219]</t>
  </si>
  <si>
    <t>WP_083390617.1</t>
  </si>
  <si>
    <t>TIGR00730 family Rossman fold protein [Frankia sp. NRRL B-16219]</t>
  </si>
  <si>
    <t>WP_083390856.1</t>
  </si>
  <si>
    <t>VWA domain-containing protein [Frankia sp. NRRL B-16219]</t>
  </si>
  <si>
    <t>WP_071064601.1</t>
  </si>
  <si>
    <t>CpaF family protein [Frankia sp. NRRL B-16219]</t>
  </si>
  <si>
    <t>WP_071064961.1</t>
  </si>
  <si>
    <t>WP_083391125.1</t>
  </si>
  <si>
    <t>SCO family protein [Frankia sp. NRRL B-16219]</t>
  </si>
  <si>
    <t>WP_083391229.1</t>
  </si>
  <si>
    <t>hydrolase [Frankia sp. NRRL B-16219]</t>
  </si>
  <si>
    <t>WP_071061774.1</t>
  </si>
  <si>
    <t>inositol monophosphatase [Frankia sp. NRRL B-16219]</t>
  </si>
  <si>
    <t>WP_071060097.1</t>
  </si>
  <si>
    <t>WP_071065602.1</t>
  </si>
  <si>
    <t>WP_071066332.1</t>
  </si>
  <si>
    <t>phosphoribosyl transferase [Frankia sp. NRRL B-16219]</t>
  </si>
  <si>
    <t>WP_071064314.1</t>
  </si>
  <si>
    <t>DUF2088 domain-containing protein [Frankia sp. NRRL B-16219]</t>
  </si>
  <si>
    <t>WP_071064819.1</t>
  </si>
  <si>
    <t>pyruvate carboxylase [Frankia sp. NRRL B-16219]</t>
  </si>
  <si>
    <t>WP_006540374.1</t>
  </si>
  <si>
    <t>WP_071065999.1</t>
  </si>
  <si>
    <t>DUF475 domain-containing protein [Frankia sp. NRRL B-16219]</t>
  </si>
  <si>
    <t>WP_071059314.1</t>
  </si>
  <si>
    <t>succinyldiaminopimelate transaminase [Frankia sp. NRRL B-16219]</t>
  </si>
  <si>
    <t>WP_083391199.1</t>
  </si>
  <si>
    <t>WP_071065068.1</t>
  </si>
  <si>
    <t>maleylpyruvate isomerase [Frankia sp. NRRL B-16219]</t>
  </si>
  <si>
    <t>WP_071066107.1</t>
  </si>
  <si>
    <t>glutamine-hydrolyzing GMP synthase [Frankia sp. NRRL B-16219]</t>
  </si>
  <si>
    <t>WP_071059892.1</t>
  </si>
  <si>
    <t>WP_071065849.1</t>
  </si>
  <si>
    <t>WP_071059657.1</t>
  </si>
  <si>
    <t>WP_083391357.1</t>
  </si>
  <si>
    <t>DUF2993 domain-containing protein [Frankia sp. NRRL B-16219]</t>
  </si>
  <si>
    <t>WP_071066856.1</t>
  </si>
  <si>
    <t>polyketide cyclase [Frankia sp. NRRL B-16219]</t>
  </si>
  <si>
    <t>WP_071065595.1</t>
  </si>
  <si>
    <t>nitroreductase [Frankia sp. NRRL B-16219]</t>
  </si>
  <si>
    <t>WP_071066784.1</t>
  </si>
  <si>
    <t>WP_071066018.1</t>
  </si>
  <si>
    <t>endonuclease [Frankia sp. NRRL B-16219]</t>
  </si>
  <si>
    <t>WP_071065891.1</t>
  </si>
  <si>
    <t>NAD(P)-dependent oxidoreductase [Frankia sp. NRRL B-16219]</t>
  </si>
  <si>
    <t>WP_071066885.1</t>
  </si>
  <si>
    <t>phosphodiesterase [Frankia sp. NRRL B-16219]</t>
  </si>
  <si>
    <t>WP_071065597.1</t>
  </si>
  <si>
    <t>WP_071060000.1</t>
  </si>
  <si>
    <t>WP_071065390.1</t>
  </si>
  <si>
    <t>CTP synthase [Frankia sp. NRRL B-16219]</t>
  </si>
  <si>
    <t>WP_071060870.1</t>
  </si>
  <si>
    <t>WP_020462740.1</t>
  </si>
  <si>
    <t>MULTISPECIES: ATP-dependent Clp protease ATP-binding subunit ClpX [Frankia]</t>
  </si>
  <si>
    <t>F209522.dat</t>
  </si>
  <si>
    <t>WP_071065970.1</t>
  </si>
  <si>
    <t>propionyl-CoA synthetase [Frankia sp. NRRL B-16219]</t>
  </si>
  <si>
    <t>WP_071060852.1</t>
  </si>
  <si>
    <t>ATP-dependent chaperone ClpB [Frankia sp. NRRL B-16219]</t>
  </si>
  <si>
    <t>WP_071060396.1</t>
  </si>
  <si>
    <t>urease subunit alpha [Frankia sp. NRRL B-16219]</t>
  </si>
  <si>
    <t>WP_071066100.1</t>
  </si>
  <si>
    <t>ADP-forming succinate--CoA ligase subunit beta [Frankia sp. NRRL B-16219]</t>
  </si>
  <si>
    <t>WP_083390861.1</t>
  </si>
  <si>
    <t>WP_041255763.1</t>
  </si>
  <si>
    <t>MULTISPECIES: GNAT family N-acetyltransferase [Frankia]</t>
  </si>
  <si>
    <t>WP_071059362.1</t>
  </si>
  <si>
    <t>WP_071067001.1</t>
  </si>
  <si>
    <t>WP_071061730.1</t>
  </si>
  <si>
    <t>WP_071059261.1</t>
  </si>
  <si>
    <t>phosphoenolpyruvate carboxykinase (GTP) [Frankia sp. NRRL B-16219]</t>
  </si>
  <si>
    <t>WP_083391116.1</t>
  </si>
  <si>
    <t>translation initiation factor IF-3 [Frankia sp. NRRL B-16219]</t>
  </si>
  <si>
    <t>WP_071063777.1</t>
  </si>
  <si>
    <t>WP_071066456.1</t>
  </si>
  <si>
    <t>NADH-quinone oxidoreductase subunit NuoD [Frankia sp. NRRL B-16219]</t>
  </si>
  <si>
    <t>WP_071064299.1</t>
  </si>
  <si>
    <t>epoxide hydrolase [Frankia sp. NRRL B-16219]</t>
  </si>
  <si>
    <t>WP_071061387.1</t>
  </si>
  <si>
    <t>amino acid ABC transporter permease [Frankia sp. NRRL B-16219]</t>
  </si>
  <si>
    <t>WP_083390976.1</t>
  </si>
  <si>
    <t>WP_020461636.1</t>
  </si>
  <si>
    <t>MULTISPECIES: 3-oxoacyl-ACP reductase FabG [Frankia]</t>
  </si>
  <si>
    <t>WP_071062278.1</t>
  </si>
  <si>
    <t>multidrug ABC transporter ATP-binding protein [Frankia sp. NRRL B-16219]</t>
  </si>
  <si>
    <t>WP_071063500.1</t>
  </si>
  <si>
    <t>WP_071066196.1</t>
  </si>
  <si>
    <t>phage holin family protein [Frankia sp. NRRL B-16219]</t>
  </si>
  <si>
    <t>WP_071067042.1</t>
  </si>
  <si>
    <t>sensor domain-containing diguanylate cyclase [Frankia sp. NRRL B-16219]</t>
  </si>
  <si>
    <t>WP_071067088.1</t>
  </si>
  <si>
    <t>WP_071060056.1</t>
  </si>
  <si>
    <t>allophanate hydrolase [Frankia sp. NRRL B-16219]</t>
  </si>
  <si>
    <t>WP_083390659.1</t>
  </si>
  <si>
    <t>GTP 3',8-cyclase MoaA [Frankia sp. NRRL B-16219]</t>
  </si>
  <si>
    <t>WP_083391147.1</t>
  </si>
  <si>
    <t>thioredoxin-disulfide reductase [Frankia sp. NRRL B-16219]</t>
  </si>
  <si>
    <t>WP_071064582.1</t>
  </si>
  <si>
    <t>ribosomal subunit interface protein [Frankia sp. NRRL B-16219]</t>
  </si>
  <si>
    <t>WP_071064359.1</t>
  </si>
  <si>
    <t>WP_071061635.1</t>
  </si>
  <si>
    <t>TrkA family potassium uptake protein [Frankia sp. NRRL B-16219]</t>
  </si>
  <si>
    <t>WP_071060821.1</t>
  </si>
  <si>
    <t>adenylosuccinate lyase [Frankia sp. NRRL B-16219]</t>
  </si>
  <si>
    <t>WP_071061789.1</t>
  </si>
  <si>
    <t>WP_071060661.1</t>
  </si>
  <si>
    <t>murein transglycosylase [Frankia sp. NRRL B-16219]</t>
  </si>
  <si>
    <t>WP_020461349.1</t>
  </si>
  <si>
    <t>MULTISPECIES: tail protein [Frankia]</t>
  </si>
  <si>
    <t>WP_071067272.1</t>
  </si>
  <si>
    <t>WP_071061404.1</t>
  </si>
  <si>
    <t>SAM-dependent DNA methyltransferase [Frankia sp. NRRL B-16219]</t>
  </si>
  <si>
    <t>WP_071060420.1</t>
  </si>
  <si>
    <t>MoaD/ThiS family protein [Frankia sp. NRRL B-16219]</t>
  </si>
  <si>
    <t>WP_071062965.1</t>
  </si>
  <si>
    <t>MMPL family transporter [Frankia sp. NRRL B-16219]</t>
  </si>
  <si>
    <t>WP_071061156.1</t>
  </si>
  <si>
    <t>WP_071063199.1</t>
  </si>
  <si>
    <t>WP_071064376.1</t>
  </si>
  <si>
    <t>WP_071066848.1</t>
  </si>
  <si>
    <t>WP_083391430.1</t>
  </si>
  <si>
    <t>type I-E CRISPR-associated protein Cse1/CasA [Frankia sp. NRRL B-16219]</t>
  </si>
  <si>
    <t>WP_071063438.1</t>
  </si>
  <si>
    <t>WP_071060132.1</t>
  </si>
  <si>
    <t>WP_071064948.1</t>
  </si>
  <si>
    <t>DUF1775 domain-containing protein [Frankia sp. NRRL B-16219]</t>
  </si>
  <si>
    <t>WP_071062953.1</t>
  </si>
  <si>
    <t>flagellar motor protein MotB [Frankia sp. NRRL B-16219]</t>
  </si>
  <si>
    <t>WP_071060078.1</t>
  </si>
  <si>
    <t>cysteine--tRNA ligase [Frankia sp. NRRL B-16219]</t>
  </si>
  <si>
    <t>WP_071065203.1</t>
  </si>
  <si>
    <t>putative baseplate assembly protein [Frankia sp. NRRL B-16219]</t>
  </si>
  <si>
    <t>WP_071059884.1</t>
  </si>
  <si>
    <t>transposase [Frankia sp. NRRL B-16219]</t>
  </si>
  <si>
    <t>WP_071065983.1</t>
  </si>
  <si>
    <t>large conductance mechanosensitive channel protein MscL [Frankia sp. NRRL B-16219]</t>
  </si>
  <si>
    <t>WP_071062732.1</t>
  </si>
  <si>
    <t>WP_018505125.1</t>
  </si>
  <si>
    <t>MULTISPECIES: 50S ribosomal protein L16 [Frankia]</t>
  </si>
  <si>
    <t>WP_071064742.1</t>
  </si>
  <si>
    <t>3' terminal RNA ribose 2'-O-methyltransferase Hen1 [Frankia sp. NRRL B-16219]</t>
  </si>
  <si>
    <t>WP_071061848.1</t>
  </si>
  <si>
    <t>pyruvate dehydrogenase (acetyl-transferring), homodimeric type [Frankia sp. NRRL B-16219]</t>
  </si>
  <si>
    <t>WP_083390634.1</t>
  </si>
  <si>
    <t>3-phosphoshikimate 1-carboxyvinyltransferase [Frankia sp. NRRL B-16219]</t>
  </si>
  <si>
    <t>WP_071065140.1</t>
  </si>
  <si>
    <t>WP_083391426.1</t>
  </si>
  <si>
    <t>WP_071063633.1</t>
  </si>
  <si>
    <t>sulfatase [Frankia sp. NRRL B-16219]</t>
  </si>
  <si>
    <t>WP_071066819.1</t>
  </si>
  <si>
    <t>WP_071065021.1</t>
  </si>
  <si>
    <t>DNA topoisomerase (ATP-hydrolyzing) subunit B [Frankia sp. NRRL B-16219]</t>
  </si>
  <si>
    <t>WP_071059911.1</t>
  </si>
  <si>
    <t>WP_071066757.1</t>
  </si>
  <si>
    <t>WP_083390698.1</t>
  </si>
  <si>
    <t>helix-turn-helix domain containing protein [Frankia sp. NRRL B-16219]</t>
  </si>
  <si>
    <t>WP_071064775.1</t>
  </si>
  <si>
    <t>WP_071066452.1</t>
  </si>
  <si>
    <t>NADH-quinone oxidoreductase subunit L [Frankia sp. NRRL B-16219]</t>
  </si>
  <si>
    <t>WP_083390762.1</t>
  </si>
  <si>
    <t>FkbM family methyltransferase [Frankia sp. NRRL B-16219]</t>
  </si>
  <si>
    <t>WP_071066295.1</t>
  </si>
  <si>
    <t>glucose-1-phosphate thymidylyltransferase [Frankia sp. NRRL B-16219]</t>
  </si>
  <si>
    <t>WP_012157746.1</t>
  </si>
  <si>
    <t>WP_083390722.1</t>
  </si>
  <si>
    <t>WP_083390909.1</t>
  </si>
  <si>
    <t>WP_071059708.1</t>
  </si>
  <si>
    <t>metal-binding protein [Frankia sp. NRRL B-16219]</t>
  </si>
  <si>
    <t>WP_071064889.1</t>
  </si>
  <si>
    <t>replication-associated recombination protein A [Frankia sp. NRRL B-16219]</t>
  </si>
  <si>
    <t>WP_071061882.1</t>
  </si>
  <si>
    <t>WP_041253727.1</t>
  </si>
  <si>
    <t>MULTISPECIES: elongation factor Ts [Frankia]</t>
  </si>
  <si>
    <t>WP_071059276.1</t>
  </si>
  <si>
    <t>Si-specific NAD(P)(+) transhydrogenase [Frankia sp. NRRL B-16219]</t>
  </si>
  <si>
    <t>WP_083390794.1</t>
  </si>
  <si>
    <t>WP_020458106.1</t>
  </si>
  <si>
    <t>MULTISPECIES: LacI family transcriptional regulator [Frankia]</t>
  </si>
  <si>
    <t>WP_041256661.1</t>
  </si>
  <si>
    <t>50S ribosomal protein L24 [Frankia sp. NRRL B-16219]</t>
  </si>
  <si>
    <t>WP_071065994.1</t>
  </si>
  <si>
    <t>1,4-alpha-glucan branching protein GlgB [Frankia sp. NRRL B-16219]</t>
  </si>
  <si>
    <t>WP_020458528.1</t>
  </si>
  <si>
    <t>MULTISPECIES: O-methyltransferase [Frankia]</t>
  </si>
  <si>
    <t>WP_071060413.1</t>
  </si>
  <si>
    <t>WP_071064213.1</t>
  </si>
  <si>
    <t>WP_041255728.1</t>
  </si>
  <si>
    <t>MULTISPECIES: DNA-binding protein WhiA [Frankia]</t>
  </si>
  <si>
    <t>WP_083391304.1</t>
  </si>
  <si>
    <t>WP_071061926.1</t>
  </si>
  <si>
    <t>DUF4352 domain-containing protein [Frankia sp. NRRL B-16219]</t>
  </si>
  <si>
    <t>WP_071065838.1</t>
  </si>
  <si>
    <t>thioredoxin-dependent thiol peroxidase [Frankia sp. NRRL B-16219]</t>
  </si>
  <si>
    <t>WP_071060560.1</t>
  </si>
  <si>
    <t>translation initiation factor IF-2 [Frankia sp. NRRL B-16219]</t>
  </si>
  <si>
    <t>WP_071059436.1</t>
  </si>
  <si>
    <t>leucine--tRNA ligase [Frankia sp. NRRL B-16219]</t>
  </si>
  <si>
    <t>WP_071060645.1</t>
  </si>
  <si>
    <t>RNA degradosome polyphosphate kinase [Frankia sp. NRRL B-16219]</t>
  </si>
  <si>
    <t>WP_071065493.1</t>
  </si>
  <si>
    <t>cysteine desulfurase [Frankia sp. NRRL B-16219]</t>
  </si>
  <si>
    <t>WP_071060001.1</t>
  </si>
  <si>
    <t>diaminopimelate decarboxylase [Frankia sp. NRRL B-16219]</t>
  </si>
  <si>
    <t>WP_071059999.1</t>
  </si>
  <si>
    <t>serine/threonine-protein kinase [Frankia sp. NRRL B-16219]</t>
  </si>
  <si>
    <t>WP_006540108.1</t>
  </si>
  <si>
    <t>MULTISPECIES: transcriptional regulator [Frankia]</t>
  </si>
  <si>
    <t>WP_071065216.1</t>
  </si>
  <si>
    <t>NADP-dependent succinic semialdehyde dehydrogenase [Frankia sp. NRRL B-16219]</t>
  </si>
  <si>
    <t>WP_020459326.1</t>
  </si>
  <si>
    <t>MULTISPECIES: S-adenosylmethionine synthase [Frankia]</t>
  </si>
  <si>
    <t>WP_071065524.1</t>
  </si>
  <si>
    <t>peptidase M50 [Frankia sp. NRRL B-16219]</t>
  </si>
  <si>
    <t>WP_071066843.1</t>
  </si>
  <si>
    <t>WP_071060851.1</t>
  </si>
  <si>
    <t>WP_083390737.1</t>
  </si>
  <si>
    <t>methoxymalonyl-ACP biosynthesis protein FkbH [Frankia sp. NRRL B-16219]</t>
  </si>
  <si>
    <t>WP_071060409.1</t>
  </si>
  <si>
    <t>8-oxoguanine deaminase [Frankia sp. NRRL B-16219]</t>
  </si>
  <si>
    <t>WP_071060805.1</t>
  </si>
  <si>
    <t>flavoprotein [Frankia sp. NRRL B-16219]</t>
  </si>
  <si>
    <t>WP_071063263.1</t>
  </si>
  <si>
    <t>ABC transporter permease [Frankia sp. NRRL B-16219]</t>
  </si>
  <si>
    <t>WP_071062897.1</t>
  </si>
  <si>
    <t>ABC transporter ATP-binding protein [Frankia sp. NRRL B-16219]</t>
  </si>
  <si>
    <t>WP_071061216.1</t>
  </si>
  <si>
    <t>WP_071062294.1</t>
  </si>
  <si>
    <t>site-specific integrase [Frankia sp. NRRL B-16219]</t>
  </si>
  <si>
    <t>WP_020462553.1</t>
  </si>
  <si>
    <t>WP_071065034.1</t>
  </si>
  <si>
    <t>WP_071059950.1</t>
  </si>
  <si>
    <t>FAD-binding oxidoreductase [Frankia sp. NRRL B-16219]</t>
  </si>
  <si>
    <t>WP_020459404.1</t>
  </si>
  <si>
    <t>MULTISPECIES: iron-sulfur cluster insertion protein ErpA [Frankia]</t>
  </si>
  <si>
    <t>WP_071062947.1</t>
  </si>
  <si>
    <t>WP_041253943.1</t>
  </si>
  <si>
    <t>MULTISPECIES: branched-chain amino acid ABC transporter substrate-binding protein [Frankia]</t>
  </si>
  <si>
    <t>WP_071060152.1</t>
  </si>
  <si>
    <t>WP_041253694.1</t>
  </si>
  <si>
    <t>MULTISPECIES: ATPase [Frankia]</t>
  </si>
  <si>
    <t>WP_071064965.1</t>
  </si>
  <si>
    <t>WP_071065176.1</t>
  </si>
  <si>
    <t>DUF58 domain-containing protein [Frankia sp. NRRL B-16219]</t>
  </si>
  <si>
    <t>WP_071060862.1</t>
  </si>
  <si>
    <t>Fe-S oxidoreductase [Frankia sp. NRRL B-16219]</t>
  </si>
  <si>
    <t>WP_071067108.1</t>
  </si>
  <si>
    <t>WP_071067210.1</t>
  </si>
  <si>
    <t>C-terminal binding protein [Frankia sp. NRRL B-16219]</t>
  </si>
  <si>
    <t>WP_083390884.1</t>
  </si>
  <si>
    <t>WP_071066497.1</t>
  </si>
  <si>
    <t>WP_071061785.1</t>
  </si>
  <si>
    <t>sugar ABC transporter ATP-binding protein [Frankia sp. NRRL B-16219]</t>
  </si>
  <si>
    <t>WP_020461250.1</t>
  </si>
  <si>
    <t>MULTISPECIES: IgiC [Frankia]</t>
  </si>
  <si>
    <t>WP_071059157.1</t>
  </si>
  <si>
    <t>WP_071064093.1</t>
  </si>
  <si>
    <t>cystathionine beta-synthase [Frankia sp. NRRL B-16219]</t>
  </si>
  <si>
    <t>WP_071067081.1</t>
  </si>
  <si>
    <t>WP_071063742.1</t>
  </si>
  <si>
    <t>(d)CMP kinase [Frankia sp. NRRL B-16219]</t>
  </si>
  <si>
    <t>WP_071064850.1</t>
  </si>
  <si>
    <t>argininosuccinate lyase [Frankia sp. NRRL B-16219]</t>
  </si>
  <si>
    <t>WP_071062707.1</t>
  </si>
  <si>
    <t>DUF5060 domain-containing protein [Frankia sp. NRRL B-16219]</t>
  </si>
  <si>
    <t>WP_083391353.1</t>
  </si>
  <si>
    <t>WP_071067075.1</t>
  </si>
  <si>
    <t>WP_071060130.1</t>
  </si>
  <si>
    <t>PaaI family thioesterase [Frankia sp. NRRL B-16219]</t>
  </si>
  <si>
    <t>WP_071065074.1</t>
  </si>
  <si>
    <t>xylulose kinase [Frankia sp. NRRL B-16219]</t>
  </si>
  <si>
    <t>WP_071066217.1</t>
  </si>
  <si>
    <t>WP_071062568.1</t>
  </si>
  <si>
    <t>WP_071065131.1</t>
  </si>
  <si>
    <t>WP_071065279.1</t>
  </si>
  <si>
    <t>4-hydroxy-2-oxovalerate aldolase [Frankia sp. NRRL B-16219]</t>
  </si>
  <si>
    <t>WP_071065464.1</t>
  </si>
  <si>
    <t>WP_071066285.1</t>
  </si>
  <si>
    <t>WP_071066982.1</t>
  </si>
  <si>
    <t>WP_071067074.1</t>
  </si>
  <si>
    <t>WP_071066111.1</t>
  </si>
  <si>
    <t>WP_071063096.1</t>
  </si>
  <si>
    <t>beta-ketoacyl synthase [Frankia sp. NRRL B-16219]</t>
  </si>
  <si>
    <t>WP_071066580.1</t>
  </si>
  <si>
    <t>WP_071066490.1</t>
  </si>
  <si>
    <t>transcriptional repressor [Frankia sp. NRRL B-16219]</t>
  </si>
  <si>
    <t>WP_071066451.1</t>
  </si>
  <si>
    <t>NADH-quinone oxidoreductase subunit M [Frankia sp. NRRL B-16219]</t>
  </si>
  <si>
    <t>WP_071063222.1</t>
  </si>
  <si>
    <t>acetyl-CoA carboxyl transferase [Frankia sp. NRRL B-16219]</t>
  </si>
  <si>
    <t>WP_018500228.1</t>
  </si>
  <si>
    <t>MULTISPECIES: ATP-dependent Clp protease proteolytic subunit [Frankia]</t>
  </si>
  <si>
    <t>WP_071063879.1</t>
  </si>
  <si>
    <t>metalloprotease [Frankia sp. NRRL B-16219]</t>
  </si>
  <si>
    <t>WP_083390802.1</t>
  </si>
  <si>
    <t>WP_071065014.1</t>
  </si>
  <si>
    <t>WP_071060171.1</t>
  </si>
  <si>
    <t>lytic murein transglycosylase [Frankia sp. NRRL B-16219]</t>
  </si>
  <si>
    <t>WP_071065372.1</t>
  </si>
  <si>
    <t>2-oxoglutarate dehydrogenase, E2 component, dihydrolipoamide succinyltransferase [Frankia sp. NRRL B-16219]</t>
  </si>
  <si>
    <t>WP_071064747.1</t>
  </si>
  <si>
    <t>WP_071065516.1</t>
  </si>
  <si>
    <t>phosphoglycerate kinase [Frankia sp. NRRL B-16219]</t>
  </si>
  <si>
    <t>WP_071064902.1</t>
  </si>
  <si>
    <t>ATP-dependent helicase HrpB [Frankia sp. NRRL B-16219]</t>
  </si>
  <si>
    <t>WP_083391098.1</t>
  </si>
  <si>
    <t>helicase [Frankia sp. NRRL B-16219]</t>
  </si>
  <si>
    <t>WP_071064047.1</t>
  </si>
  <si>
    <t>C4-dicarboxylate ABC transporter substrate-binding protein [Frankia sp. NRRL B-16219]</t>
  </si>
  <si>
    <t>WP_071065870.1</t>
  </si>
  <si>
    <t>phosphoglycerate mutase [Frankia sp. NRRL B-16219]</t>
  </si>
  <si>
    <t>WP_071066164.1</t>
  </si>
  <si>
    <t>2-oxoacid:acceptor oxidoreductase subunit alpha [Frankia sp. NRRL B-16219]</t>
  </si>
  <si>
    <t>WP_071060144.1</t>
  </si>
  <si>
    <t>WP_071065126.1</t>
  </si>
  <si>
    <t>WP_071063316.1</t>
  </si>
  <si>
    <t>transposase, partial [Frankia sp. NRRL B-16219]</t>
  </si>
  <si>
    <t>WP_071059466.1</t>
  </si>
  <si>
    <t>UDP-N-acetylglucosamine 1-carboxyvinyltransferase [Frankia sp. NRRL B-16219]</t>
  </si>
  <si>
    <t>WP_071065361.1</t>
  </si>
  <si>
    <t>iron ABC transporter substrate-binding protein [Frankia sp. NRRL B-16219]</t>
  </si>
  <si>
    <t>WP_071061338.1</t>
  </si>
  <si>
    <t>GNAT family N-acetyltransferase [Frankia sp. NRRL B-16219]</t>
  </si>
  <si>
    <t>WP_071060683.1</t>
  </si>
  <si>
    <t>penicillin-binding protein [Frankia sp. NRRL B-16219]</t>
  </si>
  <si>
    <t>WP_071066865.1</t>
  </si>
  <si>
    <t>WP_071063086.1</t>
  </si>
  <si>
    <t>isocitrate dehydrogenase (NADP(+)) [Frankia sp. NRRL B-16219]</t>
  </si>
  <si>
    <t>WP_071064223.1</t>
  </si>
  <si>
    <t>feruloyl-CoA synthetase [Frankia sp. NRRL B-16219]</t>
  </si>
  <si>
    <t>WP_071062055.1</t>
  </si>
  <si>
    <t>oxygenase [Frankia sp. NRRL B-16219]</t>
  </si>
  <si>
    <t>WP_071062864.1</t>
  </si>
  <si>
    <t>betaine-aldehyde dehydrogenase, partial [Frankia sp. NRRL B-16219]</t>
  </si>
  <si>
    <t>WP_071062771.1</t>
  </si>
  <si>
    <t>WP_071065803.1</t>
  </si>
  <si>
    <t>polyhydroxybutyrate depolymerase [Frankia sp. NRRL B-16219]</t>
  </si>
  <si>
    <t>WP_071064306.1</t>
  </si>
  <si>
    <t>cobyrinate a,c-diamide synthase [Frankia sp. NRRL B-16219]</t>
  </si>
  <si>
    <t>WP_071066555.1</t>
  </si>
  <si>
    <t>WP_071062893.1</t>
  </si>
  <si>
    <t>WP_071061642.1</t>
  </si>
  <si>
    <t>WP_071065894.1</t>
  </si>
  <si>
    <t>WP_071063823.1</t>
  </si>
  <si>
    <t>16S rRNA (cytosine(1402)-N(4))-methyltransferase RsmH [Frankia sp. NRRL B-16219]</t>
  </si>
  <si>
    <t>WP_071063977.1</t>
  </si>
  <si>
    <t>WP_071065562.1</t>
  </si>
  <si>
    <t>WP_083391227.1</t>
  </si>
  <si>
    <t>WP_071065383.1</t>
  </si>
  <si>
    <t>threonine--tRNA ligase [Frankia sp. NRRL B-16219]</t>
  </si>
  <si>
    <t>WP_071063584.1</t>
  </si>
  <si>
    <t>FAD-dependent oxidoreductase [Frankia sp. NRRL B-16219]</t>
  </si>
  <si>
    <t>WP_071066138.1</t>
  </si>
  <si>
    <t>preprotein translocase subunit SecY [Frankia sp. NRRL B-16219]</t>
  </si>
  <si>
    <t>WP_071061532.1</t>
  </si>
  <si>
    <t>alpha-D-glucose phosphate-specific phosphoglucomutase [Frankia sp. NRRL B-16219]</t>
  </si>
  <si>
    <t>WP_071065511.1</t>
  </si>
  <si>
    <t>WP_071060693.1</t>
  </si>
  <si>
    <t>NAD-dependent DNA ligase LigA [Frankia sp. NRRL B-16219]</t>
  </si>
  <si>
    <t>WP_071060720.1</t>
  </si>
  <si>
    <t>D-alanine--D-alanine ligase [Frankia sp. NRRL B-16219]</t>
  </si>
  <si>
    <t>WP_071065581.1</t>
  </si>
  <si>
    <t>WP_071059388.1</t>
  </si>
  <si>
    <t>multifunctional oxoglutarate decarboxylase/oxoglutarate dehydrogenase thiamine pyrophosphate-binding subunit/dihydrolipoyllysine-residue succinyltransferase subunit [Frankia sp. NRRL B-16219]</t>
  </si>
  <si>
    <t>WP_071059701.1</t>
  </si>
  <si>
    <t>transcriptional regulator [Frankia sp. NRRL B-16219]</t>
  </si>
  <si>
    <t>WP_083391119.1</t>
  </si>
  <si>
    <t>phenylalanine--tRNA ligase subunit beta [Frankia sp. NRRL B-16219]</t>
  </si>
  <si>
    <t>WP_071066770.1</t>
  </si>
  <si>
    <t>acetyltransferase [Frankia sp. NRRL B-16219]</t>
  </si>
  <si>
    <t>WP_071061692.1</t>
  </si>
  <si>
    <t>N-acetylmuramoyl-L-alanine amidase [Frankia sp. NRRL B-16219]</t>
  </si>
  <si>
    <t>WP_071065801.1</t>
  </si>
  <si>
    <t>WP_071060231.1</t>
  </si>
  <si>
    <t>WP_071065663.1</t>
  </si>
  <si>
    <t>WP_071061576.1</t>
  </si>
  <si>
    <t>3-oxoacyl-ACP reductase [Frankia sp. NRRL B-16219]</t>
  </si>
  <si>
    <t>WP_071067196.1</t>
  </si>
  <si>
    <t>type I-E CRISPR-associated protein Cas5/CasD [Frankia sp. NRRL B-16219]</t>
  </si>
  <si>
    <t>WP_071059483.1</t>
  </si>
  <si>
    <t>WP_071066102.1</t>
  </si>
  <si>
    <t>acetyl-CoA carboxylase subunit alpha/beta [Frankia sp. NRRL B-16219]</t>
  </si>
  <si>
    <t>WP_071066844.1</t>
  </si>
  <si>
    <t>L-lysine 6-transaminase [Frankia sp. NRRL B-16219]</t>
  </si>
  <si>
    <t>WP_071059998.1</t>
  </si>
  <si>
    <t>WP_071060264.1</t>
  </si>
  <si>
    <t>PLP-dependent aminotransferase family protein [Frankia sp. NRRL B-16219]</t>
  </si>
  <si>
    <t>WP_071065513.1</t>
  </si>
  <si>
    <t>WP_071066574.1</t>
  </si>
  <si>
    <t>menaquinone biosynthesis decarboxylase [Frankia sp. NRRL B-16219]</t>
  </si>
  <si>
    <t>WP_071059737.1</t>
  </si>
  <si>
    <t>MerR family transcriptional regulator [Frankia sp. NRRL B-16219]</t>
  </si>
  <si>
    <t>WP_071065085.1</t>
  </si>
  <si>
    <t>galactokinase [Frankia sp. NRRL B-16219]</t>
  </si>
  <si>
    <t>WP_071067009.1</t>
  </si>
  <si>
    <t>glycosyltransferase family 2 protein [Frankia sp. NRRL B-16219]</t>
  </si>
  <si>
    <t>WP_083390704.1</t>
  </si>
  <si>
    <t>pentapeptide repeat-containing protein [Frankia sp. NRRL B-16219]</t>
  </si>
  <si>
    <t>WP_071060815.1</t>
  </si>
  <si>
    <t>phosphoribosylaminoimidazolesuccinocarboxamide synthase [Frankia sp. NRRL B-16219]</t>
  </si>
  <si>
    <t>WP_071059204.1</t>
  </si>
  <si>
    <t>WP_071060605.1</t>
  </si>
  <si>
    <t>signal peptidase I [Frankia sp. NRRL B-16219]</t>
  </si>
  <si>
    <t>WP_071066427.1</t>
  </si>
  <si>
    <t>WP_071061292.1</t>
  </si>
  <si>
    <t>LysR family transcriptional regulator [Frankia sp. NRRL B-16219]</t>
  </si>
  <si>
    <t>WP_071063135.1</t>
  </si>
  <si>
    <t>WP_071060295.1</t>
  </si>
  <si>
    <t>WP_071063014.1</t>
  </si>
  <si>
    <t>WP_071066722.1</t>
  </si>
  <si>
    <t>4-hydroxybutyrate CoA-transferase [Frankia sp. NRRL B-16219]</t>
  </si>
  <si>
    <t>WP_071063686.1</t>
  </si>
  <si>
    <t>WP_083390713.1</t>
  </si>
  <si>
    <t>WP_071066876.1</t>
  </si>
  <si>
    <t>WP_071059145.1</t>
  </si>
  <si>
    <t>WP_071059484.1</t>
  </si>
  <si>
    <t>WP_071061766.1</t>
  </si>
  <si>
    <t>DUF4349 domain-containing protein [Frankia sp. NRRL B-16219]</t>
  </si>
  <si>
    <t>WP_020460099.1</t>
  </si>
  <si>
    <t>WP_071062108.1</t>
  </si>
  <si>
    <t>DsbA family oxidoreductase [Frankia sp. NRRL B-16219]</t>
  </si>
  <si>
    <t>WP_083390689.1</t>
  </si>
  <si>
    <t>RNA-binding transcriptional accessory protein [Frankia sp. NRRL B-16219]</t>
  </si>
  <si>
    <t>WP_020458366.1</t>
  </si>
  <si>
    <t>MULTISPECIES: amidohydrolase [Frankia]</t>
  </si>
  <si>
    <t>WP_071064574.1</t>
  </si>
  <si>
    <t>DUF4350 domain-containing protein [Frankia sp. NRRL B-16219]</t>
  </si>
  <si>
    <t>WP_020459711.1</t>
  </si>
  <si>
    <t>MULTISPECIES: HrcA family transcriptional regulator [Frankia]</t>
  </si>
  <si>
    <t>WP_071066832.1</t>
  </si>
  <si>
    <t>GGDEF-domain containing protein [Frankia sp. NRRL B-16219]</t>
  </si>
  <si>
    <t>WP_071059540.1</t>
  </si>
  <si>
    <t>energy-dependent translational throttle protein EttA [Frankia sp. NRRL B-16219]</t>
  </si>
  <si>
    <t>WP_071062104.1</t>
  </si>
  <si>
    <t>WP_071065679.1</t>
  </si>
  <si>
    <t>aldehyde dehydrogenase [Frankia sp. NRRL B-16219]</t>
  </si>
  <si>
    <t>WP_071062955.1</t>
  </si>
  <si>
    <t>WP_071065831.1</t>
  </si>
  <si>
    <t>tellurium resistance protein [Frankia sp. NRRL B-16219]</t>
  </si>
  <si>
    <t>WP_071060552.1</t>
  </si>
  <si>
    <t>bifunctional oligoribonuclease/PAP phosphatase NrnA [Frankia sp. NRRL B-16219]</t>
  </si>
  <si>
    <t>WP_071061922.1</t>
  </si>
  <si>
    <t>long-chain fatty acid--CoA ligase [Frankia sp. NRRL B-16219]</t>
  </si>
  <si>
    <t>WP_071062188.1</t>
  </si>
  <si>
    <t>WP_071059696.1</t>
  </si>
  <si>
    <t>WP_071060381.1</t>
  </si>
  <si>
    <t>squalene synthase HpnC [Frankia sp. NRRL B-16219]</t>
  </si>
  <si>
    <t>WP_071060370.1</t>
  </si>
  <si>
    <t>tetratricopeptide repeat protein [Frankia sp. NRRL B-16219]</t>
  </si>
  <si>
    <t>WP_083390843.1</t>
  </si>
  <si>
    <t>tRNA (N6-isopentenyl adenosine(37)-C2)-methylthiotransferase MiaB [Frankia sp. NRRL B-16219]</t>
  </si>
  <si>
    <t>WP_071060757.1</t>
  </si>
  <si>
    <t>WP_071065966.1</t>
  </si>
  <si>
    <t>WP_071063773.1</t>
  </si>
  <si>
    <t>WP_071059954.1</t>
  </si>
  <si>
    <t>purine-nucleoside phosphorylase [Frankia sp. NRRL B-16219]</t>
  </si>
  <si>
    <t>WP_071060866.1</t>
  </si>
  <si>
    <t>WP_071059365.1</t>
  </si>
  <si>
    <t>UPF0182 family protein [Frankia sp. NRRL B-16219]</t>
  </si>
  <si>
    <t>WP_071059851.1</t>
  </si>
  <si>
    <t>DDE transposase [Frankia sp. NRRL B-16219]</t>
  </si>
  <si>
    <t>WP_071060096.1</t>
  </si>
  <si>
    <t>WP_071066222.1</t>
  </si>
  <si>
    <t>pyruvate:ferredoxin (flavodoxin) oxidoreductase [Frankia sp. NRRL B-16219]</t>
  </si>
  <si>
    <t>WP_071059432.1</t>
  </si>
  <si>
    <t>WP_071064287.1</t>
  </si>
  <si>
    <t>methylcrotonoyl-CoA carboxylase [Frankia sp. NRRL B-16219]</t>
  </si>
  <si>
    <t>WP_018505174.1</t>
  </si>
  <si>
    <t>MULTISPECIES: NADH-quinone oxidoreductase subunit B [Frankia]</t>
  </si>
  <si>
    <t>WP_071062262.1</t>
  </si>
  <si>
    <t>WP_071062124.1</t>
  </si>
  <si>
    <t>DNA helicase UvrD [Frankia sp. NRRL B-16219]</t>
  </si>
  <si>
    <t>WP_071059619.1</t>
  </si>
  <si>
    <t>sensor histidine kinase [Frankia sp. NRRL B-16219]</t>
  </si>
  <si>
    <t>WP_071065902.1</t>
  </si>
  <si>
    <t>peptidase M13 [Frankia sp. NRRL B-16219]</t>
  </si>
  <si>
    <t>WP_071065017.1</t>
  </si>
  <si>
    <t>chromosomal replication initiation protein DnaA [Frankia sp. NRRL B-16219]</t>
  </si>
  <si>
    <t>WP_083391443.1</t>
  </si>
  <si>
    <t>WP_071065347.1</t>
  </si>
  <si>
    <t>WP_071061872.1</t>
  </si>
  <si>
    <t>WP_071065519.1</t>
  </si>
  <si>
    <t>excinuclease ABC subunit UvrA [Frankia sp. NRRL B-16219]</t>
  </si>
  <si>
    <t>WP_071066002.1</t>
  </si>
  <si>
    <t>WP_071059371.1</t>
  </si>
  <si>
    <t>histidinol-phosphatase [Frankia sp. NRRL B-16219]</t>
  </si>
  <si>
    <t>WP_071065391.1</t>
  </si>
  <si>
    <t>DNA repair protein RecN [Frankia sp. NRRL B-16219]</t>
  </si>
  <si>
    <t>WP_083391236.1</t>
  </si>
  <si>
    <t>potassium transporter TrkA [Frankia sp. NRRL B-16219]</t>
  </si>
  <si>
    <t>WP_071061070.1</t>
  </si>
  <si>
    <t>cell division protein FtsK [Frankia sp. NRRL B-16219]</t>
  </si>
  <si>
    <t>WP_071066010.1</t>
  </si>
  <si>
    <t>WP_071064383.1</t>
  </si>
  <si>
    <t>protoporphyrin IX magnesium chelatase [Frankia sp. NRRL B-16219]</t>
  </si>
  <si>
    <t>WP_071065613.1</t>
  </si>
  <si>
    <t>sulfite exporter TauE/SafE family protein [Frankia sp. NRRL B-16219]</t>
  </si>
  <si>
    <t>WP_071062003.1</t>
  </si>
  <si>
    <t>WP_071060285.1</t>
  </si>
  <si>
    <t>phage portal protein [Frankia sp. NRRL B-16219]</t>
  </si>
  <si>
    <t>WP_071062135.1</t>
  </si>
  <si>
    <t>WP_071063440.1</t>
  </si>
  <si>
    <t>WP_083390647.1</t>
  </si>
  <si>
    <t>WP_071062126.1</t>
  </si>
  <si>
    <t>heavy metal resistance protein CzcA [Frankia sp. NRRL B-16219]</t>
  </si>
  <si>
    <t>WP_083390669.1</t>
  </si>
  <si>
    <t>glycosylase [Frankia sp. NRRL B-16219]</t>
  </si>
  <si>
    <t>WP_071064947.1</t>
  </si>
  <si>
    <t>WP_083391115.1</t>
  </si>
  <si>
    <t>TIGR04222 domain-containing membrane protein [Frankia sp. NRRL B-16219]</t>
  </si>
  <si>
    <t>WP_071065609.1</t>
  </si>
  <si>
    <t>WP_071061764.1</t>
  </si>
  <si>
    <t>dihydroorotate dehydrogenase [Frankia sp. NRRL B-16219]</t>
  </si>
  <si>
    <t>WP_020462757.1</t>
  </si>
  <si>
    <t>MULTISPECIES: exodeoxyribonuclease III [Frankia]</t>
  </si>
  <si>
    <t>WP_071066961.1</t>
  </si>
  <si>
    <t>WP_071065997.1</t>
  </si>
  <si>
    <t>maltose alpha-D-glucosyltransferase [Frankia sp. NRRL B-16219]</t>
  </si>
  <si>
    <t>WP_071066666.1</t>
  </si>
  <si>
    <t>SARP family transcriptional regulator [Frankia sp. NRRL B-16219]</t>
  </si>
  <si>
    <t>WP_083391163.1</t>
  </si>
  <si>
    <t>WP_071059401.1</t>
  </si>
  <si>
    <t>transcription termination factor Rho [Frankia sp. NRRL B-16219]</t>
  </si>
  <si>
    <t>WP_071067104.1</t>
  </si>
  <si>
    <t>WP_071060170.1</t>
  </si>
  <si>
    <t>methionine synthase [Frankia sp. NRRL B-16219]</t>
  </si>
  <si>
    <t>WP_083390846.1</t>
  </si>
  <si>
    <t>hypothetical protein, partial [Frankia sp. NRRL B-16219]</t>
  </si>
  <si>
    <t>WP_071061332.1</t>
  </si>
  <si>
    <t>Xaa-Pro aminopeptidase [Frankia sp. NRRL B-16219]</t>
  </si>
  <si>
    <t>WP_083391248.1</t>
  </si>
  <si>
    <t>histidine kinase [Frankia sp. NRRL B-16219]</t>
  </si>
  <si>
    <t>WP_071063547.1</t>
  </si>
  <si>
    <t>Pup--protein ligase [Frankia sp. NRRL B-16219]</t>
  </si>
  <si>
    <t>WP_083390844.1</t>
  </si>
  <si>
    <t>LytR family transcriptional regulator [Frankia sp. NRRL B-16219]</t>
  </si>
  <si>
    <t>WP_071065114.1</t>
  </si>
  <si>
    <t>sucrase ferredoxin [Frankia sp. NRRL B-16219]</t>
  </si>
  <si>
    <t>WP_071063728.1</t>
  </si>
  <si>
    <t>mannose-1-phosphate guanyltransferase [Frankia sp. NRRL B-16219]</t>
  </si>
  <si>
    <t>WP_071063092.1</t>
  </si>
  <si>
    <t>WP_071063989.1</t>
  </si>
  <si>
    <t>AfsR/SARP family transcriptional regulator [Frankia sp. NRRL B-16219]</t>
  </si>
  <si>
    <t>WP_071060679.1</t>
  </si>
  <si>
    <t>phosphoglycerate dehydrogenase [Frankia sp. NRRL B-16219]</t>
  </si>
  <si>
    <t>WP_071060364.1</t>
  </si>
  <si>
    <t>WP_071062847.1</t>
  </si>
  <si>
    <t>WP_071063714.1</t>
  </si>
  <si>
    <t>trehalose-6-phosphate synthase [Frankia sp. NRRL B-16219]</t>
  </si>
  <si>
    <t>WP_071066847.1</t>
  </si>
  <si>
    <t>DNA polymerase III subunit alpha [Frankia sp. NRRL B-16219]</t>
  </si>
  <si>
    <t>WP_071065418.1</t>
  </si>
  <si>
    <t>molecular chaperone DnaJ [Frankia sp. NRRL B-16219]</t>
  </si>
  <si>
    <t>WP_071064755.1</t>
  </si>
  <si>
    <t>DUF87 domain-containing protein [Frankia sp. NRRL B-16219]</t>
  </si>
  <si>
    <t>WP_083391223.1</t>
  </si>
  <si>
    <t>PucR family transcriptional regulator [Frankia sp. NRRL B-16219]</t>
  </si>
  <si>
    <t>WP_071066750.1</t>
  </si>
  <si>
    <t>WP_071060164.1</t>
  </si>
  <si>
    <t>WP_083390624.1</t>
  </si>
  <si>
    <t>RNA polymerase sigma factor SigF [Frankia sp. NRRL B-16219]</t>
  </si>
  <si>
    <t>WP_071064485.1</t>
  </si>
  <si>
    <t>cation-translocating P-type ATPase [Frankia sp. NRRL B-16219]</t>
  </si>
  <si>
    <t>WP_071062708.1</t>
  </si>
  <si>
    <t>WP_071059481.1</t>
  </si>
  <si>
    <t>WP_071064361.1</t>
  </si>
  <si>
    <t>N-acetylglucosamine-6-phosphate deacetylase [Frankia sp. NRRL B-16219]</t>
  </si>
  <si>
    <t>WP_071060198.1</t>
  </si>
  <si>
    <t>WP_071059633.1</t>
  </si>
  <si>
    <t>GGDEF domain-containing protein [Frankia sp. NRRL B-16219]</t>
  </si>
  <si>
    <t>WP_071059767.1</t>
  </si>
  <si>
    <t>DegT/DnrJ/EryC1/StrS family aminotransferase [Frankia sp. NRRL B-16219]</t>
  </si>
  <si>
    <t>WP_071060701.1</t>
  </si>
  <si>
    <t>WP_071065198.1</t>
  </si>
  <si>
    <t>type IV secretion protein Rhs [Frankia sp. NRRL B-16219]</t>
  </si>
  <si>
    <t>WP_071059960.1</t>
  </si>
  <si>
    <t>WP_071060856.1</t>
  </si>
  <si>
    <t>WP_071060527.1</t>
  </si>
  <si>
    <t>integrase [Frankia sp. NRRL B-16219]</t>
  </si>
  <si>
    <t>WP_071065593.1</t>
  </si>
  <si>
    <t>DUF1501 domain-containing protein [Frankia sp. NRRL B-16219]</t>
  </si>
  <si>
    <t>WP_071059347.1</t>
  </si>
  <si>
    <t>adenylyltransferase/sulfurtransferase MoeZ [Frankia sp. NRRL B-16219]</t>
  </si>
  <si>
    <t>WP_071066738.1</t>
  </si>
  <si>
    <t>WP_083391287.1</t>
  </si>
  <si>
    <t>phosphoribosylaminoimidazolecarboxamide formyltransferase [Frankia sp. NRRL B-16219]</t>
  </si>
  <si>
    <t>WP_071064318.1</t>
  </si>
  <si>
    <t>HAD-IB family hydrolase [Frankia sp. NRRL B-16219]</t>
  </si>
  <si>
    <t>WP_083390881.1</t>
  </si>
  <si>
    <t>WP_071065552.1</t>
  </si>
  <si>
    <t>WP_071066041.1</t>
  </si>
  <si>
    <t>WP_071065359.1</t>
  </si>
  <si>
    <t>glycine--tRNA ligase [Frankia sp. NRRL B-16219]</t>
  </si>
  <si>
    <t>WP_071064584.1</t>
  </si>
  <si>
    <t>preprotein translocase subunit SecA [Frankia sp. NRRL B-16219]</t>
  </si>
  <si>
    <t>WP_071060401.1</t>
  </si>
  <si>
    <t>adenosine deaminase [Frankia sp. NRRL B-16219]</t>
  </si>
  <si>
    <t>WP_071061718.1</t>
  </si>
  <si>
    <t>protein translocase subunit SecF [Frankia sp. NRRL B-16219]</t>
  </si>
  <si>
    <t>WP_071063560.1</t>
  </si>
  <si>
    <t>proteasome ATPase [Frankia sp. NRRL B-16219]</t>
  </si>
  <si>
    <t>WP_071066201.1</t>
  </si>
  <si>
    <t>guanylate cyclase [Frankia sp. NRRL B-16219]</t>
  </si>
  <si>
    <t>WP_083391289.1</t>
  </si>
  <si>
    <t>sensor protein [Frankia sp. NRRL B-16219]</t>
  </si>
  <si>
    <t>WP_071066881.1</t>
  </si>
  <si>
    <t>DNA helicase [Frankia sp. NRRL B-16219]</t>
  </si>
  <si>
    <t>WP_071059549.1</t>
  </si>
  <si>
    <t>WP_071061924.1</t>
  </si>
  <si>
    <t>WP_071059361.1</t>
  </si>
  <si>
    <t>WP_071059259.1</t>
  </si>
  <si>
    <t>thioredoxin domain-containing protein [Frankia sp. NRRL B-16219]</t>
  </si>
  <si>
    <t>WP_071064879.1</t>
  </si>
  <si>
    <t>alanine--tRNA ligase [Frankia sp. NRRL B-16219]</t>
  </si>
  <si>
    <t>WP_071063300.1</t>
  </si>
  <si>
    <t>beta keto-acyl synthase [Frankia sp. NRRL B-16219]</t>
  </si>
  <si>
    <t>WP_071066884.1</t>
  </si>
  <si>
    <t>diphosphate--fructose-6-phosphate 1-phosphotransferase [Frankia sp. NRRL B-16219]</t>
  </si>
  <si>
    <t>WP_071065095.1</t>
  </si>
  <si>
    <t>WP_071064971.1</t>
  </si>
  <si>
    <t>UDP-glucose/GDP-mannose dehydrogenase family protein [Frankia sp. NRRL B-16219]</t>
  </si>
  <si>
    <t>WP_071063738.1</t>
  </si>
  <si>
    <t>ribosome biogenesis GTPase Der [Frankia sp. NRRL B-16219]</t>
  </si>
  <si>
    <t>WP_071061110.1</t>
  </si>
  <si>
    <t>S9 family peptidase [Frankia sp. NRRL B-16219]</t>
  </si>
  <si>
    <t>WP_071067253.1</t>
  </si>
  <si>
    <t>WP_071063276.1</t>
  </si>
  <si>
    <t>methylmalonate-semialdehyde dehydrogenase (CoA acylating) [Frankia sp. NRRL B-16219]</t>
  </si>
  <si>
    <t>WP_071066623.1</t>
  </si>
  <si>
    <t>WP_071066353.1</t>
  </si>
  <si>
    <t>MmgE/PrpD family protein [Frankia sp. NRRL B-16219]</t>
  </si>
  <si>
    <t>WP_071061166.1</t>
  </si>
  <si>
    <t>WP_071061045.1</t>
  </si>
  <si>
    <t>WP_071066323.1</t>
  </si>
  <si>
    <t>SMC family ATPase [Frankia sp. NRRL B-16219]</t>
  </si>
  <si>
    <t>WP_083390854.1</t>
  </si>
  <si>
    <t>trigger factor [Frankia sp. NRRL B-16219]</t>
  </si>
  <si>
    <t>WP_071060868.1</t>
  </si>
  <si>
    <t>glycoside hydrolase family 65 protein [Frankia sp. NRRL B-16219]</t>
  </si>
  <si>
    <t>WP_083391066.1</t>
  </si>
  <si>
    <t>WP_071059451.1</t>
  </si>
  <si>
    <t>ATP-dependent helicase [Frankia sp. NRRL B-16219]</t>
  </si>
  <si>
    <t>WP_083391160.1</t>
  </si>
  <si>
    <t>hybrid sensor histidine kinase/response regulator [Frankia sp. NRRL B-16219]</t>
  </si>
  <si>
    <t>WP_083391367.1</t>
  </si>
  <si>
    <t>DNA translocase FtsK [Frankia sp. NRRL B-16219]</t>
  </si>
  <si>
    <t>WP_071064001.1</t>
  </si>
  <si>
    <t>peptidase C2 calpain [Frankia sp. NRRL B-16219]</t>
  </si>
  <si>
    <t>WP_071066287.1</t>
  </si>
  <si>
    <t>haloacid dehalogenase [Frankia sp. NRRL B-16219]</t>
  </si>
  <si>
    <t>WP_071060912.1</t>
  </si>
  <si>
    <t>glutaminase A [Frankia sp. NRRL B-16219]</t>
  </si>
  <si>
    <t>WP_071060613.1</t>
  </si>
  <si>
    <t>chromosome segregation protein SMC [Frankia sp. NRRL B-16219]</t>
  </si>
  <si>
    <t>WP_071066435.1</t>
  </si>
  <si>
    <t>WP_071062128.1</t>
  </si>
  <si>
    <t>restriction endonuclease subunit M [Frankia sp. NRRL B-16219]</t>
  </si>
  <si>
    <t>WP_071066066.1</t>
  </si>
  <si>
    <t>non-ribosomal peptide synthetase [Frankia sp. NRRL B-16219]</t>
  </si>
  <si>
    <t>WP_071066999.1</t>
  </si>
  <si>
    <t>TIGR02680 family protein [Frankia sp. NRRL B-16219]</t>
  </si>
  <si>
    <t>WP_071060048.1</t>
  </si>
  <si>
    <t>WP_071065307.1</t>
  </si>
  <si>
    <t>BREX-2 system phosphatase PglZ [Frankia sp. NRRL B-16219]</t>
  </si>
  <si>
    <t>WP_071061554.1</t>
  </si>
  <si>
    <t>WP_071059680.1</t>
  </si>
  <si>
    <t>lantibiotic dehydratase [Frankia sp. NRRL B-16219]</t>
  </si>
  <si>
    <t>WP_071063789.1</t>
  </si>
  <si>
    <t>isoleucine--tRNA ligase [Frankia sp. NRRL B-16219]</t>
  </si>
  <si>
    <t>WP_083390941.1</t>
  </si>
  <si>
    <t>WP_071060625.1</t>
  </si>
  <si>
    <t>ATP-dependent DNA helicase RecG [Frankia sp. NRRL B-16219]</t>
  </si>
  <si>
    <t>WP_071065698.1</t>
  </si>
  <si>
    <t>WP_071059693.1</t>
  </si>
  <si>
    <t>F209525.dat</t>
  </si>
  <si>
    <t>WP_071064334.1</t>
  </si>
  <si>
    <t>WP_071065310.1</t>
  </si>
  <si>
    <t>BREX system serine/threonine kinase PglW [Frankia sp. NRRL B-16219]</t>
  </si>
  <si>
    <t>WP_071059550.1</t>
  </si>
  <si>
    <t>indolepyruvate ferredoxin oxidoreductase [Frankia sp. NRRL B-16219]</t>
  </si>
  <si>
    <t>WP_071061001.1</t>
  </si>
  <si>
    <t>WP_071061617.1</t>
  </si>
  <si>
    <t>valine--tRNA ligase [Frankia sp. NRRL B-16219]</t>
  </si>
  <si>
    <t>WP_071061565.1</t>
  </si>
  <si>
    <t>WP_071063348.1</t>
  </si>
  <si>
    <t>WP_071065380.1</t>
  </si>
  <si>
    <t>bifunctional glutamine-synthetase adenylyltransferase/deadenyltransferase [Frankia sp. NRRL B-16219]</t>
  </si>
  <si>
    <t>WP_071065764.1</t>
  </si>
  <si>
    <t>TIR domain-containing protein [Frankia sp. NRRL B-16219]</t>
  </si>
  <si>
    <t>WP_071060335.1</t>
  </si>
  <si>
    <t>WP_071062778.1</t>
  </si>
  <si>
    <t>WP_071065309.1</t>
  </si>
  <si>
    <t>SAM-dependent methyltransferase [Frankia sp. NRRL B-16219]</t>
  </si>
  <si>
    <t>WP_071060374.1</t>
  </si>
  <si>
    <t>ATP/GTP-binding protein [Frankia sp. NRRL B-16219]</t>
  </si>
  <si>
    <t>WP_071063831.1</t>
  </si>
  <si>
    <t>WP_071064723.1</t>
  </si>
  <si>
    <t>WP_071060746.1</t>
  </si>
  <si>
    <t>WP_020458657.1</t>
  </si>
  <si>
    <t>MULTISPECIES: ATP synthase subunit C [Frankia]</t>
  </si>
  <si>
    <t>WP_071064011.1</t>
  </si>
  <si>
    <t>WP_003956441.1</t>
  </si>
  <si>
    <t>MULTISPECIES: 50S ribosomal protein L36 [Actinobacteria]</t>
  </si>
  <si>
    <t>WP_071065239.1</t>
  </si>
  <si>
    <t>muconolactone delta-isomerase [Frankia sp. NRRL B-16219]</t>
  </si>
  <si>
    <t>WP_071060243.1</t>
  </si>
  <si>
    <t>WhiB family transcriptional regulator [Frankia sp. NRRL B-16219]</t>
  </si>
  <si>
    <t>WP_071059963.1</t>
  </si>
  <si>
    <t>WP_006539112.1</t>
  </si>
  <si>
    <t>MULTISPECIES: 50S ribosomal protein L33 [Frankia]</t>
  </si>
  <si>
    <t>WP_071059881.1</t>
  </si>
  <si>
    <t>TIGR03668 family PPOX class F420-dependent oxidoreductase [Frankia sp. NRRL B-16219]</t>
  </si>
  <si>
    <t>WP_071062809.1</t>
  </si>
  <si>
    <t>type B 50S ribosomal protein L31 [Frankia sp. NRRL B-16219]</t>
  </si>
  <si>
    <t>WP_071066026.1</t>
  </si>
  <si>
    <t>WP_071064894.1</t>
  </si>
  <si>
    <t>nuclear transport factor 2 family protein [Frankia sp. NRRL B-16219]</t>
  </si>
  <si>
    <t>WP_071065057.1</t>
  </si>
  <si>
    <t>WP_071059450.1</t>
  </si>
  <si>
    <t>WP_071065038.1</t>
  </si>
  <si>
    <t>ATP-binding protein [Frankia sp. NRRL B-16219]</t>
  </si>
  <si>
    <t>WP_071060874.1</t>
  </si>
  <si>
    <t>antibiotic biosynthesis monooxygenase [Frankia sp. NRRL B-16219]</t>
  </si>
  <si>
    <t>WP_071067201.1</t>
  </si>
  <si>
    <t>WP_071065420.1</t>
  </si>
  <si>
    <t>WP_071065067.1</t>
  </si>
  <si>
    <t>ATP-dependent Clp protease proteolytic subunit [Frankia sp. NRRL B-16219]</t>
  </si>
  <si>
    <t>WP_071063758.1</t>
  </si>
  <si>
    <t>WP_071059479.1</t>
  </si>
  <si>
    <t>WP_071065072.1</t>
  </si>
  <si>
    <t>IS110 family transposase [Frankia sp. NRRL B-16219]</t>
  </si>
  <si>
    <t>WP_018502318.1</t>
  </si>
  <si>
    <t>MULTISPECIES: 50S ribosomal protein L31 [Frankia]</t>
  </si>
  <si>
    <t>WP_071066604.1</t>
  </si>
  <si>
    <t>WP_071067170.1</t>
  </si>
  <si>
    <t>aldehyde dehydrogenase family protein [Frankia sp. NRRL B-16219]</t>
  </si>
  <si>
    <t>WP_071059489.1</t>
  </si>
  <si>
    <t>WP_083390820.1</t>
  </si>
  <si>
    <t>WP_071066502.1</t>
  </si>
  <si>
    <t>WP_071066829.1</t>
  </si>
  <si>
    <t>WP_071061050.1</t>
  </si>
  <si>
    <t>WP_071064106.1</t>
  </si>
  <si>
    <t>WP_071059151.1</t>
  </si>
  <si>
    <t>glycosyl transferase [Frankia sp. NRRL B-16219]</t>
  </si>
  <si>
    <t>WP_071060388.1</t>
  </si>
  <si>
    <t>WP_071061624.1</t>
  </si>
  <si>
    <t>DUF4235 domain-containing protein [Frankia sp. NRRL B-16219]</t>
  </si>
  <si>
    <t>WP_071067194.1</t>
  </si>
  <si>
    <t>type I-E CRISPR-associated endonuclease Cas1 [Frankia sp. NRRL B-16219]</t>
  </si>
  <si>
    <t>WP_071066988.1</t>
  </si>
  <si>
    <t>WP_071064527.1</t>
  </si>
  <si>
    <t>WP_071067145.1</t>
  </si>
  <si>
    <t>WP_071064250.1</t>
  </si>
  <si>
    <t>hemerythrin [Frankia sp. NRRL B-16219]</t>
  </si>
  <si>
    <t>WP_071065426.1</t>
  </si>
  <si>
    <t>WP_083390860.1</t>
  </si>
  <si>
    <t>WP_083391188.1</t>
  </si>
  <si>
    <t>CopY family transcriptional regulator [Frankia sp. NRRL B-16219]</t>
  </si>
  <si>
    <t>WP_071062270.1</t>
  </si>
  <si>
    <t>TetR family transcriptional regulator [Frankia sp. NRRL B-16219]</t>
  </si>
  <si>
    <t>WP_071059477.1</t>
  </si>
  <si>
    <t>flagellar protein [Frankia sp. NRRL B-16219]</t>
  </si>
  <si>
    <t>WP_071060297.1</t>
  </si>
  <si>
    <t>methyltransferase domain-containing protein [Frankia sp. NRRL B-16219]</t>
  </si>
  <si>
    <t>WP_071064698.1</t>
  </si>
  <si>
    <t>WP_071060827.1</t>
  </si>
  <si>
    <t>DUF3151 domain-containing protein [Frankia sp. NRRL B-16219]</t>
  </si>
  <si>
    <t>WP_071060206.1</t>
  </si>
  <si>
    <t>WP_083390783.1</t>
  </si>
  <si>
    <t>WP_083390703.1</t>
  </si>
  <si>
    <t>WP_071066637.1</t>
  </si>
  <si>
    <t>addiction module toxin RelE [Frankia sp. NRRL B-16219]</t>
  </si>
  <si>
    <t>WP_006539145.1</t>
  </si>
  <si>
    <t>MULTISPECIES: 30S ribosomal protein S14 type Z [Frankia]</t>
  </si>
  <si>
    <t>WP_071064269.1</t>
  </si>
  <si>
    <t>ATP-dependent carboxylate-amine ligase [Frankia sp. NRRL B-16219]</t>
  </si>
  <si>
    <t>WP_071066702.1</t>
  </si>
  <si>
    <t>WP_071066585.1</t>
  </si>
  <si>
    <t>WP_071060280.1</t>
  </si>
  <si>
    <t>ferredoxin [Frankia sp. NRRL B-16219]</t>
  </si>
  <si>
    <t>WP_071061195.1</t>
  </si>
  <si>
    <t>WP_071066798.1</t>
  </si>
  <si>
    <t>WP_083390808.1</t>
  </si>
  <si>
    <t>DUF3817 domain-containing protein [Frankia sp. NRRL B-16219]</t>
  </si>
  <si>
    <t>WP_020458945.1</t>
  </si>
  <si>
    <t>WP_071065487.1</t>
  </si>
  <si>
    <t>WP_071065777.1</t>
  </si>
  <si>
    <t>glycerophosphodiester phosphodiesterase [Frankia sp. NRRL B-16219]</t>
  </si>
  <si>
    <t>WP_071066179.1</t>
  </si>
  <si>
    <t>tRNA pseudouridine(38-40) synthase TruA [Frankia sp. NRRL B-16219]</t>
  </si>
  <si>
    <t>WP_071066358.1</t>
  </si>
  <si>
    <t>WP_012157459.1</t>
  </si>
  <si>
    <t>MULTISPECIES: osmotically inducible protein C [Frankia]</t>
  </si>
  <si>
    <t>WP_006542192.1</t>
  </si>
  <si>
    <t>WP_071067006.1</t>
  </si>
  <si>
    <t>WP_083391334.1</t>
  </si>
  <si>
    <t>sulfotransferase [Frankia sp. NRRL B-16219]</t>
  </si>
  <si>
    <t>WP_071060197.1</t>
  </si>
  <si>
    <t>WP_071066308.1</t>
  </si>
  <si>
    <t>WP_020459890.1</t>
  </si>
  <si>
    <t>MULTISPECIES: alkyl hydroperoxide reductase AhpD [Frankia]</t>
  </si>
  <si>
    <t>WP_071066291.1</t>
  </si>
  <si>
    <t>WP_020459664.1</t>
  </si>
  <si>
    <t>MULTISPECIES: RNase adaptor protein RapZ [Frankia]</t>
  </si>
  <si>
    <t>WP_071066794.1</t>
  </si>
  <si>
    <t>WP_071065210.1</t>
  </si>
  <si>
    <t>WP_083391388.1</t>
  </si>
  <si>
    <t>WP_071063579.1</t>
  </si>
  <si>
    <t>WP_071066959.1</t>
  </si>
  <si>
    <t>nucleotide sugar dehydrogenase [Frankia sp. NRRL B-16219]</t>
  </si>
  <si>
    <t>WP_083390857.1</t>
  </si>
  <si>
    <t>protein kinase family protein [Frankia sp. NRRL B-16219]</t>
  </si>
  <si>
    <t>WP_071061078.1</t>
  </si>
  <si>
    <t>WP_071059730.1</t>
  </si>
  <si>
    <t>WP_071060391.1</t>
  </si>
  <si>
    <t>WP_071065912.1</t>
  </si>
  <si>
    <t>WP_071065815.1</t>
  </si>
  <si>
    <t>phosphate ABC transporter permease subunit PstC [Frankia sp. NRRL B-16219]</t>
  </si>
  <si>
    <t>WP_071059507.1</t>
  </si>
  <si>
    <t>WP_071064844.1</t>
  </si>
  <si>
    <t>thymidylate kinase [Frankia sp. NRRL B-16219]</t>
  </si>
  <si>
    <t>WP_071066511.1</t>
  </si>
  <si>
    <t>molybdopterin synthase sulfur carrier subunit [Frankia sp. NRRL B-16219]</t>
  </si>
  <si>
    <t>WP_071066527.1</t>
  </si>
  <si>
    <t>MoxR family ATPase [Frankia sp. NRRL B-16219]</t>
  </si>
  <si>
    <t>WP_018502257.1</t>
  </si>
  <si>
    <t>WP_071061962.1</t>
  </si>
  <si>
    <t>WP_083391330.1</t>
  </si>
  <si>
    <t>phosphotransferase family protein [Frankia sp. NRRL B-16219]</t>
  </si>
  <si>
    <t>WP_071063117.1</t>
  </si>
  <si>
    <t>homoserine O-acetyltransferase [Frankia sp. NRRL B-16219]</t>
  </si>
  <si>
    <t>WP_071064387.1</t>
  </si>
  <si>
    <t>WP_071066386.1</t>
  </si>
  <si>
    <t>WP_071065241.1</t>
  </si>
  <si>
    <t>DNA-binding response regulator [Frankia sp. NRRL B-16219]</t>
  </si>
  <si>
    <t>WP_071061622.1</t>
  </si>
  <si>
    <t>gamma carbonic anhydrase family protein [Frankia sp. NRRL B-16219]</t>
  </si>
  <si>
    <t>WP_071061629.1</t>
  </si>
  <si>
    <t>DUF3710 domain-containing protein [Frankia sp. NRRL B-16219]</t>
  </si>
  <si>
    <t>WP_071060030.1</t>
  </si>
  <si>
    <t>cation transport regulator ChaB [Frankia sp. NRRL B-16219]</t>
  </si>
  <si>
    <t>WP_071066245.1</t>
  </si>
  <si>
    <t>uracil-DNA glycosylase [Frankia sp. NRRL B-16219]</t>
  </si>
  <si>
    <t>WP_071064420.1</t>
  </si>
  <si>
    <t>LppP/LprE family lipoprotein [Frankia sp. NRRL B-16219]</t>
  </si>
  <si>
    <t>WP_071060125.1</t>
  </si>
  <si>
    <t>WP_071066830.1</t>
  </si>
  <si>
    <t>WP_020461782.1</t>
  </si>
  <si>
    <t>WP_071065001.1</t>
  </si>
  <si>
    <t>WP_071063224.1</t>
  </si>
  <si>
    <t>acetyl-CoA carboxylase biotin carboxyl carrier protein subunit [Frankia sp. NRRL B-16219]</t>
  </si>
  <si>
    <t>WP_071061108.1</t>
  </si>
  <si>
    <t>WP_071060596.1</t>
  </si>
  <si>
    <t>tyrosine recombinase XerC [Frankia sp. NRRL B-16219]</t>
  </si>
  <si>
    <t>WP_071066123.1</t>
  </si>
  <si>
    <t>WP_071060849.1</t>
  </si>
  <si>
    <t>pseudouridine-5-phosphate glycosidase [Frankia sp. NRRL B-16219]</t>
  </si>
  <si>
    <t>WP_071065016.1</t>
  </si>
  <si>
    <t>50S ribosomal protein L34 [Frankia sp. NRRL B-16219]</t>
  </si>
  <si>
    <t>WP_071067241.1</t>
  </si>
  <si>
    <t>WP_071067016.1</t>
  </si>
  <si>
    <t>WP_071061261.1</t>
  </si>
  <si>
    <t>alkyl sulfatase [Frankia sp. NRRL B-16219]</t>
  </si>
  <si>
    <t>WP_071063730.1</t>
  </si>
  <si>
    <t>CDP-alcohol phosphatidyltransferase family protein [Frankia sp. NRRL B-16219]</t>
  </si>
  <si>
    <t>WP_071063107.1</t>
  </si>
  <si>
    <t>pyridoxamine 5'-phosphate oxidase family protein [Frankia sp. NRRL B-16219]</t>
  </si>
  <si>
    <t>WP_071065547.1</t>
  </si>
  <si>
    <t>nitroreductase family deazaflavin-dependent oxidoreductase [Frankia sp. NRRL B-16219]</t>
  </si>
  <si>
    <t>WP_071065314.1</t>
  </si>
  <si>
    <t>aminoglycoside phosphotransferase [Frankia sp. NRRL B-16219]</t>
  </si>
  <si>
    <t>WP_071062574.1</t>
  </si>
  <si>
    <t>cation transporter [Frankia sp. NRRL B-16219]</t>
  </si>
  <si>
    <t>WP_083391118.1</t>
  </si>
  <si>
    <t>transcription antitermination factor NusB [Frankia sp. NRRL B-16219]</t>
  </si>
  <si>
    <t>WP_071060839.1</t>
  </si>
  <si>
    <t>nucleotidyltransferase [Frankia sp. NRRL B-16219]</t>
  </si>
  <si>
    <t>WP_071066996.1</t>
  </si>
  <si>
    <t>WP_071066233.1</t>
  </si>
  <si>
    <t>WP_020462717.1</t>
  </si>
  <si>
    <t>MULTISPECIES: nicotinate-nucleotide adenylyltransferase [Frankia]</t>
  </si>
  <si>
    <t>WP_071059955.1</t>
  </si>
  <si>
    <t>WP_071059310.1</t>
  </si>
  <si>
    <t>peptidase S1 [Frankia sp. NRRL B-16219]</t>
  </si>
  <si>
    <t>WP_071066110.1</t>
  </si>
  <si>
    <t>WP_071059818.1</t>
  </si>
  <si>
    <t>DUF3618 domain-containing protein [Frankia sp. NRRL B-16219]</t>
  </si>
  <si>
    <t>WP_083391023.1</t>
  </si>
  <si>
    <t>WP_071059098.1</t>
  </si>
  <si>
    <t>WP_071061319.1</t>
  </si>
  <si>
    <t>ATPase [Frankia sp. NRRL B-16219]</t>
  </si>
  <si>
    <t>WP_071061625.1</t>
  </si>
  <si>
    <t>dUTP diphosphatase [Frankia sp. NRRL B-16219]</t>
  </si>
  <si>
    <t>WP_071060166.1</t>
  </si>
  <si>
    <t>AraC family transcriptional regulator [Frankia sp. NRRL B-16219]</t>
  </si>
  <si>
    <t>WP_071066548.1</t>
  </si>
  <si>
    <t>WP_020463166.1</t>
  </si>
  <si>
    <t>MULTISPECIES: polyprenyl synthetase family protein [Frankia]</t>
  </si>
  <si>
    <t>WP_071059584.1</t>
  </si>
  <si>
    <t>CsbD family protein [Frankia sp. NRRL B-16219]</t>
  </si>
  <si>
    <t>WP_071066978.1</t>
  </si>
  <si>
    <t>WP_071065439.1</t>
  </si>
  <si>
    <t>2-oxo acid dehydrogenase subunit E2 [Frankia sp. NRRL B-16219]</t>
  </si>
  <si>
    <t>WP_071064244.1</t>
  </si>
  <si>
    <t>WP_071059368.1</t>
  </si>
  <si>
    <t>WP_083391437.1</t>
  </si>
  <si>
    <t>WP_071060699.1</t>
  </si>
  <si>
    <t>WP_083391148.1</t>
  </si>
  <si>
    <t>WP_071059435.1</t>
  </si>
  <si>
    <t>DUF501 domain-containing protein [Frankia sp. NRRL B-16219]</t>
  </si>
  <si>
    <t>WP_083390749.1</t>
  </si>
  <si>
    <t>EthD family reductase [Frankia sp. NRRL B-16219]</t>
  </si>
  <si>
    <t>WP_071062776.1</t>
  </si>
  <si>
    <t>WP_071066845.1</t>
  </si>
  <si>
    <t>WP_071059381.1</t>
  </si>
  <si>
    <t>N-acetyltransferase [Frankia sp. NRRL B-16219]</t>
  </si>
  <si>
    <t>WP_071066453.1</t>
  </si>
  <si>
    <t>NADH dehydrogenase [Frankia sp. NRRL B-16219]</t>
  </si>
  <si>
    <t>WP_071065874.1</t>
  </si>
  <si>
    <t>hydrogenase maturation protease [Frankia sp. NRRL B-16219]</t>
  </si>
  <si>
    <t>WP_071059865.1</t>
  </si>
  <si>
    <t>DinB family protein [Frankia sp. NRRL B-16219]</t>
  </si>
  <si>
    <t>WP_020458728.1</t>
  </si>
  <si>
    <t>MULTISPECIES: acetolactate synthase small subunit [Frankia]</t>
  </si>
  <si>
    <t>WP_071064289.1</t>
  </si>
  <si>
    <t>WP_071060562.1</t>
  </si>
  <si>
    <t>transcription termination/antitermination protein NusA [Frankia sp. NRRL B-16219]</t>
  </si>
  <si>
    <t>WP_071059130.1</t>
  </si>
  <si>
    <t>WP_071062984.1</t>
  </si>
  <si>
    <t>DUF4232 domain-containing protein [Frankia sp. NRRL B-16219]</t>
  </si>
  <si>
    <t>WP_071061913.1</t>
  </si>
  <si>
    <t>nucleotidyl transferase AbiEii/AbiGii toxin family protein [Frankia sp. NRRL B-16219]</t>
  </si>
  <si>
    <t>WP_041254845.1</t>
  </si>
  <si>
    <t>MULTISPECIES: DUF742 domain-containing protein [Frankia]</t>
  </si>
  <si>
    <t>WP_071065169.1</t>
  </si>
  <si>
    <t>IclR family transcriptional regulator [Frankia sp. NRRL B-16219]</t>
  </si>
  <si>
    <t>WP_071064884.1</t>
  </si>
  <si>
    <t>ribulose-phosphate 3-epimerase [Frankia sp. NRRL B-16219]</t>
  </si>
  <si>
    <t>WP_049795834.1</t>
  </si>
  <si>
    <t>MULTISPECIES: NAD(P)-dependent oxidoreductase [Frankia]</t>
  </si>
  <si>
    <t>WP_071059120.1</t>
  </si>
  <si>
    <t>glycoside hydrolase family 15 protein [Frankia sp. NRRL B-16219]</t>
  </si>
  <si>
    <t>WP_071066563.1</t>
  </si>
  <si>
    <t>WP_071063787.1</t>
  </si>
  <si>
    <t>RluA family pseudouridine synthase [Frankia sp. NRRL B-16219]</t>
  </si>
  <si>
    <t>WP_071063284.1</t>
  </si>
  <si>
    <t>WP_071060366.1</t>
  </si>
  <si>
    <t>WP_071061445.1</t>
  </si>
  <si>
    <t>WP_071067259.1</t>
  </si>
  <si>
    <t>WP_071066554.1</t>
  </si>
  <si>
    <t>WP_083390898.1</t>
  </si>
  <si>
    <t>WP_020458794.1</t>
  </si>
  <si>
    <t>MULTISPECIES: ribosome-recycling factor [Frankia]</t>
  </si>
  <si>
    <t>WP_071063289.1</t>
  </si>
  <si>
    <t>DUF1794 domain-containing protein [Frankia sp. NRRL B-16219]</t>
  </si>
  <si>
    <t>WP_071063020.1</t>
  </si>
  <si>
    <t>WP_083391266.1</t>
  </si>
  <si>
    <t>phage shock protein A [Frankia sp. NRRL B-16219]</t>
  </si>
  <si>
    <t>WP_071062094.1</t>
  </si>
  <si>
    <t>WP_020463515.1</t>
  </si>
  <si>
    <t>MULTISPECIES: NADH-quinone oxidoreductase subunit NuoE [Frankia]</t>
  </si>
  <si>
    <t>WP_071066401.1</t>
  </si>
  <si>
    <t>WP_071066056.1</t>
  </si>
  <si>
    <t>alpha-ketoacid dehydrogenase subunit beta [Frankia sp. NRRL B-16219]</t>
  </si>
  <si>
    <t>WP_071061218.1</t>
  </si>
  <si>
    <t>PIN domain-containing protein [Frankia sp. NRRL B-16219]</t>
  </si>
  <si>
    <t>WP_071060397.1</t>
  </si>
  <si>
    <t>WP_071062286.1</t>
  </si>
  <si>
    <t>plasmid replication, integration and excision activator [Frankia sp. NRRL B-16219]</t>
  </si>
  <si>
    <t>WP_083391277.1</t>
  </si>
  <si>
    <t>WP_071060422.1</t>
  </si>
  <si>
    <t>non-canonical purine NTP pyrophosphatase, RdgB/HAM1 family [Frankia sp. NRRL B-16219]</t>
  </si>
  <si>
    <t>WP_020464378.1</t>
  </si>
  <si>
    <t>WP_071066624.1</t>
  </si>
  <si>
    <t>WP_071061185.1</t>
  </si>
  <si>
    <t>WP_071064943.1</t>
  </si>
  <si>
    <t>WP_071064615.1</t>
  </si>
  <si>
    <t>zinc chelation protein SecC [Frankia sp. NRRL B-16219]</t>
  </si>
  <si>
    <t>WP_071059326.1</t>
  </si>
  <si>
    <t>WP_083391243.1</t>
  </si>
  <si>
    <t>WP_071059889.1</t>
  </si>
  <si>
    <t>SDR family mycofactocin-dependent oxidoreductase [Frankia sp. NRRL B-16219]</t>
  </si>
  <si>
    <t>WP_071066872.1</t>
  </si>
  <si>
    <t>WP_071059467.1</t>
  </si>
  <si>
    <t>WP_071066444.1</t>
  </si>
  <si>
    <t>WP_071059673.1</t>
  </si>
  <si>
    <t>glycoside hydrolase family 2 [Frankia sp. NRRL B-16219]</t>
  </si>
  <si>
    <t>WP_071064861.1</t>
  </si>
  <si>
    <t>WP_071062304.1</t>
  </si>
  <si>
    <t>30S ribosomal protein S4 [Frankia sp. NRRL B-16219]</t>
  </si>
  <si>
    <t>WP_071060336.1</t>
  </si>
  <si>
    <t>MFS transporter [Frankia sp. NRRL B-16219]</t>
  </si>
  <si>
    <t>WP_071066366.1</t>
  </si>
  <si>
    <t>WP_071066534.1</t>
  </si>
  <si>
    <t>WP_071060976.1</t>
  </si>
  <si>
    <t>WP_071066204.1</t>
  </si>
  <si>
    <t>RidA family protein [Frankia sp. NRRL B-16219]</t>
  </si>
  <si>
    <t>WP_071062407.1</t>
  </si>
  <si>
    <t>WP_071064065.1</t>
  </si>
  <si>
    <t>WP_020458637.1</t>
  </si>
  <si>
    <t>MULTISPECIES: LLM class F420-dependent oxidoreductase [Frankia]</t>
  </si>
  <si>
    <t>WP_071062098.1</t>
  </si>
  <si>
    <t>WP_071060609.1</t>
  </si>
  <si>
    <t>tRNA (guanosine(37)-N1)-methyltransferase TrmD [Frankia sp. NRRL B-16219]</t>
  </si>
  <si>
    <t>WP_020464077.1</t>
  </si>
  <si>
    <t>MULTISPECIES: SRPBCC family protein [Frankia]</t>
  </si>
  <si>
    <t>WP_071066605.1</t>
  </si>
  <si>
    <t>glycerol-3-phosphate dehydrogenase/oxidase [Frankia sp. NRRL B-16219]</t>
  </si>
  <si>
    <t>WP_071066132.1</t>
  </si>
  <si>
    <t>phosphoglucosamine mutase [Frankia sp. NRRL B-16219]</t>
  </si>
  <si>
    <t>WP_071064910.1</t>
  </si>
  <si>
    <t>WP_071063915.1</t>
  </si>
  <si>
    <t>signal peptidase II [Frankia sp. NRRL B-16219]</t>
  </si>
  <si>
    <t>WP_071066510.1</t>
  </si>
  <si>
    <t>WP_071065890.1</t>
  </si>
  <si>
    <t>WP_071066630.1</t>
  </si>
  <si>
    <t>heavy metal transporter [Frankia sp. NRRL B-16219]</t>
  </si>
  <si>
    <t>WP_071065936.1</t>
  </si>
  <si>
    <t>WP_071061426.1</t>
  </si>
  <si>
    <t>WP_071065859.1</t>
  </si>
  <si>
    <t>WP_071067008.1</t>
  </si>
  <si>
    <t>glycosyltransferase family 1 protein [Frankia sp. NRRL B-16219]</t>
  </si>
  <si>
    <t>WP_071062372.1</t>
  </si>
  <si>
    <t>WP_071067020.1</t>
  </si>
  <si>
    <t>WP_026240240.1</t>
  </si>
  <si>
    <t>WP_071067033.1</t>
  </si>
  <si>
    <t>WP_083391167.1</t>
  </si>
  <si>
    <t>DUF2306 domain-containing protein [Frankia sp. NRRL B-16219]</t>
  </si>
  <si>
    <t>WP_020458923.1</t>
  </si>
  <si>
    <t>MULTISPECIES: DUF397 domain-containing protein [Frankia]</t>
  </si>
  <si>
    <t>WP_071065212.1</t>
  </si>
  <si>
    <t>WP_071063558.1</t>
  </si>
  <si>
    <t>WP_071066617.1</t>
  </si>
  <si>
    <t>WP_071059233.1</t>
  </si>
  <si>
    <t>DUF4287 domain-containing protein [Frankia sp. NRRL B-16219]</t>
  </si>
  <si>
    <t>WP_071065617.1</t>
  </si>
  <si>
    <t>glutamate synthase subunit beta [Frankia sp. NRRL B-16219]</t>
  </si>
  <si>
    <t>WP_071066280.1</t>
  </si>
  <si>
    <t>WP_020458328.1</t>
  </si>
  <si>
    <t>MULTISPECIES: cysteine hydrolase [Frankia]</t>
  </si>
  <si>
    <t>WP_071063409.1</t>
  </si>
  <si>
    <t>ATP-dependent Clp protease ATP-binding subunit [Frankia sp. NRRL B-16219]</t>
  </si>
  <si>
    <t>WP_020461788.1</t>
  </si>
  <si>
    <t>WP_071063861.1</t>
  </si>
  <si>
    <t>WYL domain-containing protein [Frankia sp. NRRL B-16219]</t>
  </si>
  <si>
    <t>WP_071059669.1</t>
  </si>
  <si>
    <t>WP_083390696.1</t>
  </si>
  <si>
    <t>WP_071063464.1</t>
  </si>
  <si>
    <t>WP_071065629.1</t>
  </si>
  <si>
    <t>WP_071064033.1</t>
  </si>
  <si>
    <t>WP_006539918.1</t>
  </si>
  <si>
    <t>WP_083390620.1</t>
  </si>
  <si>
    <t>tRNA 2-methylthio-N6-isopentenyl adenosine(37) hydroxylase MiaE-like protein [Frankia sp. NRRL B-16219]</t>
  </si>
  <si>
    <t>WP_071066650.1</t>
  </si>
  <si>
    <t>WP_071065630.1</t>
  </si>
  <si>
    <t>methionine ABC transporter ATP-binding protein [Frankia sp. NRRL B-16219]</t>
  </si>
  <si>
    <t>WP_071067195.1</t>
  </si>
  <si>
    <t>type I-E CRISPR-associated protein Cas6/Cse3/CasE [Frankia sp. NRRL B-16219]</t>
  </si>
  <si>
    <t>WP_071065345.1</t>
  </si>
  <si>
    <t>WP_083391088.1</t>
  </si>
  <si>
    <t>WP_071063666.1</t>
  </si>
  <si>
    <t>WP_071064890.1</t>
  </si>
  <si>
    <t>WP_071066578.1</t>
  </si>
  <si>
    <t>epimerase [Frankia sp. NRRL B-16219]</t>
  </si>
  <si>
    <t>WP_083390906.1</t>
  </si>
  <si>
    <t>NAD(P)-dependent alcohol dehydrogenase [Frankia sp. NRRL B-16219]</t>
  </si>
  <si>
    <t>WP_071066831.1</t>
  </si>
  <si>
    <t>WP_071065494.1</t>
  </si>
  <si>
    <t>Fe-S cluster assembly ATPase SufC [Frankia sp. NRRL B-16219]</t>
  </si>
  <si>
    <t>WP_071061224.1</t>
  </si>
  <si>
    <t>type II toxin-antitoxin system prevent-host-death family antitoxin [Frankia sp. NRRL B-16219]</t>
  </si>
  <si>
    <t>WP_071065398.1</t>
  </si>
  <si>
    <t>adenosylcobinamide-GDP ribazoletransferase [Frankia sp. NRRL B-16219]</t>
  </si>
  <si>
    <t>WP_071061160.1</t>
  </si>
  <si>
    <t>WP_071061854.1</t>
  </si>
  <si>
    <t>PA-phosphatase [Frankia sp. NRRL B-16219]</t>
  </si>
  <si>
    <t>WP_071065767.1</t>
  </si>
  <si>
    <t>prolyl aminopeptidase [Frankia sp. NRRL B-16219]</t>
  </si>
  <si>
    <t>WP_071065866.1</t>
  </si>
  <si>
    <t>WP_071063131.1</t>
  </si>
  <si>
    <t>WP_071065584.1</t>
  </si>
  <si>
    <t>DUF2277 domain-containing protein [Frankia sp. NRRL B-16219]</t>
  </si>
  <si>
    <t>WP_071059166.1</t>
  </si>
  <si>
    <t>TatD family deoxyribonuclease [Frankia sp. NRRL B-16219]</t>
  </si>
  <si>
    <t>WP_071062527.1</t>
  </si>
  <si>
    <t>WP_083391079.1</t>
  </si>
  <si>
    <t>WP_071062764.1</t>
  </si>
  <si>
    <t>WP_071065523.1</t>
  </si>
  <si>
    <t>tellurium resistance protein TerC [Frankia sp. NRRL B-16219]</t>
  </si>
  <si>
    <t>WP_071067133.1</t>
  </si>
  <si>
    <t>FadR family transcriptional regulator [Frankia sp. NRRL B-16219]</t>
  </si>
  <si>
    <t>WP_071064100.1</t>
  </si>
  <si>
    <t>cysteine methyltransferase [Frankia sp. NRRL B-16219]</t>
  </si>
  <si>
    <t>WP_071062476.1</t>
  </si>
  <si>
    <t>nucleotidyltransferase domain-containing protein [Frankia sp. NRRL B-16219]</t>
  </si>
  <si>
    <t>WP_071066077.1</t>
  </si>
  <si>
    <t>WP_083390817.1</t>
  </si>
  <si>
    <t>DUF2587 domain-containing protein [Frankia sp. NRRL B-16219]</t>
  </si>
  <si>
    <t>WP_071060998.1</t>
  </si>
  <si>
    <t>WP_083391249.1</t>
  </si>
  <si>
    <t>WP_020459313.1</t>
  </si>
  <si>
    <t>MULTISPECIES: elongation factor P [Frankia]</t>
  </si>
  <si>
    <t>WP_071065387.1</t>
  </si>
  <si>
    <t>tyrosine recombinase [Frankia sp. NRRL B-16219]</t>
  </si>
  <si>
    <t>WP_020463323.1</t>
  </si>
  <si>
    <t>MULTISPECIES: glycosyltransferase family 1 protein [Frankia]</t>
  </si>
  <si>
    <t>WP_071066468.1</t>
  </si>
  <si>
    <t>WP_071062980.1</t>
  </si>
  <si>
    <t>WP_071062716.1</t>
  </si>
  <si>
    <t>WP_071065538.1</t>
  </si>
  <si>
    <t>WP_071066128.1</t>
  </si>
  <si>
    <t>bifunctional ADP-dependent NAD(P)H-hydrate dehydratase/NAD(P)H-hydrate epimerase [Frankia sp. NRRL B-16219]</t>
  </si>
  <si>
    <t>WP_071060435.1</t>
  </si>
  <si>
    <t>WP_071065989.1</t>
  </si>
  <si>
    <t>WP_071062957.1</t>
  </si>
  <si>
    <t>WP_083391145.1</t>
  </si>
  <si>
    <t>WP_083390903.1</t>
  </si>
  <si>
    <t>WP_071065108.1</t>
  </si>
  <si>
    <t>WP_071060017.1</t>
  </si>
  <si>
    <t>WP_083390922.1</t>
  </si>
  <si>
    <t>WP_071059674.1</t>
  </si>
  <si>
    <t>beta-glucosidase [Frankia sp. NRRL B-16219]</t>
  </si>
  <si>
    <t>WP_071064974.1</t>
  </si>
  <si>
    <t>WP_071066890.1</t>
  </si>
  <si>
    <t>WP_071060957.1</t>
  </si>
  <si>
    <t>ADP-ribosylglycohydrolase family protein [Frankia sp. NRRL B-16219]</t>
  </si>
  <si>
    <t>WP_071063233.1</t>
  </si>
  <si>
    <t>WP_071060066.1</t>
  </si>
  <si>
    <t>WP_071059327.1</t>
  </si>
  <si>
    <t>diacylglycerol kinase [Frankia sp. NRRL B-16219]</t>
  </si>
  <si>
    <t>WP_083391244.1</t>
  </si>
  <si>
    <t>type VI secretion protein [Frankia sp. NRRL B-16219]</t>
  </si>
  <si>
    <t>WP_071059501.1</t>
  </si>
  <si>
    <t>WP_071065284.1</t>
  </si>
  <si>
    <t>bilirubin oxidase [Frankia sp. NRRL B-16219]</t>
  </si>
  <si>
    <t>WP_071060786.1</t>
  </si>
  <si>
    <t>WP_071066571.1</t>
  </si>
  <si>
    <t>WP_083391396.1</t>
  </si>
  <si>
    <t>WP_083390645.1</t>
  </si>
  <si>
    <t>WP_071066915.1</t>
  </si>
  <si>
    <t>WP_071066094.1</t>
  </si>
  <si>
    <t>WP_071061260.1</t>
  </si>
  <si>
    <t>WP_071062629.1</t>
  </si>
  <si>
    <t>WP_071065968.1</t>
  </si>
  <si>
    <t>lipase [Frankia sp. NRRL B-16219]</t>
  </si>
  <si>
    <t>WP_083391002.1</t>
  </si>
  <si>
    <t>WP_071059589.1</t>
  </si>
  <si>
    <t>WP_071060140.1</t>
  </si>
  <si>
    <t>WP_071061644.1</t>
  </si>
  <si>
    <t>1-deoxy-D-xylulose-5-phosphate synthase [Frankia sp. NRRL B-16219]</t>
  </si>
  <si>
    <t>WP_020459416.1</t>
  </si>
  <si>
    <t>MULTISPECIES: heme-copper oxidase subunit III [Frankia]</t>
  </si>
  <si>
    <t>WP_071059939.1</t>
  </si>
  <si>
    <t>WP_071061324.1</t>
  </si>
  <si>
    <t>WP_071064296.1</t>
  </si>
  <si>
    <t>WP_083390865.1</t>
  </si>
  <si>
    <t>WP_083390840.1</t>
  </si>
  <si>
    <t>RNA polymerase sigma factor [Frankia sp. NRRL B-16219]</t>
  </si>
  <si>
    <t>WP_083390938.1</t>
  </si>
  <si>
    <t>ArsR family transcriptional regulator [Frankia sp. NRRL B-16219]</t>
  </si>
  <si>
    <t>WP_071059825.1</t>
  </si>
  <si>
    <t>WP_041253898.1</t>
  </si>
  <si>
    <t>MULTISPECIES: DNA-binding protein [Frankia]</t>
  </si>
  <si>
    <t>WP_071067004.1</t>
  </si>
  <si>
    <t>WP_071063169.1</t>
  </si>
  <si>
    <t>DUF4326 domain-containing protein [Frankia sp. NRRL B-16219]</t>
  </si>
  <si>
    <t>WP_083391257.1</t>
  </si>
  <si>
    <t>WP_071062912.1</t>
  </si>
  <si>
    <t>maleylpyruvate isomerase family mycothiol-dependent enzyme [Frankia sp. NRRL B-16219]</t>
  </si>
  <si>
    <t>WP_071066864.1</t>
  </si>
  <si>
    <t>WP_071065482.1</t>
  </si>
  <si>
    <t>WP_083391050.1</t>
  </si>
  <si>
    <t>WP_071064560.1</t>
  </si>
  <si>
    <t>phosphomannomutase/phosphoglucomutase [Frankia sp. NRRL B-16219]</t>
  </si>
  <si>
    <t>WP_071064467.1</t>
  </si>
  <si>
    <t>WP_071059966.1</t>
  </si>
  <si>
    <t>DUF1837 domain-containing protein [Frankia sp. NRRL B-16219]</t>
  </si>
  <si>
    <t>WP_071059835.1</t>
  </si>
  <si>
    <t>Lsr2 family protein [Frankia sp. NRRL B-16219]</t>
  </si>
  <si>
    <t>WP_071064517.1</t>
  </si>
  <si>
    <t>WP_083391111.1</t>
  </si>
  <si>
    <t>WP_071059469.1</t>
  </si>
  <si>
    <t>WP_071063889.1</t>
  </si>
  <si>
    <t>WP_071060248.1</t>
  </si>
  <si>
    <t>WP_071066943.1</t>
  </si>
  <si>
    <t>WP_071064714.1</t>
  </si>
  <si>
    <t>reductase [Frankia sp. NRRL B-16219]</t>
  </si>
  <si>
    <t>WP_071063780.1</t>
  </si>
  <si>
    <t>peptidase S16 [Frankia sp. NRRL B-16219]</t>
  </si>
  <si>
    <t>WP_071060440.1</t>
  </si>
  <si>
    <t>WP_071062723.1</t>
  </si>
  <si>
    <t>WP_071063142.1</t>
  </si>
  <si>
    <t>3'(2'),5'-bisphosphate nucleotidase CysQ [Frankia sp. NRRL B-16219]</t>
  </si>
  <si>
    <t>WP_071065301.1</t>
  </si>
  <si>
    <t>histidine phosphatase family protein [Frankia sp. NRRL B-16219]</t>
  </si>
  <si>
    <t>WP_083390660.1</t>
  </si>
  <si>
    <t>WP_071065958.1</t>
  </si>
  <si>
    <t>metallophosphoesterase [Frankia sp. NRRL B-16219]</t>
  </si>
  <si>
    <t>WP_071065628.1</t>
  </si>
  <si>
    <t>bifunctional 1-(5-phosphoribosyl)-5-((5-phosphoribosylamino)methylideneamino)imidazole-4-carboxamide isomerase/phosphoribosylanthranilate isomerase PriA [Frankia sp. NRRL B-16219]</t>
  </si>
  <si>
    <t>WP_020464256.1</t>
  </si>
  <si>
    <t>MULTISPECIES: TetR/AcrR family transcriptional regulator [Frankia]</t>
  </si>
  <si>
    <t>WP_071060841.1</t>
  </si>
  <si>
    <t>WP_071064866.1</t>
  </si>
  <si>
    <t>rRNA cytosine-C5-methyltransferase [Frankia sp. NRRL B-16219]</t>
  </si>
  <si>
    <t>WP_071064883.1</t>
  </si>
  <si>
    <t>bifunctional 3,4-dihydroxy-2-butanone-4-phosphate synthase/GTP cyclohydrolase II [Frankia sp. NRRL B-16219]</t>
  </si>
  <si>
    <t>WP_071065429.1</t>
  </si>
  <si>
    <t>WP_071062722.1</t>
  </si>
  <si>
    <t>WP_071065718.1</t>
  </si>
  <si>
    <t>WP_071065076.1</t>
  </si>
  <si>
    <t>WP_071066898.1</t>
  </si>
  <si>
    <t>WP_071064227.1</t>
  </si>
  <si>
    <t>DNA alkylation repair protein [Frankia sp. NRRL B-16219]</t>
  </si>
  <si>
    <t>WP_071064809.1</t>
  </si>
  <si>
    <t>WP_083390872.1</t>
  </si>
  <si>
    <t>serine/threonine-protein phosphatase [Frankia sp. NRRL B-16219]</t>
  </si>
  <si>
    <t>WP_083390639.1</t>
  </si>
  <si>
    <t>WP_083390924.1</t>
  </si>
  <si>
    <t>WP_071062455.1</t>
  </si>
  <si>
    <t>WP_020464713.1</t>
  </si>
  <si>
    <t>MULTISPECIES: ribonuclease P protein component [Frankia]</t>
  </si>
  <si>
    <t>WP_071066213.1</t>
  </si>
  <si>
    <t>WP_071065778.1</t>
  </si>
  <si>
    <t>WP_071067067.1</t>
  </si>
  <si>
    <t>WP_071063627.1</t>
  </si>
  <si>
    <t>ATP-dependent RecD-like DNA helicase [Frankia sp. NRRL B-16219]</t>
  </si>
  <si>
    <t>WP_071064917.1</t>
  </si>
  <si>
    <t>endoglucanase [Frankia sp. NRRL B-16219]</t>
  </si>
  <si>
    <t>WP_071061424.1</t>
  </si>
  <si>
    <t>WP_071066202.1</t>
  </si>
  <si>
    <t>WP_083390686.1</t>
  </si>
  <si>
    <t>WP_071065019.1</t>
  </si>
  <si>
    <t>WP_071065496.1</t>
  </si>
  <si>
    <t>Fe-S cluster assembly protein SufD [Frankia sp. NRRL B-16219]</t>
  </si>
  <si>
    <t>WP_071061490.1</t>
  </si>
  <si>
    <t>peptidase M48 [Frankia sp. NRRL B-16219]</t>
  </si>
  <si>
    <t>WP_071059298.1</t>
  </si>
  <si>
    <t>WP_071065252.1</t>
  </si>
  <si>
    <t>3-(cis-5,6-dihydroxycyclohexa-1,3-dien-1-yl)propanoate dehydrogenase [Frankia sp. NRRL B-16219]</t>
  </si>
  <si>
    <t>WP_071065558.1</t>
  </si>
  <si>
    <t>WP_071061726.1</t>
  </si>
  <si>
    <t>bifunctional (p)ppGpp synthetase/guanosine-3',5'-bis(diphosphate) 3'-pyrophosphohydrolase [Frankia sp. NRRL B-16219]</t>
  </si>
  <si>
    <t>WP_020458466.1</t>
  </si>
  <si>
    <t>WP_071065503.1</t>
  </si>
  <si>
    <t>ABC transporter [Frankia sp. NRRL B-16219]</t>
  </si>
  <si>
    <t>WP_071065313.1</t>
  </si>
  <si>
    <t>WP_018505685.1</t>
  </si>
  <si>
    <t>MULTISPECIES: TcmI family type II polyketide cyclase [Frankia]</t>
  </si>
  <si>
    <t>WP_071067060.1</t>
  </si>
  <si>
    <t>WP_071064200.1</t>
  </si>
  <si>
    <t>WP_071067146.1</t>
  </si>
  <si>
    <t>WP_071066352.1</t>
  </si>
  <si>
    <t>GntR family transcriptional regulator [Frankia sp. NRRL B-16219]</t>
  </si>
  <si>
    <t>WP_071064803.1</t>
  </si>
  <si>
    <t>WP_071063746.1</t>
  </si>
  <si>
    <t>rRNA pseudouridine synthase [Frankia sp. NRRL B-16219]</t>
  </si>
  <si>
    <t>WP_071065675.1</t>
  </si>
  <si>
    <t>WP_071059505.1</t>
  </si>
  <si>
    <t>WP_071062186.1</t>
  </si>
  <si>
    <t>WP_071064946.1</t>
  </si>
  <si>
    <t>WP_083390871.1</t>
  </si>
  <si>
    <t>WP_083391226.1</t>
  </si>
  <si>
    <t>WP_071064899.1</t>
  </si>
  <si>
    <t>WP_071065506.1</t>
  </si>
  <si>
    <t>WP_071064859.1</t>
  </si>
  <si>
    <t>PAS domain-containing sensor histidine kinase [Frankia sp. NRRL B-16219]</t>
  </si>
  <si>
    <t>WP_083391338.1</t>
  </si>
  <si>
    <t>multidrug ABC transporter permease [Frankia sp. NRRL B-16219]</t>
  </si>
  <si>
    <t>WP_071065723.1</t>
  </si>
  <si>
    <t>SMF family protein [Frankia sp. NRRL B-16219]</t>
  </si>
  <si>
    <t>WP_071059389.1</t>
  </si>
  <si>
    <t>hydantoinase [Frankia sp. NRRL B-16219]</t>
  </si>
  <si>
    <t>WP_083390742.1</t>
  </si>
  <si>
    <t>WP_071064706.1</t>
  </si>
  <si>
    <t>WP_071066894.1</t>
  </si>
  <si>
    <t>WP_071066857.1</t>
  </si>
  <si>
    <t>ketosynthase chain-length factor [Frankia sp. NRRL B-16219]</t>
  </si>
  <si>
    <t>WP_071064434.1</t>
  </si>
  <si>
    <t>NAD-dependent deacetylase [Frankia sp. NRRL B-16219]</t>
  </si>
  <si>
    <t>WP_071059449.1</t>
  </si>
  <si>
    <t>WP_071065490.1</t>
  </si>
  <si>
    <t>glucose-1-phosphate adenylyltransferase [Frankia sp. NRRL B-16219]</t>
  </si>
  <si>
    <t>WP_020462472.1</t>
  </si>
  <si>
    <t>MULTISPECIES: ABC transporter permease [Frankia]</t>
  </si>
  <si>
    <t>WP_071064095.1</t>
  </si>
  <si>
    <t>YccF family protein [Frankia sp. NRRL B-16219]</t>
  </si>
  <si>
    <t>WP_071059887.1</t>
  </si>
  <si>
    <t>WP_071060798.1</t>
  </si>
  <si>
    <t>WP_071066090.1</t>
  </si>
  <si>
    <t>WP_020463491.1</t>
  </si>
  <si>
    <t>MULTISPECIES: MaoC family dehydratase [Frankia]</t>
  </si>
  <si>
    <t>WP_020462373.1</t>
  </si>
  <si>
    <t>MULTISPECIES: PAC2 family protein [Frankia]</t>
  </si>
  <si>
    <t>WP_071060492.1</t>
  </si>
  <si>
    <t>WP_071062631.1</t>
  </si>
  <si>
    <t>GDSL family lipase [Frankia sp. NRRL B-16219]</t>
  </si>
  <si>
    <t>WP_012157546.1</t>
  </si>
  <si>
    <t>MULTISPECIES: undecaprenyl-diphosphate phosphatase [Frankia]</t>
  </si>
  <si>
    <t>WP_071064877.1</t>
  </si>
  <si>
    <t>shikimate dehydrogenase [Frankia sp. NRRL B-16219]</t>
  </si>
  <si>
    <t>WP_071066067.1</t>
  </si>
  <si>
    <t>2,3-dihydroxybenzoate-AMP ligase [Frankia sp. NRRL B-16219]</t>
  </si>
  <si>
    <t>WP_071065277.1</t>
  </si>
  <si>
    <t>WP_071059679.1</t>
  </si>
  <si>
    <t>lanthionine synthetase [Frankia sp. NRRL B-16219]</t>
  </si>
  <si>
    <t>WP_071065106.1</t>
  </si>
  <si>
    <t>WP_071065647.1</t>
  </si>
  <si>
    <t>WP_083391036.1</t>
  </si>
  <si>
    <t>WP_071062001.1</t>
  </si>
  <si>
    <t>WP_071066225.1</t>
  </si>
  <si>
    <t>WP_071062697.1</t>
  </si>
  <si>
    <t>WP_071061667.1</t>
  </si>
  <si>
    <t>adenylyl-sulfate kinase [Frankia sp. NRRL B-16219]</t>
  </si>
  <si>
    <t>WP_071065771.1</t>
  </si>
  <si>
    <t>WP_071062862.1</t>
  </si>
  <si>
    <t>WP_071065515.1</t>
  </si>
  <si>
    <t>WP_071066692.1</t>
  </si>
  <si>
    <t>WP_071062876.1</t>
  </si>
  <si>
    <t>WP_071066162.1</t>
  </si>
  <si>
    <t>zinc metalloprotease HtpX [Frankia sp. NRRL B-16219]</t>
  </si>
  <si>
    <t>WP_083391105.1</t>
  </si>
  <si>
    <t>WP_071061441.1</t>
  </si>
  <si>
    <t>serine/threonine protein phosphatase [Frankia sp. NRRL B-16219]</t>
  </si>
  <si>
    <t>WP_020464683.1</t>
  </si>
  <si>
    <t>MULTISPECIES: 50S ribosomal protein L9 [Frankia]</t>
  </si>
  <si>
    <t>WP_071066266.1</t>
  </si>
  <si>
    <t>WP_071065373.1</t>
  </si>
  <si>
    <t>TIGR01777 family protein [Frankia sp. NRRL B-16219]</t>
  </si>
  <si>
    <t>WP_071061391.1</t>
  </si>
  <si>
    <t>IS30 family transposase [Frankia sp. NRRL B-16219]</t>
  </si>
  <si>
    <t>WP_071065104.1</t>
  </si>
  <si>
    <t>WP_071061752.1</t>
  </si>
  <si>
    <t>AI-2E family transporter [Frankia sp. NRRL B-16219]</t>
  </si>
  <si>
    <t>WP_071066767.1</t>
  </si>
  <si>
    <t>WP_071062480.1</t>
  </si>
  <si>
    <t>two-component sensor histidine kinase [Frankia sp. NRRL B-16219]</t>
  </si>
  <si>
    <t>WP_071059759.1</t>
  </si>
  <si>
    <t>WP_071060617.1</t>
  </si>
  <si>
    <t>ribonuclease III [Frankia sp. NRRL B-16219]</t>
  </si>
  <si>
    <t>WP_071066966.1</t>
  </si>
  <si>
    <t>WP_071066566.1</t>
  </si>
  <si>
    <t>WP_071063740.1</t>
  </si>
  <si>
    <t>1-acyl-sn-glycerol-3-phosphate acyltransferase [Frankia sp. NRRL B-16219]</t>
  </si>
  <si>
    <t>WP_071065769.1</t>
  </si>
  <si>
    <t>SsgA family sporulation/cell division regulator [Frankia sp. NRRL B-16219]</t>
  </si>
  <si>
    <t>WP_071059476.1</t>
  </si>
  <si>
    <t>WP_071065254.1</t>
  </si>
  <si>
    <t>acetaldehyde dehydrogenase (acetylating) [Frankia sp. NRRL B-16219]</t>
  </si>
  <si>
    <t>WP_083390951.1</t>
  </si>
  <si>
    <t>WP_071063692.1</t>
  </si>
  <si>
    <t>WP_083391005.1</t>
  </si>
  <si>
    <t>WP_071067189.1</t>
  </si>
  <si>
    <t>WP_071063933.1</t>
  </si>
  <si>
    <t>aminoglycoside phosphotransferase family protein [Frankia sp. NRRL B-16219]</t>
  </si>
  <si>
    <t>WP_071064554.1</t>
  </si>
  <si>
    <t>WP_071060421.1</t>
  </si>
  <si>
    <t>cysteine synthase B [Frankia sp. NRRL B-16219]</t>
  </si>
  <si>
    <t>WP_083390895.1</t>
  </si>
  <si>
    <t>WP_071059374.1</t>
  </si>
  <si>
    <t>UDP-glucose 4-epimerase [Frankia sp. NRRL B-16219]</t>
  </si>
  <si>
    <t>WP_071060007.1</t>
  </si>
  <si>
    <t>WP_071065015.1</t>
  </si>
  <si>
    <t>membrane protein insertion efficiency factor YidD [Frankia sp. NRRL B-16219]</t>
  </si>
  <si>
    <t>WP_071059291.1</t>
  </si>
  <si>
    <t>polysaccharide deacetylase [Frankia sp. NRRL B-16219]</t>
  </si>
  <si>
    <t>WP_071067019.1</t>
  </si>
  <si>
    <t>WP_071060892.1</t>
  </si>
  <si>
    <t>WP_071066499.1</t>
  </si>
  <si>
    <t>WP_071059782.1</t>
  </si>
  <si>
    <t>WP_071064017.1</t>
  </si>
  <si>
    <t>WP_071066189.1</t>
  </si>
  <si>
    <t>DEAD/DEAH box helicase [Frankia sp. NRRL B-16219]</t>
  </si>
  <si>
    <t>WP_071064158.1</t>
  </si>
  <si>
    <t>WP_071063648.1</t>
  </si>
  <si>
    <t>WP_071065357.1</t>
  </si>
  <si>
    <t>DNA polymerase III subunit delta [Frankia sp. NRRL B-16219]</t>
  </si>
  <si>
    <t>WP_071060267.1</t>
  </si>
  <si>
    <t>NAD-dependent epimerase/dehydratase family protein [Frankia sp. NRRL B-16219]</t>
  </si>
  <si>
    <t>WP_071064374.1</t>
  </si>
  <si>
    <t>WP_071059251.1</t>
  </si>
  <si>
    <t>transcription elongation factor GreA [Frankia sp. NRRL B-16219]</t>
  </si>
  <si>
    <t>WP_071065175.1</t>
  </si>
  <si>
    <t>WP_071060898.1</t>
  </si>
  <si>
    <t>peptidase [Frankia sp. NRRL B-16219]</t>
  </si>
  <si>
    <t>WP_071059592.1</t>
  </si>
  <si>
    <t>WP_071061728.1</t>
  </si>
  <si>
    <t>WP_018502289.1</t>
  </si>
  <si>
    <t>MULTISPECIES: anti-sigma factor [Frankia]</t>
  </si>
  <si>
    <t>WP_071059841.1</t>
  </si>
  <si>
    <t>WP_071067173.1</t>
  </si>
  <si>
    <t>WP_071059772.1</t>
  </si>
  <si>
    <t>WP_071064650.1</t>
  </si>
  <si>
    <t>WP_083390837.1</t>
  </si>
  <si>
    <t>WP_083391316.1</t>
  </si>
  <si>
    <t>WP_071060601.1</t>
  </si>
  <si>
    <t>Mg chelatase-like protein [Frankia sp. NRRL B-16219]</t>
  </si>
  <si>
    <t>WP_071059943.1</t>
  </si>
  <si>
    <t>WP_071065505.1</t>
  </si>
  <si>
    <t>WP_071061317.1</t>
  </si>
  <si>
    <t>DUF222 domain-containing protein [Frankia sp. NRRL B-16219]</t>
  </si>
  <si>
    <t>WP_071063918.1</t>
  </si>
  <si>
    <t>WP_071059788.1</t>
  </si>
  <si>
    <t>WP_071060216.1</t>
  </si>
  <si>
    <t>WP_071063235.1</t>
  </si>
  <si>
    <t>WP_071061181.1</t>
  </si>
  <si>
    <t>WP_071059195.1</t>
  </si>
  <si>
    <t>NAD-dependent epimerase/dehydratase [Frankia sp. NRRL B-16219]</t>
  </si>
  <si>
    <t>WP_071064416.1</t>
  </si>
  <si>
    <t>polyprenyl synthetase family protein [Frankia sp. NRRL B-16219]</t>
  </si>
  <si>
    <t>WP_020459352.1</t>
  </si>
  <si>
    <t>MULTISPECIES: arginine repressor [Frankia]</t>
  </si>
  <si>
    <t>WP_071064668.1</t>
  </si>
  <si>
    <t>WP_071059762.1</t>
  </si>
  <si>
    <t>WP_071065531.1</t>
  </si>
  <si>
    <t>peptidase M4 family protein [Frankia sp. NRRL B-16219]</t>
  </si>
  <si>
    <t>WP_071060313.1</t>
  </si>
  <si>
    <t>WP_071065125.1</t>
  </si>
  <si>
    <t>WP_083391296.1</t>
  </si>
  <si>
    <t>WP_020462727.1</t>
  </si>
  <si>
    <t>MULTISPECIES: glutamate 5-kinase [Frankia]</t>
  </si>
  <si>
    <t>WP_071064633.1</t>
  </si>
  <si>
    <t>WP_083391217.1</t>
  </si>
  <si>
    <t>prolipoprotein diacylglyceryl transferase [Frankia sp. NRRL B-16219]</t>
  </si>
  <si>
    <t>WP_071063125.1</t>
  </si>
  <si>
    <t>WP_083390772.1</t>
  </si>
  <si>
    <t>WP_071067072.1</t>
  </si>
  <si>
    <t>WP_083391108.1</t>
  </si>
  <si>
    <t>nucleoside deaminase [Frankia sp. NRRL B-16219]</t>
  </si>
  <si>
    <t>WP_071063448.1</t>
  </si>
  <si>
    <t>WP_071065792.1</t>
  </si>
  <si>
    <t>DNA integrity scanning protein DisA [Frankia sp. NRRL B-16219]</t>
  </si>
  <si>
    <t>WP_083390644.1</t>
  </si>
  <si>
    <t>WP_071061599.1</t>
  </si>
  <si>
    <t>Na+/H+ antiporter subunit A [Frankia sp. NRRL B-16219]</t>
  </si>
  <si>
    <t>WP_071066935.1</t>
  </si>
  <si>
    <t>inositol phosphorylceramide synthase [Frankia sp. NRRL B-16219]</t>
  </si>
  <si>
    <t>WP_083390838.1</t>
  </si>
  <si>
    <t>WP_083391329.1</t>
  </si>
  <si>
    <t>LacI family transcriptional regulator [Frankia sp. NRRL B-16219]</t>
  </si>
  <si>
    <t>WP_071059775.1</t>
  </si>
  <si>
    <t>WP_083391366.1</t>
  </si>
  <si>
    <t>mycofactocin system transcriptional regulator [Frankia sp. NRRL B-16219]</t>
  </si>
  <si>
    <t>WP_071065599.1</t>
  </si>
  <si>
    <t>WP_083391164.1</t>
  </si>
  <si>
    <t>WP_071064932.1</t>
  </si>
  <si>
    <t>WP_071064869.1</t>
  </si>
  <si>
    <t>carbamoyl-phosphate synthase large subunit [Frankia sp. NRRL B-16219]</t>
  </si>
  <si>
    <t>WP_071060580.1</t>
  </si>
  <si>
    <t>flavodoxin-dependent (E)-4-hydroxy-3-methylbut-2-enyl-diphosphate synthase [Frankia sp. NRRL B-16219]</t>
  </si>
  <si>
    <t>WP_071065328.1</t>
  </si>
  <si>
    <t>competence protein ComEC [Frankia sp. NRRL B-16219]</t>
  </si>
  <si>
    <t>WP_071066121.1</t>
  </si>
  <si>
    <t>ribosomal-protein-alanine N-acetyltransferase [Frankia sp. NRRL B-16219]</t>
  </si>
  <si>
    <t>WP_071065501.1</t>
  </si>
  <si>
    <t>WP_071066078.1</t>
  </si>
  <si>
    <t>WP_071066023.1</t>
  </si>
  <si>
    <t>acyl-CoA synthetase [Frankia sp. NRRL B-16219]</t>
  </si>
  <si>
    <t>WP_071066012.1</t>
  </si>
  <si>
    <t>WP_071064875.1</t>
  </si>
  <si>
    <t>chorismate synthase [Frankia sp. NRRL B-16219]</t>
  </si>
  <si>
    <t>WP_071063964.1</t>
  </si>
  <si>
    <t>WP_071065431.1</t>
  </si>
  <si>
    <t>WP_071066609.1</t>
  </si>
  <si>
    <t>type 1 glutamine amidotransferase [Frankia sp. NRRL B-16219]</t>
  </si>
  <si>
    <t>WP_083391336.1</t>
  </si>
  <si>
    <t>RNA polymerase subunit sigma-24 [Frankia sp. NRRL B-16219]</t>
  </si>
  <si>
    <t>WP_071064614.1</t>
  </si>
  <si>
    <t>deaminase [Frankia sp. NRRL B-16219]</t>
  </si>
  <si>
    <t>WP_071059188.1</t>
  </si>
  <si>
    <t>aminoacyl-tRNA hydrolase [Frankia sp. NRRL B-16219]</t>
  </si>
  <si>
    <t>WP_071065366.1</t>
  </si>
  <si>
    <t>WP_083391140.1</t>
  </si>
  <si>
    <t>WP_071067121.1</t>
  </si>
  <si>
    <t>iron-sulfur cluster assembly accessory protein [Frankia sp. NRRL B-16219]</t>
  </si>
  <si>
    <t>WP_071062310.1</t>
  </si>
  <si>
    <t>WP_071064096.1</t>
  </si>
  <si>
    <t>WP_083390966.1</t>
  </si>
  <si>
    <t>ISL3 family transposase [Frankia sp. NRRL B-16219]</t>
  </si>
  <si>
    <t>WP_071063525.1</t>
  </si>
  <si>
    <t>WP_083391410.1</t>
  </si>
  <si>
    <t>WP_083391190.1</t>
  </si>
  <si>
    <t>WP_071066261.1</t>
  </si>
  <si>
    <t>WP_071065441.1</t>
  </si>
  <si>
    <t>pyruvate dehydrogenase (acetyl-transferring) E1 component subunit alpha [Frankia sp. NRRL B-16219]</t>
  </si>
  <si>
    <t>WP_083391170.1</t>
  </si>
  <si>
    <t>formaldehyde dehydrogenase, glutathione-independent [Frankia sp. NRRL B-16219]</t>
  </si>
  <si>
    <t>WP_071059710.1</t>
  </si>
  <si>
    <t>WP_071059751.1</t>
  </si>
  <si>
    <t>NADP oxidoreductase [Frankia sp. NRRL B-16219]</t>
  </si>
  <si>
    <t>WP_071063414.1</t>
  </si>
  <si>
    <t>carbonic anhydrase [Frankia sp. NRRL B-16219]</t>
  </si>
  <si>
    <t>WP_071063428.1</t>
  </si>
  <si>
    <t>WP_071065007.1</t>
  </si>
  <si>
    <t>WP_071063676.1</t>
  </si>
  <si>
    <t>WP_071059959.1</t>
  </si>
  <si>
    <t>aspartate--tRNA ligase [Frankia sp. NRRL B-16219]</t>
  </si>
  <si>
    <t>WP_071066958.1</t>
  </si>
  <si>
    <t>phosphoketolase [Frankia sp. NRRL B-16219]</t>
  </si>
  <si>
    <t>WP_071064929.1</t>
  </si>
  <si>
    <t>WP_071065024.1</t>
  </si>
  <si>
    <t>WP_071063706.1</t>
  </si>
  <si>
    <t>cysteine dioxygenase [Frankia sp. NRRL B-16219]</t>
  </si>
  <si>
    <t>WP_071060776.1</t>
  </si>
  <si>
    <t>WP_071060371.1</t>
  </si>
  <si>
    <t>HEXXH motif domain-containing protein [Frankia sp. NRRL B-16219]</t>
  </si>
  <si>
    <t>WP_071066505.1</t>
  </si>
  <si>
    <t>FABP family protein [Frankia sp. NRRL B-16219]</t>
  </si>
  <si>
    <t>WP_071066416.1</t>
  </si>
  <si>
    <t>WP_071065025.1</t>
  </si>
  <si>
    <t>WP_071060233.1</t>
  </si>
  <si>
    <t>WP_071062274.1</t>
  </si>
  <si>
    <t>WP_083390628.1</t>
  </si>
  <si>
    <t>WP_083391320.1</t>
  </si>
  <si>
    <t>WP_071059221.1</t>
  </si>
  <si>
    <t>signal peptide peptidase SppA [Frankia sp. NRRL B-16219]</t>
  </si>
  <si>
    <t>WP_071067127.1</t>
  </si>
  <si>
    <t>WP_071065504.1</t>
  </si>
  <si>
    <t>TIGR03086 family protein [Frankia sp. NRRL B-16219]</t>
  </si>
  <si>
    <t>WP_071065938.1</t>
  </si>
  <si>
    <t>diguanylate phosphodiesterase [Frankia sp. NRRL B-16219]</t>
  </si>
  <si>
    <t>WP_071065243.1</t>
  </si>
  <si>
    <t>branched-chain amino acid ABC transporter permease [Frankia sp. NRRL B-16219]</t>
  </si>
  <si>
    <t>WP_071060010.1</t>
  </si>
  <si>
    <t>WP_071060069.1</t>
  </si>
  <si>
    <t>WP_071065606.1</t>
  </si>
  <si>
    <t>WP_020462741.1</t>
  </si>
  <si>
    <t>WP_071063572.1</t>
  </si>
  <si>
    <t>WP_071059945.1</t>
  </si>
  <si>
    <t>WP_071060062.1</t>
  </si>
  <si>
    <t>WP_071065755.1</t>
  </si>
  <si>
    <t>WP_020459272.1</t>
  </si>
  <si>
    <t>MULTISPECIES: phosphoglycolate phosphatase [Frankia]</t>
  </si>
  <si>
    <t>WP_083391369.1</t>
  </si>
  <si>
    <t>WP_083391240.1</t>
  </si>
  <si>
    <t>WP_071061043.1</t>
  </si>
  <si>
    <t>oligoribonuclease [Frankia sp. NRRL B-16219]</t>
  </si>
  <si>
    <t>WP_071061807.1</t>
  </si>
  <si>
    <t>Holliday junction branch migration protein RuvA [Frankia sp. NRRL B-16219]</t>
  </si>
  <si>
    <t>WP_071060049.1</t>
  </si>
  <si>
    <t>response regulator [Frankia sp. NRRL B-16219]</t>
  </si>
  <si>
    <t>WP_071067239.1</t>
  </si>
  <si>
    <t>L-lysine 6-monooxygenase [Frankia sp. NRRL B-16219]</t>
  </si>
  <si>
    <t>WP_071061321.1</t>
  </si>
  <si>
    <t>WP_071066104.1</t>
  </si>
  <si>
    <t>WP_071060109.1</t>
  </si>
  <si>
    <t>WP_071065306.1</t>
  </si>
  <si>
    <t>BREX system ATP-binding protein BrxD [Frankia sp. NRRL B-16219]</t>
  </si>
  <si>
    <t>WP_071065295.1</t>
  </si>
  <si>
    <t>WP_020462173.1</t>
  </si>
  <si>
    <t>WP_071065794.1</t>
  </si>
  <si>
    <t>WP_071066902.1</t>
  </si>
  <si>
    <t>WP_071066229.1</t>
  </si>
  <si>
    <t>WP_071062615.1</t>
  </si>
  <si>
    <t>ACP phosphodiesterase [Frankia sp. NRRL B-16219]</t>
  </si>
  <si>
    <t>WP_071065889.1</t>
  </si>
  <si>
    <t>molecular chaperone HtpG [Frankia sp. NRRL B-16219]</t>
  </si>
  <si>
    <t>WP_071064708.1</t>
  </si>
  <si>
    <t>NarK/NasA family nitrate transporter [Frankia sp. NRRL B-16219]</t>
  </si>
  <si>
    <t>WP_071065911.1</t>
  </si>
  <si>
    <t>WP_071060040.1</t>
  </si>
  <si>
    <t>WP_071065197.1</t>
  </si>
  <si>
    <t>LysM peptidoglycan-binding domain-containing protein [Frankia sp. NRRL B-16219]</t>
  </si>
  <si>
    <t>WP_071066602.1</t>
  </si>
  <si>
    <t>WP_071063815.1</t>
  </si>
  <si>
    <t>UDP-N-acetylmuramoyl-tripeptide--D-alanyl-D-alanine ligase [Frankia sp. NRRL B-16219]</t>
  </si>
  <si>
    <t>WP_020463938.1</t>
  </si>
  <si>
    <t>MULTISPECIES: plasmid partitioning protein [Frankia]</t>
  </si>
  <si>
    <t>WP_071065005.1</t>
  </si>
  <si>
    <t>WP_071060157.1</t>
  </si>
  <si>
    <t>NAD-dependent epimerase [Frankia sp. NRRL B-16219]</t>
  </si>
  <si>
    <t>WP_083391413.1</t>
  </si>
  <si>
    <t>WP_083390780.1</t>
  </si>
  <si>
    <t>WP_041254947.1</t>
  </si>
  <si>
    <t>MULTISPECIES: metal-dependent transcriptional regulator [Frankia]</t>
  </si>
  <si>
    <t>WP_071066378.1</t>
  </si>
  <si>
    <t>4-hydroxy-tetrahydrodipicolinate reductase [Frankia sp. NRRL B-16219]</t>
  </si>
  <si>
    <t>WP_041256944.1</t>
  </si>
  <si>
    <t>MULTISPECIES: L,D-transpeptidase [Frankia]</t>
  </si>
  <si>
    <t>WP_071061842.1</t>
  </si>
  <si>
    <t>WP_071060710.1</t>
  </si>
  <si>
    <t>ribonuclease HII [Frankia sp. NRRL B-16219]</t>
  </si>
  <si>
    <t>WP_071060883.1</t>
  </si>
  <si>
    <t>GAF domain-containing protein [Frankia sp. NRRL B-16219]</t>
  </si>
  <si>
    <t>WP_071066636.1</t>
  </si>
  <si>
    <t>WP_071059116.1</t>
  </si>
  <si>
    <t>WP_071065472.1</t>
  </si>
  <si>
    <t>WP_071063488.1</t>
  </si>
  <si>
    <t>WP_071066672.1</t>
  </si>
  <si>
    <t>WP_071060210.1</t>
  </si>
  <si>
    <t>WP_071060146.1</t>
  </si>
  <si>
    <t>WP_071065703.1</t>
  </si>
  <si>
    <t>WP_071059104.1</t>
  </si>
  <si>
    <t>WP_071064821.1</t>
  </si>
  <si>
    <t>WP_071059738.1</t>
  </si>
  <si>
    <t>WP_071059575.1</t>
  </si>
  <si>
    <t>WP_071065337.1</t>
  </si>
  <si>
    <t>WP_071063859.1</t>
  </si>
  <si>
    <t>RNA helicase [Frankia sp. NRRL B-16219]</t>
  </si>
  <si>
    <t>WP_083390786.1</t>
  </si>
  <si>
    <t>3'-5' exonuclease [Frankia sp. NRRL B-16219]</t>
  </si>
  <si>
    <t>WP_071063951.1</t>
  </si>
  <si>
    <t>phosphoribosylformylglycinamidine synthase subunit PurL [Frankia sp. NRRL B-16219]</t>
  </si>
  <si>
    <t>WP_071066990.1</t>
  </si>
  <si>
    <t>DeoR/GlpR transcriptional regulator [Frankia sp. NRRL B-16219]</t>
  </si>
  <si>
    <t>WP_071059370.1</t>
  </si>
  <si>
    <t>WP_083390661.1</t>
  </si>
  <si>
    <t>WP_041253713.1</t>
  </si>
  <si>
    <t>MULTISPECIES: electron transfer flavoprotein subunit beta/FixA family protein [Frankia]</t>
  </si>
  <si>
    <t>WP_083391054.1</t>
  </si>
  <si>
    <t>WP_071059391.1</t>
  </si>
  <si>
    <t>acetamidase [Frankia sp. NRRL B-16219]</t>
  </si>
  <si>
    <t>WP_083390899.1</t>
  </si>
  <si>
    <t>WP_071060035.1</t>
  </si>
  <si>
    <t>WP_071059324.1</t>
  </si>
  <si>
    <t>phosphoesterase [Frankia sp. NRRL B-16219]</t>
  </si>
  <si>
    <t>WP_041254639.1</t>
  </si>
  <si>
    <t>MULTISPECIES: 2-keto-4-pentenoate hydratase [Frankia]</t>
  </si>
  <si>
    <t>WP_071065163.1</t>
  </si>
  <si>
    <t>WP_071060914.1</t>
  </si>
  <si>
    <t>GTP cyclohydrolase I FolE [Frankia sp. NRRL B-16219]</t>
  </si>
  <si>
    <t>WP_071060575.1</t>
  </si>
  <si>
    <t>WP_071060714.1</t>
  </si>
  <si>
    <t>signal recognition particle protein [Frankia sp. NRRL B-16219]</t>
  </si>
  <si>
    <t>WP_071065768.1</t>
  </si>
  <si>
    <t>WP_071062762.1</t>
  </si>
  <si>
    <t>WP_071065000.1</t>
  </si>
  <si>
    <t>CCA tRNA nucleotidyltransferase [Frankia sp. NRRL B-16219]</t>
  </si>
  <si>
    <t>WP_071063867.1</t>
  </si>
  <si>
    <t>proteasome accessory factor PafA2 [Frankia sp. NRRL B-16219]</t>
  </si>
  <si>
    <t>WP_071059816.1</t>
  </si>
  <si>
    <t>WP_083391128.1</t>
  </si>
  <si>
    <t>WP_083390699.1</t>
  </si>
  <si>
    <t>WP_071062744.1</t>
  </si>
  <si>
    <t>WP_020464673.1</t>
  </si>
  <si>
    <t>MULTISPECIES: nuclease [Frankia]</t>
  </si>
  <si>
    <t>WP_071065719.1</t>
  </si>
  <si>
    <t>WP_071066122.1</t>
  </si>
  <si>
    <t>tRNA (adenosine(37)-N6)-threonylcarbamoyltransferase complex dimerization subunit type 1 TsaB [Frankia sp. NRRL B-16219]</t>
  </si>
  <si>
    <t>WP_071059803.1</t>
  </si>
  <si>
    <t>WP_071065721.1</t>
  </si>
  <si>
    <t>WP_071059460.1</t>
  </si>
  <si>
    <t>WP_071064146.1</t>
  </si>
  <si>
    <t>WP_020459536.1</t>
  </si>
  <si>
    <t>MULTISPECIES: indole-3-glycerol-phosphate synthase [Frankia]</t>
  </si>
  <si>
    <t>WP_071061856.1</t>
  </si>
  <si>
    <t>WP_071059556.1</t>
  </si>
  <si>
    <t>WP_071062784.1</t>
  </si>
  <si>
    <t>thioesterase [Frankia sp. NRRL B-16219]</t>
  </si>
  <si>
    <t>WP_071063836.1</t>
  </si>
  <si>
    <t>WP_083390893.1</t>
  </si>
  <si>
    <t>3-ketosteroid-delta-1-dehydrogenase [Frankia sp. NRRL B-16219]</t>
  </si>
  <si>
    <t>WP_071065189.1</t>
  </si>
  <si>
    <t>WP_071060106.1</t>
  </si>
  <si>
    <t>WP_071059640.1</t>
  </si>
  <si>
    <t>WP_083390905.1</t>
  </si>
  <si>
    <t>WP_071063722.1</t>
  </si>
  <si>
    <t>DUF881 domain-containing protein [Frankia sp. NRRL B-16219]</t>
  </si>
  <si>
    <t>WP_071062576.1</t>
  </si>
  <si>
    <t>WP_071063920.1</t>
  </si>
  <si>
    <t>WP_071060247.1</t>
  </si>
  <si>
    <t>WP_071060774.1</t>
  </si>
  <si>
    <t>WP_071064966.1</t>
  </si>
  <si>
    <t>DUF3376 domain-containing protein [Frankia sp. NRRL B-16219]</t>
  </si>
  <si>
    <t>WP_071060028.1</t>
  </si>
  <si>
    <t>WP_071063061.1</t>
  </si>
  <si>
    <t>WP_071059714.1</t>
  </si>
  <si>
    <t>WP_071061482.1</t>
  </si>
  <si>
    <t>DUF1206 domain-containing protein [Frankia sp. NRRL B-16219]</t>
  </si>
  <si>
    <t>WP_071066155.1</t>
  </si>
  <si>
    <t>transcription termination/antitermination protein NusG [Frankia sp. NRRL B-16219]</t>
  </si>
  <si>
    <t>WP_071063401.1</t>
  </si>
  <si>
    <t>WP_071062558.1</t>
  </si>
  <si>
    <t>WP_071066664.1</t>
  </si>
  <si>
    <t>WP_071063407.1</t>
  </si>
  <si>
    <t>WP_071063674.1</t>
  </si>
  <si>
    <t>ABC transporter ATP-binding protein/permease [Frankia sp. NRRL B-16219]</t>
  </si>
  <si>
    <t>WP_071066279.1</t>
  </si>
  <si>
    <t>WP_071063514.1</t>
  </si>
  <si>
    <t>WP_071060578.1</t>
  </si>
  <si>
    <t>DUF4081 domain-containing protein [Frankia sp. NRRL B-16219]</t>
  </si>
  <si>
    <t>WP_071063925.1</t>
  </si>
  <si>
    <t>WP_071066181.1</t>
  </si>
  <si>
    <t>WP_071063726.1</t>
  </si>
  <si>
    <t>WP_071065450.1</t>
  </si>
  <si>
    <t>WP_071066351.1</t>
  </si>
  <si>
    <t>WP_071066262.1</t>
  </si>
  <si>
    <t>WP_071062050.1</t>
  </si>
  <si>
    <t>WP_071064603.1</t>
  </si>
  <si>
    <t>secretion system protein [Frankia sp. NRRL B-16219]</t>
  </si>
  <si>
    <t>WP_071060677.1</t>
  </si>
  <si>
    <t>WP_071064055.1</t>
  </si>
  <si>
    <t>TIGR03854 family LLM class F420-dependent oxidoreductase [Frankia sp. NRRL B-16219]</t>
  </si>
  <si>
    <t>WP_071063492.1</t>
  </si>
  <si>
    <t>WP_071066698.1</t>
  </si>
  <si>
    <t>WP_071066507.1</t>
  </si>
  <si>
    <t>sulfurtransferase [Frankia sp. NRRL B-16219]</t>
  </si>
  <si>
    <t>WP_071064015.1</t>
  </si>
  <si>
    <t>dihydropteroate synthase [Frankia sp. NRRL B-16219]</t>
  </si>
  <si>
    <t>WP_071066163.1</t>
  </si>
  <si>
    <t>DUF2520 domain-containing protein [Frankia sp. NRRL B-16219]</t>
  </si>
  <si>
    <t>WP_071062835.1</t>
  </si>
  <si>
    <t>WP_083391051.1</t>
  </si>
  <si>
    <t>WP_083390683.1</t>
  </si>
  <si>
    <t>WP_071059769.1</t>
  </si>
  <si>
    <t>WP_083390767.1</t>
  </si>
  <si>
    <t>WP_071066276.1</t>
  </si>
  <si>
    <t>esterase [Frankia sp. NRRL B-16219]</t>
  </si>
  <si>
    <t>WP_071060564.1</t>
  </si>
  <si>
    <t>ribosome maturation factor RimP [Frankia sp. NRRL B-16219]</t>
  </si>
  <si>
    <t>WP_071066825.1</t>
  </si>
  <si>
    <t>WP_071066321.1</t>
  </si>
  <si>
    <t>WP_083390709.1</t>
  </si>
  <si>
    <t>WP_083391099.1</t>
  </si>
  <si>
    <t>WP_071066675.1</t>
  </si>
  <si>
    <t>WP_083390816.1</t>
  </si>
  <si>
    <t>SigE family RNA polymerase sigma factor [Frankia sp. NRRL B-16219]</t>
  </si>
  <si>
    <t>WP_071066443.1</t>
  </si>
  <si>
    <t>DNA-processing protein DprA [Frankia sp. NRRL B-16219]</t>
  </si>
  <si>
    <t>WP_071059408.1</t>
  </si>
  <si>
    <t>ATP synthase F0 subunit A [Frankia sp. NRRL B-16219]</t>
  </si>
  <si>
    <t>WP_071059213.1</t>
  </si>
  <si>
    <t>transcription-repair coupling factor [Frankia sp. NRRL B-16219]</t>
  </si>
  <si>
    <t>WP_071066919.1</t>
  </si>
  <si>
    <t>WP_071059378.1</t>
  </si>
  <si>
    <t>WP_071059774.1</t>
  </si>
  <si>
    <t>WP_071062320.1</t>
  </si>
  <si>
    <t>DUF72 domain-containing protein [Frankia sp. NRRL B-16219]</t>
  </si>
  <si>
    <t>WP_071060932.1</t>
  </si>
  <si>
    <t>WP_071066022.1</t>
  </si>
  <si>
    <t>WP_071065671.1</t>
  </si>
  <si>
    <t>WP_071062935.1</t>
  </si>
  <si>
    <t>WP_071063769.1</t>
  </si>
  <si>
    <t>WP_071066980.1</t>
  </si>
  <si>
    <t>WP_071062963.1</t>
  </si>
  <si>
    <t>WP_083391141.1</t>
  </si>
  <si>
    <t>cold-shock protein [Frankia sp. NRRL B-16219]</t>
  </si>
  <si>
    <t>WP_071059687.1</t>
  </si>
  <si>
    <t>WP_071063193.1</t>
  </si>
  <si>
    <t>WP_071066103.1</t>
  </si>
  <si>
    <t>WP_071059430.1</t>
  </si>
  <si>
    <t>WP_071066379.1</t>
  </si>
  <si>
    <t>WP_071059308.1</t>
  </si>
  <si>
    <t>N-acetyl-1-D-myo-inositol-2-amino-2-deoxy-alpha-D-glucopyranoside deacetylase [Frankia sp. NRRL B-16219]</t>
  </si>
  <si>
    <t>WP_071061524.1</t>
  </si>
  <si>
    <t>WP_071060190.1</t>
  </si>
  <si>
    <t>WP_071059875.1</t>
  </si>
  <si>
    <t>WP_071064310.1</t>
  </si>
  <si>
    <t>WP_071064763.1</t>
  </si>
  <si>
    <t>WP_071060469.1</t>
  </si>
  <si>
    <t>RNA methyltransferase [Frankia sp. NRRL B-16219]</t>
  </si>
  <si>
    <t>WP_071065217.1</t>
  </si>
  <si>
    <t>Scramblase [Frankia sp. NRRL B-16219]</t>
  </si>
  <si>
    <t>WP_071063204.1</t>
  </si>
  <si>
    <t>WP_071059971.1</t>
  </si>
  <si>
    <t>WP_083390832.1</t>
  </si>
  <si>
    <t>WP_071061716.1</t>
  </si>
  <si>
    <t>protein translocase subunit SecD [Frankia sp. NRRL B-16219]</t>
  </si>
  <si>
    <t>WP_071059312.1</t>
  </si>
  <si>
    <t>WP_071065753.1</t>
  </si>
  <si>
    <t>signal protein PDZ [Frankia sp. NRRL B-16219]</t>
  </si>
  <si>
    <t>WP_071061265.1</t>
  </si>
  <si>
    <t>ParA family protein [Frankia sp. NRRL B-16219]</t>
  </si>
  <si>
    <t>WP_071060633.1</t>
  </si>
  <si>
    <t>NAD(P)-dependent glycerol-3-phosphate dehydrogenase [Frankia sp. NRRL B-16219]</t>
  </si>
  <si>
    <t>WP_071061470.1</t>
  </si>
  <si>
    <t>stage II sporulation protein E [Frankia sp. NRRL B-16219]</t>
  </si>
  <si>
    <t>WP_071063422.1</t>
  </si>
  <si>
    <t>WP_071065978.1</t>
  </si>
  <si>
    <t>WP_071063214.1</t>
  </si>
  <si>
    <t>WP_071059643.1</t>
  </si>
  <si>
    <t>WP_071064021.1</t>
  </si>
  <si>
    <t>glycine/betaine ABC transporter [Frankia sp. NRRL B-16219]</t>
  </si>
  <si>
    <t>WP_071067243.1</t>
  </si>
  <si>
    <t>pyruvate dehydrogenase [Frankia sp. NRRL B-16219]</t>
  </si>
  <si>
    <t>WP_083391326.1</t>
  </si>
  <si>
    <t>WP_071065263.1</t>
  </si>
  <si>
    <t>WP_071065344.1</t>
  </si>
  <si>
    <t>WP_083390916.1</t>
  </si>
  <si>
    <t>WP_083391262.1</t>
  </si>
  <si>
    <t>WP_071067217.1</t>
  </si>
  <si>
    <t>fumarylacetoacetate hydrolase [Frankia sp. NRRL B-16219]</t>
  </si>
  <si>
    <t>WP_071065220.1</t>
  </si>
  <si>
    <t>WP_071064265.1</t>
  </si>
  <si>
    <t>DUF692 domain-containing protein [Frankia sp. NRRL B-16219]</t>
  </si>
  <si>
    <t>WP_071066031.1</t>
  </si>
  <si>
    <t>WP_071064564.1</t>
  </si>
  <si>
    <t>stage II sporulation protein M [Frankia sp. NRRL B-16219]</t>
  </si>
  <si>
    <t>WP_071059459.1</t>
  </si>
  <si>
    <t>ribosome small subunit-dependent GTPase A [Frankia sp. NRRL B-16219]</t>
  </si>
  <si>
    <t>WP_071059648.1</t>
  </si>
  <si>
    <t>glycosyltransferase family 4 protein [Frankia sp. NRRL B-16219]</t>
  </si>
  <si>
    <t>WP_071064704.1</t>
  </si>
  <si>
    <t>WP_071063267.1</t>
  </si>
  <si>
    <t>WP_071059706.1</t>
  </si>
  <si>
    <t>aspartate-semialdehyde dehydrogenase [Frankia sp. NRRL B-16219]</t>
  </si>
  <si>
    <t>WP_071066234.1</t>
  </si>
  <si>
    <t>WP_071065308.1</t>
  </si>
  <si>
    <t>phage resistance protein [Frankia sp. NRRL B-16219]</t>
  </si>
  <si>
    <t>WP_071062322.1</t>
  </si>
  <si>
    <t>daunorubicin/doxorubicin resistance ABC transporter ATP-binding protein DrrA [Frankia sp. NRRL B-16219]</t>
  </si>
  <si>
    <t>WP_071059729.1</t>
  </si>
  <si>
    <t>WP_071059155.1</t>
  </si>
  <si>
    <t>WP_071060458.1</t>
  </si>
  <si>
    <t>WP_071067082.1</t>
  </si>
  <si>
    <t>WP_018503788.1</t>
  </si>
  <si>
    <t>MULTISPECIES: hopanoid biosynthesis associated radical SAM protein HpnH [Frankia]</t>
  </si>
  <si>
    <t>WP_083391399.1</t>
  </si>
  <si>
    <t>tetratricopeptide repeat-containing protein [Frankia sp. NRRL B-16219]</t>
  </si>
  <si>
    <t>WP_071061802.1</t>
  </si>
  <si>
    <t>chloride transporter [Frankia sp. NRRL B-16219]</t>
  </si>
  <si>
    <t>WP_071065358.1</t>
  </si>
  <si>
    <t>PhoH family protein [Frankia sp. NRRL B-16219]</t>
  </si>
  <si>
    <t>WP_071063813.1</t>
  </si>
  <si>
    <t>phospho-N-acetylmuramoyl-pentapeptide-transferase [Frankia sp. NRRL B-16219]</t>
  </si>
  <si>
    <t>WP_071062421.1</t>
  </si>
  <si>
    <t>WP_071066165.1</t>
  </si>
  <si>
    <t>2-oxoacid:ferredoxin oxidoreductase subunit beta [Frankia sp. NRRL B-16219]</t>
  </si>
  <si>
    <t>WP_071059905.1</t>
  </si>
  <si>
    <t>WP_071063430.1</t>
  </si>
  <si>
    <t>low specificity L-threonine aldolase [Frankia sp. NRRL B-16219]</t>
  </si>
  <si>
    <t>WP_071061154.1</t>
  </si>
  <si>
    <t>WP_083390663.1</t>
  </si>
  <si>
    <t>WP_071065268.1</t>
  </si>
  <si>
    <t>WP_071061813.1</t>
  </si>
  <si>
    <t>WP_071067099.1</t>
  </si>
  <si>
    <t>WP_071064873.1</t>
  </si>
  <si>
    <t>3-dehydroquinate synthase [Frankia sp. NRRL B-16219]</t>
  </si>
  <si>
    <t>WP_071065612.1</t>
  </si>
  <si>
    <t>WP_083390773.1</t>
  </si>
  <si>
    <t>WP_071061408.1</t>
  </si>
  <si>
    <t>WP_071065469.1</t>
  </si>
  <si>
    <t>WP_071065667.1</t>
  </si>
  <si>
    <t>WP_071064913.1</t>
  </si>
  <si>
    <t>WP_071064726.1</t>
  </si>
  <si>
    <t>WP_071064202.1</t>
  </si>
  <si>
    <t>WP_071065262.1</t>
  </si>
  <si>
    <t>sn-glycerol-3-phosphate ABC transporter ATP-binding protein UgpC [Frankia sp. NRRL B-16219]</t>
  </si>
  <si>
    <t>WP_071062403.1</t>
  </si>
  <si>
    <t>WP_071065526.1</t>
  </si>
  <si>
    <t>excinuclease ABC subunit UvrB [Frankia sp. NRRL B-16219]</t>
  </si>
  <si>
    <t>WP_071065365.1</t>
  </si>
  <si>
    <t>glycosyl transferase family 1 [Frankia sp. NRRL B-16219]</t>
  </si>
  <si>
    <t>WP_071059798.1</t>
  </si>
  <si>
    <t>phenazine antibiotic biosynthesis protein [Frankia sp. NRRL B-16219]</t>
  </si>
  <si>
    <t>WP_071064945.1</t>
  </si>
  <si>
    <t>plasmid partitioning protein [Frankia sp. NRRL B-16219]</t>
  </si>
  <si>
    <t>WP_071059296.1</t>
  </si>
  <si>
    <t>DUF1624 domain-containing protein [Frankia sp. NRRL B-16219]</t>
  </si>
  <si>
    <t>WP_071065553.1</t>
  </si>
  <si>
    <t>WP_071066582.1</t>
  </si>
  <si>
    <t>WP_083390873.1</t>
  </si>
  <si>
    <t>WP_071066367.1</t>
  </si>
  <si>
    <t>SfnB family sulfur acquisition oxidoreductase [Frankia sp. NRRL B-16219]</t>
  </si>
  <si>
    <t>WP_071066899.1</t>
  </si>
  <si>
    <t>WP_071059976.1</t>
  </si>
  <si>
    <t>WP_071066324.1</t>
  </si>
  <si>
    <t>exonuclease sbcCD subunit D [Frankia sp. NRRL B-16219]</t>
  </si>
  <si>
    <t>WP_083390946.1</t>
  </si>
  <si>
    <t>WP_071063564.1</t>
  </si>
  <si>
    <t>WP_071062600.1</t>
  </si>
  <si>
    <t>WP_020464362.1</t>
  </si>
  <si>
    <t>MULTISPECIES: macrolide ABC transporter permease [Frankia]</t>
  </si>
  <si>
    <t>WP_083391153.1</t>
  </si>
  <si>
    <t>ROK family protein [Frankia sp. NRRL B-16219]</t>
  </si>
  <si>
    <t>WP_083390763.1</t>
  </si>
  <si>
    <t>WP_071064104.1</t>
  </si>
  <si>
    <t>WP_071060598.1</t>
  </si>
  <si>
    <t>DNA-protecting protein DprA [Frankia sp. NRRL B-16219]</t>
  </si>
  <si>
    <t>WP_071061150.1</t>
  </si>
  <si>
    <t>WP_071062521.1</t>
  </si>
  <si>
    <t>WP_071065922.1</t>
  </si>
  <si>
    <t>WP_071062710.1</t>
  </si>
  <si>
    <t>WP_071066576.1</t>
  </si>
  <si>
    <t>WP_071065779.1</t>
  </si>
  <si>
    <t>WP_071065452.1</t>
  </si>
  <si>
    <t>WP_071066606.1</t>
  </si>
  <si>
    <t>WP_071067005.1</t>
  </si>
  <si>
    <t>WP_071067040.1</t>
  </si>
  <si>
    <t>WP_071060984.1</t>
  </si>
  <si>
    <t>cell division protein FtsK, partial [Frankia sp. NRRL B-16219]</t>
  </si>
  <si>
    <t>WP_071066560.1</t>
  </si>
  <si>
    <t>[protein-PII] uridylyltransferase [Frankia sp. NRRL B-16219]</t>
  </si>
  <si>
    <t>WP_071066693.1</t>
  </si>
  <si>
    <t>WP_071063827.1</t>
  </si>
  <si>
    <t>transglutaminase [Frankia sp. NRRL B-16219]</t>
  </si>
  <si>
    <t>WP_071064852.1</t>
  </si>
  <si>
    <t>argininosuccinate synthase [Frankia sp. NRRL B-16219]</t>
  </si>
  <si>
    <t>WP_071060339.1</t>
  </si>
  <si>
    <t>choice-of-anchor D domain [Frankia sp. NRRL B-16219]</t>
  </si>
  <si>
    <t>WP_071065539.1</t>
  </si>
  <si>
    <t>WP_071059933.1</t>
  </si>
  <si>
    <t>WP_071061819.1</t>
  </si>
  <si>
    <t>WP_083391155.1</t>
  </si>
  <si>
    <t>WP_071066232.1</t>
  </si>
  <si>
    <t>WP_071060611.1</t>
  </si>
  <si>
    <t>signal recognition particle-docking protein FtsY [Frankia sp. NRRL B-16219]</t>
  </si>
  <si>
    <t>WP_071066319.1</t>
  </si>
  <si>
    <t>homogentisate 1,2-dioxygenase [Frankia sp. NRRL B-16219]</t>
  </si>
  <si>
    <t>WP_071059354.1</t>
  </si>
  <si>
    <t>ANTAR domain-containing protein [Frankia sp. NRRL B-16219]</t>
  </si>
  <si>
    <t>WP_071067032.1</t>
  </si>
  <si>
    <t>WP_071063171.1</t>
  </si>
  <si>
    <t>replication initiation protein, partial [Frankia sp. NRRL B-16219]</t>
  </si>
  <si>
    <t>WP_071059913.1</t>
  </si>
  <si>
    <t>WP_071060127.1</t>
  </si>
  <si>
    <t>TIGR00299 family protein [Frankia sp. NRRL B-16219]</t>
  </si>
  <si>
    <t>WP_071066562.1</t>
  </si>
  <si>
    <t>glycoside hydrolase [Frankia sp. NRRL B-16219]</t>
  </si>
  <si>
    <t>WP_071062858.1</t>
  </si>
  <si>
    <t>WP_071061039.1</t>
  </si>
  <si>
    <t>endopeptidase La [Frankia sp. NRRL B-16219]</t>
  </si>
  <si>
    <t>WP_083390679.1</t>
  </si>
  <si>
    <t>WP_071067261.1</t>
  </si>
  <si>
    <t>WP_071063375.1</t>
  </si>
  <si>
    <t>WP_083391303.1</t>
  </si>
  <si>
    <t>WP_071059705.1</t>
  </si>
  <si>
    <t>aspartate kinase [Frankia sp. NRRL B-16219]</t>
  </si>
  <si>
    <t>WP_071060792.1</t>
  </si>
  <si>
    <t>WP_071062641.1</t>
  </si>
  <si>
    <t>WP_071064211.1</t>
  </si>
  <si>
    <t>WP_071066254.1</t>
  </si>
  <si>
    <t>WP_071063574.1</t>
  </si>
  <si>
    <t>cysteine--1-D-myo-inosityl 2-amino-2-deoxy-alpha-D-glucopyranoside ligase [Frankia sp. NRRL B-16219]</t>
  </si>
  <si>
    <t>WP_083390627.1</t>
  </si>
  <si>
    <t>homoserine dehydrogenase [Frankia sp. NRRL B-16219]</t>
  </si>
  <si>
    <t>WP_071059732.1</t>
  </si>
  <si>
    <t>RNA polymerase subunit sigma-70 [Frankia sp. NRRL B-16219]</t>
  </si>
  <si>
    <t>WP_071067234.1</t>
  </si>
  <si>
    <t>FAD-binding monooxygenase [Frankia sp. NRRL B-16219]</t>
  </si>
  <si>
    <t>WP_071063208.1</t>
  </si>
  <si>
    <t>WP_083391033.1</t>
  </si>
  <si>
    <t>WP_071065799.1</t>
  </si>
  <si>
    <t>WP_071064219.1</t>
  </si>
  <si>
    <t>WP_071062637.1</t>
  </si>
  <si>
    <t>WP_071063201.1</t>
  </si>
  <si>
    <t>WP_071060076.1</t>
  </si>
  <si>
    <t>WP_071064013.1</t>
  </si>
  <si>
    <t>WP_071060511.1</t>
  </si>
  <si>
    <t>WP_071060155.1</t>
  </si>
  <si>
    <t>WP_071065070.1</t>
  </si>
  <si>
    <t>WP_071062718.1</t>
  </si>
  <si>
    <t>WP_071065414.1</t>
  </si>
  <si>
    <t>WP_071064882.1</t>
  </si>
  <si>
    <t>WP_071059991.1</t>
  </si>
  <si>
    <t>flavin-dependent oxidoreductase [Frankia sp. NRRL B-16219]</t>
  </si>
  <si>
    <t>WP_071060042.1</t>
  </si>
  <si>
    <t>WP_071066569.1</t>
  </si>
  <si>
    <t>drug:proton antiporter [Frankia sp. NRRL B-16219]</t>
  </si>
  <si>
    <t>WP_071063688.1</t>
  </si>
  <si>
    <t>WP_071061732.1</t>
  </si>
  <si>
    <t>serine--tRNA ligase [Frankia sp. NRRL B-16219]</t>
  </si>
  <si>
    <t>WP_083391009.1</t>
  </si>
  <si>
    <t>HNH endonuclease [Frankia sp. NRRL B-16219]</t>
  </si>
  <si>
    <t>WP_071061371.1</t>
  </si>
  <si>
    <t>WP_020461462.1</t>
  </si>
  <si>
    <t>MULTISPECIES: cytochrome P450 [Frankia]</t>
  </si>
  <si>
    <t>WP_071063226.1</t>
  </si>
  <si>
    <t>acetyl-CoA carboxylase biotin carboxylase subunit [Frankia sp. NRRL B-16219]</t>
  </si>
  <si>
    <t>WP_071066283.1</t>
  </si>
  <si>
    <t>WP_083391390.1</t>
  </si>
  <si>
    <t>WP_071063476.1</t>
  </si>
  <si>
    <t>WP_041253689.1</t>
  </si>
  <si>
    <t>WP_071066015.1</t>
  </si>
  <si>
    <t>WP_071059096.1</t>
  </si>
  <si>
    <t>DUF1298 domain-containing protein [Frankia sp. NRRL B-16219]</t>
  </si>
  <si>
    <t>WP_071066345.1</t>
  </si>
  <si>
    <t>WP_071060670.1</t>
  </si>
  <si>
    <t>WP_071063568.1</t>
  </si>
  <si>
    <t>WP_071060647.1</t>
  </si>
  <si>
    <t>3-isopropylmalate dehydratase large subunit [Frankia sp. NRRL B-16219]</t>
  </si>
  <si>
    <t>WP_083390710.1</t>
  </si>
  <si>
    <t>WP_071066496.1</t>
  </si>
  <si>
    <t>DUF349 domain-containing protein [Frankia sp. NRRL B-16219]</t>
  </si>
  <si>
    <t>WP_083391383.1</t>
  </si>
  <si>
    <t>WP_083390622.1</t>
  </si>
  <si>
    <t>WP_071065027.1</t>
  </si>
  <si>
    <t>WP_020464682.1</t>
  </si>
  <si>
    <t>MULTISPECIES: replicative DNA helicase [Frankia]</t>
  </si>
  <si>
    <t>WP_071059562.1</t>
  </si>
  <si>
    <t>carboxylesterase/lipase family protein [Frankia sp. NRRL B-16219]</t>
  </si>
  <si>
    <t>WP_083390998.1</t>
  </si>
  <si>
    <t>DUF4158 domain-containing protein [Frankia sp. NRRL B-16219]</t>
  </si>
  <si>
    <t>WP_083390934.1</t>
  </si>
  <si>
    <t>NAD(P)H-quinone dehydrogenase [Frankia sp. NRRL B-16219]</t>
  </si>
  <si>
    <t>WP_071059863.1</t>
  </si>
  <si>
    <t>WP_071065995.1</t>
  </si>
  <si>
    <t>WP_083390725.1</t>
  </si>
  <si>
    <t>WP_071059817.1</t>
  </si>
  <si>
    <t>AIR synthase [Frankia sp. NRRL B-16219]</t>
  </si>
  <si>
    <t>WP_071066998.1</t>
  </si>
  <si>
    <t>TIGR02678 family protein [Frankia sp. NRRL B-16219]</t>
  </si>
  <si>
    <t>WP_071065620.1</t>
  </si>
  <si>
    <t>tryptophan synthase subunit beta [Frankia sp. NRRL B-16219]</t>
  </si>
  <si>
    <t>WP_071065814.1</t>
  </si>
  <si>
    <t>proline--tRNA ligase [Frankia sp. NRRL B-16219]</t>
  </si>
  <si>
    <t>WP_071060037.1</t>
  </si>
  <si>
    <t>WP_083391373.1</t>
  </si>
  <si>
    <t>WP_071066069.1</t>
  </si>
  <si>
    <t>WP_071067102.1</t>
  </si>
  <si>
    <t>mechanosensitive ion channel protein MscS [Frankia sp. NRRL B-16219]</t>
  </si>
  <si>
    <t>WP_071067069.1</t>
  </si>
  <si>
    <t>DUF2029 domain-containing protein [Frankia sp. NRRL B-16219]</t>
  </si>
  <si>
    <t>WP_071059331.1</t>
  </si>
  <si>
    <t>4-aminobutyrate--2-oxoglutarate transaminase [Frankia sp. NRRL B-16219]</t>
  </si>
  <si>
    <t>WP_071064658.1</t>
  </si>
  <si>
    <t>WP_071061017.1</t>
  </si>
  <si>
    <t>WP_083391309.1</t>
  </si>
  <si>
    <t>WP_083390921.1</t>
  </si>
  <si>
    <t>WP_071065368.1</t>
  </si>
  <si>
    <t>WP_083391405.1</t>
  </si>
  <si>
    <t>WP_071066212.1</t>
  </si>
  <si>
    <t>WP_071059779.1</t>
  </si>
  <si>
    <t>WP_071066365.1</t>
  </si>
  <si>
    <t>WP_071061379.1</t>
  </si>
  <si>
    <t>WP_071060389.1</t>
  </si>
  <si>
    <t>WP_071062076.1</t>
  </si>
  <si>
    <t>WP_071060685.1</t>
  </si>
  <si>
    <t>Asp-tRNA(Asn)/Glu-tRNA(Gln) amidotransferase subunit GatB [Frankia sp. NRRL B-16219]</t>
  </si>
  <si>
    <t>WP_071063798.1</t>
  </si>
  <si>
    <t>cell division protein FtsZ [Frankia sp. NRRL B-16219]</t>
  </si>
  <si>
    <t>WP_071062300.1</t>
  </si>
  <si>
    <t>WP_071063528.1</t>
  </si>
  <si>
    <t>WP_071061868.1</t>
  </si>
  <si>
    <t>WP_083390807.1</t>
  </si>
  <si>
    <t>WP_071067227.1</t>
  </si>
  <si>
    <t>WP_071059200.1</t>
  </si>
  <si>
    <t>lipopolysaccharide biosynthesis protein [Frankia sp. NRRL B-16219]</t>
  </si>
  <si>
    <t>WP_071065797.1</t>
  </si>
  <si>
    <t>WP_071061522.1</t>
  </si>
  <si>
    <t>GTPase ObgE [Frankia sp. NRRL B-16219]</t>
  </si>
  <si>
    <t>WP_071060900.1</t>
  </si>
  <si>
    <t>TldD/PmbA family protein [Frankia sp. NRRL B-16219]</t>
  </si>
  <si>
    <t>WP_071065798.1</t>
  </si>
  <si>
    <t>WP_071063519.1</t>
  </si>
  <si>
    <t>recombinase family protein [Frankia sp. NRRL B-16219]</t>
  </si>
  <si>
    <t>WP_083391363.1</t>
  </si>
  <si>
    <t>WP_083390877.1</t>
  </si>
  <si>
    <t>WP_071065324.1</t>
  </si>
  <si>
    <t>circularly permuted type 2 ATP-grasp protein [Frankia sp. NRRL B-16219]</t>
  </si>
  <si>
    <t>WP_083391412.1</t>
  </si>
  <si>
    <t>phosphoenolpyruvate--protein phosphotransferase [Frankia sp. NRRL B-16219]</t>
  </si>
  <si>
    <t>WP_071066954.1</t>
  </si>
  <si>
    <t>WP_071065819.1</t>
  </si>
  <si>
    <t>DUF2334 domain-containing protein [Frankia sp. NRRL B-16219]</t>
  </si>
  <si>
    <t>WP_071061462.1</t>
  </si>
  <si>
    <t>WP_071066854.1</t>
  </si>
  <si>
    <t>WP_083390717.1</t>
  </si>
  <si>
    <t>phospho-sugar mutase [Frankia sp. NRRL B-16219]</t>
  </si>
  <si>
    <t>WP_071065281.1</t>
  </si>
  <si>
    <t>WP_083390886.1</t>
  </si>
  <si>
    <t>WP_071059102.1</t>
  </si>
  <si>
    <t>WP_071066050.1</t>
  </si>
  <si>
    <t>WP_071064073.1</t>
  </si>
  <si>
    <t>DNA alkylation response protein [Frankia sp. NRRL B-16219]</t>
  </si>
  <si>
    <t>WP_083390839.1</t>
  </si>
  <si>
    <t>acetoacetate--CoA ligase [Frankia sp. NRRL B-16219]</t>
  </si>
  <si>
    <t>WP_071059425.1</t>
  </si>
  <si>
    <t>WP_071059393.1</t>
  </si>
  <si>
    <t>AAA family ATPase [Frankia sp. NRRL B-16219]</t>
  </si>
  <si>
    <t>WP_071062133.1</t>
  </si>
  <si>
    <t>WP_071060218.1</t>
  </si>
  <si>
    <t>Terminase [Frankia sp. NRRL B-16219]</t>
  </si>
  <si>
    <t>WP_071065876.1</t>
  </si>
  <si>
    <t>nickel-dependent hydrogenase large subunit [Frankia sp. NRRL B-16219]</t>
  </si>
  <si>
    <t>WP_071066329.1</t>
  </si>
  <si>
    <t>WP_071063082.1</t>
  </si>
  <si>
    <t>1-pyrroline-5-carboxylate dehydrogenase [Frankia sp. NRRL B-16219]</t>
  </si>
  <si>
    <t>WP_071067225.1</t>
  </si>
  <si>
    <t>WP_071059420.1</t>
  </si>
  <si>
    <t>WP_083391046.1</t>
  </si>
  <si>
    <t>WP_071066683.1</t>
  </si>
  <si>
    <t>WP_071064996.1</t>
  </si>
  <si>
    <t>WP_071064991.1</t>
  </si>
  <si>
    <t>dihydroxy-acid dehydratase [Frankia sp. NRRL B-16219]</t>
  </si>
  <si>
    <t>WP_071066334.1</t>
  </si>
  <si>
    <t>WP_071061930.1</t>
  </si>
  <si>
    <t>WP_071066025.1</t>
  </si>
  <si>
    <t>WP_071066343.1</t>
  </si>
  <si>
    <t>WP_071061494.1</t>
  </si>
  <si>
    <t>WP_071064983.1</t>
  </si>
  <si>
    <t>WP_071066131.1</t>
  </si>
  <si>
    <t>glutamine--fructose-6-phosphate transaminase (isomerizing) [Frankia sp. NRRL B-16219]</t>
  </si>
  <si>
    <t>WP_071065331.1</t>
  </si>
  <si>
    <t>elongation factor 4 [Frankia sp. NRRL B-16219]</t>
  </si>
  <si>
    <t>WP_083390875.1</t>
  </si>
  <si>
    <t>WP_071061302.1</t>
  </si>
  <si>
    <t>polysaccharide biosynthesis protein [Frankia sp. NRRL B-16219]</t>
  </si>
  <si>
    <t>WP_083390649.1</t>
  </si>
  <si>
    <t>WP_083391328.1</t>
  </si>
  <si>
    <t>WP_071063141.1</t>
  </si>
  <si>
    <t>bifunctional sulfate adenylyltransferase subunit 1/adenylylsulfate kinase [Frankia sp. NRRL B-16219]</t>
  </si>
  <si>
    <t>WP_071066986.1</t>
  </si>
  <si>
    <t>chorismate-binding protein [Frankia sp. NRRL B-16219]</t>
  </si>
  <si>
    <t>WP_071063985.1</t>
  </si>
  <si>
    <t>WP_071061516.1</t>
  </si>
  <si>
    <t>ribonuclease E/G [Frankia sp. NRRL B-16219]</t>
  </si>
  <si>
    <t>WP_071062739.1</t>
  </si>
  <si>
    <t>WP_071064063.1</t>
  </si>
  <si>
    <t>WP_071066985.1</t>
  </si>
  <si>
    <t>WP_071062930.1</t>
  </si>
  <si>
    <t>phenazine-specific anthranilate synthase component I [Frankia sp. NRRL B-16219]</t>
  </si>
  <si>
    <t>WP_071059247.1</t>
  </si>
  <si>
    <t>WP_083391247.1</t>
  </si>
  <si>
    <t>WP_071059984.1</t>
  </si>
  <si>
    <t>WP_071064081.1</t>
  </si>
  <si>
    <t>WP_071063470.1</t>
  </si>
  <si>
    <t>WP_071064978.1</t>
  </si>
  <si>
    <t>WP_071062741.1</t>
  </si>
  <si>
    <t>WP_071060961.1</t>
  </si>
  <si>
    <t>WP_071059917.1</t>
  </si>
  <si>
    <t>K(+)-transporting ATPase subunit B [Frankia sp. NRRL B-16219]</t>
  </si>
  <si>
    <t>WP_071060114.1</t>
  </si>
  <si>
    <t>WP_071065064.1</t>
  </si>
  <si>
    <t>glycoside hydrolase family 92 protein [Frankia sp. NRRL B-16219]</t>
  </si>
  <si>
    <t>WP_071061695.1</t>
  </si>
  <si>
    <t>elongation factor G-like protein EF-G2 [Frankia sp. NRRL B-16219]</t>
  </si>
  <si>
    <t>WP_071066438.1</t>
  </si>
  <si>
    <t>WP_071063411.1</t>
  </si>
  <si>
    <t>WP_071063581.1</t>
  </si>
  <si>
    <t>exodeoxyribonuclease V [Frankia sp. NRRL B-16219]</t>
  </si>
  <si>
    <t>WP_083391344.1</t>
  </si>
  <si>
    <t>WP_071064122.1</t>
  </si>
  <si>
    <t>WP_071067148.1</t>
  </si>
  <si>
    <t>erythronolide synthase [Frankia sp. NRRL B-16219]</t>
  </si>
  <si>
    <t>WP_071059607.1</t>
  </si>
  <si>
    <t>copper-translocating P-type ATPase [Frankia sp. NRRL B-16219]</t>
  </si>
  <si>
    <t>WP_071060384.1</t>
  </si>
  <si>
    <t>squalene--hopene cyclase [Frankia sp. NRRL B-16219]</t>
  </si>
  <si>
    <t>WP_071063997.1</t>
  </si>
  <si>
    <t>WP_071061683.1</t>
  </si>
  <si>
    <t>glycogen debranching enzyme GlgX [Frankia sp. NRRL B-16219]</t>
  </si>
  <si>
    <t>WP_071063570.1</t>
  </si>
  <si>
    <t>WP_071067228.1</t>
  </si>
  <si>
    <t>WP_071067011.1</t>
  </si>
  <si>
    <t>WP_083391237.1</t>
  </si>
  <si>
    <t>WP_083390955.1</t>
  </si>
  <si>
    <t>WP_071065951.1</t>
  </si>
  <si>
    <t>WP_071066568.1</t>
  </si>
  <si>
    <t>NADH-quinone oxidoreductase subunit G [Frankia sp. NRRL B-16219]</t>
  </si>
  <si>
    <t>WP_071066804.1</t>
  </si>
  <si>
    <t>WP_083391299.1</t>
  </si>
  <si>
    <t>WP_083391347.1</t>
  </si>
  <si>
    <t>WP_071066808.1</t>
  </si>
  <si>
    <t>carboxylate--amine ligase [Frankia sp. NRRL B-16219]</t>
  </si>
  <si>
    <t>WP_071061556.1</t>
  </si>
  <si>
    <t>WP_083391074.1</t>
  </si>
  <si>
    <t>precorrin-4 C11-methyltransferase [Frankia sp. NRRL B-16219]</t>
  </si>
  <si>
    <t>WP_071065130.1</t>
  </si>
  <si>
    <t>WP_071065534.1</t>
  </si>
  <si>
    <t>DNA polymerase I [Frankia sp. NRRL B-16219]</t>
  </si>
  <si>
    <t>WP_083391324.1</t>
  </si>
  <si>
    <t>WP_071066001.1</t>
  </si>
  <si>
    <t>WP_071067199.1</t>
  </si>
  <si>
    <t>CRISPR-associated helicase/endonuclease Cas3 [Frankia sp. NRRL B-16219]</t>
  </si>
  <si>
    <t>WP_071061116.1</t>
  </si>
  <si>
    <t>WP_083390682.1</t>
  </si>
  <si>
    <t>phosphoenolpyruvate carboxylase [Frankia sp. NRRL B-16219]</t>
  </si>
  <si>
    <t>WP_071061342.1</t>
  </si>
  <si>
    <t>ribonucleoside-diphosphate reductase, adenosylcobalamin-dependent [Frankia sp. NRRL B-16219]</t>
  </si>
  <si>
    <t>WP_071062325.1</t>
  </si>
  <si>
    <t>WP_071059453.1</t>
  </si>
  <si>
    <t>ATP-dependent DNA helicase [Frankia sp. NRRL B-16219]</t>
  </si>
  <si>
    <t>WP_083391055.1</t>
  </si>
  <si>
    <t>LuxR family transcriptional regulator [Frankia sp. NRRL B-16219]</t>
  </si>
  <si>
    <t>WP_041255187.1</t>
  </si>
  <si>
    <t>MULTISPECIES: guanylate cyclase [Frankia]</t>
  </si>
  <si>
    <t>WP_071059805.1</t>
  </si>
  <si>
    <t>WP_071065206.1</t>
  </si>
  <si>
    <t>WP_071061009.1</t>
  </si>
  <si>
    <t>DUF2309 domain-containing protein [Frankia sp. NRRL B-16219]</t>
  </si>
  <si>
    <t>WP_071065533.1</t>
  </si>
  <si>
    <t>diguanylate cyclase [Frankia sp. NRRL B-16219]</t>
  </si>
  <si>
    <t>WP_071067054.1</t>
  </si>
  <si>
    <t>WP_071059967.1</t>
  </si>
  <si>
    <t>WP_071065817.1</t>
  </si>
  <si>
    <t>WP_071065475.1</t>
  </si>
  <si>
    <t>WP_083390804.1</t>
  </si>
  <si>
    <t>WP_071064069.1</t>
  </si>
  <si>
    <t>WP_083390833.1</t>
  </si>
  <si>
    <t>WP_071065618.1</t>
  </si>
  <si>
    <t>glutamate synthase large subunit [Frankia sp. NRRL B-16219]</t>
  </si>
  <si>
    <t>WP_071066805.1</t>
  </si>
  <si>
    <t>beta-ketoacyl synthase, partial [Frankia sp. NRRL B-16219]</t>
  </si>
  <si>
    <t>WP_071059392.1</t>
  </si>
  <si>
    <t>Correlation between</t>
  </si>
  <si>
    <t>exoproteome and cellular proteome</t>
  </si>
  <si>
    <t>SC in</t>
  </si>
  <si>
    <t>cellular proteome</t>
  </si>
  <si>
    <t>exoproteome</t>
  </si>
  <si>
    <t>Protein accession</t>
  </si>
  <si>
    <t>Functional description</t>
  </si>
  <si>
    <t>MW</t>
  </si>
  <si>
    <t>ABC transporter substrate-binding protein[Frankia sp. NRRL B-16219]</t>
  </si>
  <si>
    <t xml:space="preserve">Table S1. List of  proteins from Frankia sp. NRRL B-16219  exoproteomes and their spectral count comparison </t>
  </si>
  <si>
    <t>Table S1. List of differentially expressed proteins from Frankia sp. NRRL B-16219  exoproteomes</t>
  </si>
  <si>
    <t>Spectral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</si>
</sst>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indexed="43"/>
      <name val="Arial"/>
      <family val="2"/>
    </font>
    <font>
      <b/>
      <sz val="13.5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66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rgb="FF890F2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164" fontId="3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0" fontId="1" fillId="0" borderId="0" xfId="0" applyFont="1"/>
    <xf numFmtId="2" fontId="4" fillId="2" borderId="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0" fillId="3" borderId="0" xfId="0" applyFill="1"/>
    <xf numFmtId="1" fontId="0" fillId="0" borderId="0" xfId="0" applyNumberFormat="1"/>
    <xf numFmtId="0" fontId="1" fillId="4" borderId="1" xfId="0" applyNumberFormat="1" applyFont="1" applyFill="1" applyBorder="1"/>
    <xf numFmtId="0" fontId="1" fillId="5" borderId="1" xfId="0" applyNumberFormat="1" applyFont="1" applyFill="1" applyBorder="1"/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6" fillId="6" borderId="0" xfId="0" applyFont="1" applyFill="1" applyAlignment="1"/>
    <xf numFmtId="0" fontId="7" fillId="7" borderId="0" xfId="0" applyFont="1" applyFill="1"/>
    <xf numFmtId="0" fontId="9" fillId="7" borderId="0" xfId="0" applyFont="1" applyFill="1"/>
    <xf numFmtId="0" fontId="7" fillId="8" borderId="0" xfId="0" applyFont="1" applyFill="1"/>
    <xf numFmtId="0" fontId="0" fillId="8" borderId="0" xfId="0" applyFill="1"/>
    <xf numFmtId="0" fontId="4" fillId="9" borderId="0" xfId="0" applyFont="1" applyFill="1" applyAlignment="1">
      <alignment horizontal="left" vertical="center" wrapText="1"/>
    </xf>
    <xf numFmtId="164" fontId="4" fillId="9" borderId="0" xfId="0" applyNumberFormat="1" applyFont="1" applyFill="1" applyAlignment="1">
      <alignment horizontal="center" vertical="center" wrapText="1"/>
    </xf>
    <xf numFmtId="1" fontId="4" fillId="9" borderId="0" xfId="0" applyNumberFormat="1" applyFont="1" applyFill="1" applyAlignment="1">
      <alignment horizontal="center" vertical="center" wrapText="1"/>
    </xf>
    <xf numFmtId="165" fontId="4" fillId="9" borderId="0" xfId="0" applyNumberFormat="1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1" fillId="4" borderId="2" xfId="0" applyFont="1" applyFill="1" applyBorder="1"/>
    <xf numFmtId="0" fontId="1" fillId="5" borderId="2" xfId="0" applyFont="1" applyFill="1" applyBorder="1"/>
    <xf numFmtId="164" fontId="0" fillId="0" borderId="0" xfId="0" applyNumberFormat="1"/>
    <xf numFmtId="2" fontId="0" fillId="0" borderId="0" xfId="0" applyNumberFormat="1"/>
    <xf numFmtId="166" fontId="0" fillId="0" borderId="0" xfId="0" applyNumberFormat="1"/>
    <xf numFmtId="0" fontId="0" fillId="0" borderId="0" xfId="0" applyNumberFormat="1"/>
    <xf numFmtId="0" fontId="10" fillId="0" borderId="0" xfId="0" applyFont="1"/>
    <xf numFmtId="1" fontId="10" fillId="0" borderId="0" xfId="0" applyNumberFormat="1" applyFont="1"/>
    <xf numFmtId="2" fontId="10" fillId="0" borderId="0" xfId="0" applyNumberFormat="1" applyFont="1"/>
    <xf numFmtId="166" fontId="10" fillId="0" borderId="0" xfId="0" applyNumberFormat="1" applyFont="1"/>
    <xf numFmtId="0" fontId="10" fillId="0" borderId="0" xfId="0" applyNumberFormat="1" applyFont="1"/>
    <xf numFmtId="0" fontId="11" fillId="10" borderId="0" xfId="0" applyFont="1" applyFill="1" applyAlignment="1">
      <alignment horizontal="center" wrapText="1"/>
    </xf>
    <xf numFmtId="0" fontId="11" fillId="10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34"/>
  <sheetViews>
    <sheetView topLeftCell="N1" workbookViewId="0">
      <selection activeCell="O17" sqref="O17:R17"/>
    </sheetView>
  </sheetViews>
  <sheetFormatPr baseColWidth="10" defaultRowHeight="15" x14ac:dyDescent="0.25"/>
  <cols>
    <col min="1" max="1" width="20.28515625" customWidth="1"/>
    <col min="2" max="2" width="79.7109375" customWidth="1"/>
    <col min="3" max="3" width="11.42578125" style="40"/>
    <col min="4" max="4" width="13.85546875" style="41" customWidth="1"/>
    <col min="6" max="6" width="11.42578125" style="12"/>
    <col min="9" max="9" width="12.85546875" customWidth="1"/>
    <col min="10" max="10" width="18.7109375" customWidth="1"/>
    <col min="15" max="15" width="16.42578125" customWidth="1"/>
    <col min="16" max="16" width="16.85546875" customWidth="1"/>
    <col min="17" max="17" width="14.5703125" customWidth="1"/>
    <col min="18" max="18" width="17" customWidth="1"/>
    <col min="22" max="22" width="15" customWidth="1"/>
  </cols>
  <sheetData>
    <row r="1" spans="1:2" ht="25.5" x14ac:dyDescent="0.35">
      <c r="A1" s="1" t="s">
        <v>3151</v>
      </c>
    </row>
    <row r="5" spans="1:2" x14ac:dyDescent="0.25">
      <c r="A5" s="2" t="s">
        <v>0</v>
      </c>
      <c r="B5" s="3" t="s">
        <v>1</v>
      </c>
    </row>
    <row r="6" spans="1:2" x14ac:dyDescent="0.25">
      <c r="A6" s="2" t="s">
        <v>2</v>
      </c>
      <c r="B6" s="4" t="s">
        <v>3</v>
      </c>
    </row>
    <row r="7" spans="1:2" x14ac:dyDescent="0.25">
      <c r="A7" s="2" t="s">
        <v>4</v>
      </c>
      <c r="B7" s="4" t="s">
        <v>5</v>
      </c>
    </row>
    <row r="8" spans="1:2" x14ac:dyDescent="0.25">
      <c r="A8" s="2" t="s">
        <v>6</v>
      </c>
      <c r="B8" s="4" t="s">
        <v>7</v>
      </c>
    </row>
    <row r="9" spans="1:2" x14ac:dyDescent="0.25">
      <c r="A9" s="2" t="s">
        <v>8</v>
      </c>
      <c r="B9" s="4" t="s">
        <v>9</v>
      </c>
    </row>
    <row r="10" spans="1:2" x14ac:dyDescent="0.25">
      <c r="A10" s="2" t="s">
        <v>10</v>
      </c>
      <c r="B10" s="4" t="s">
        <v>11</v>
      </c>
    </row>
    <row r="11" spans="1:2" x14ac:dyDescent="0.25">
      <c r="A11" s="2"/>
      <c r="B11" s="5"/>
    </row>
    <row r="12" spans="1:2" x14ac:dyDescent="0.25">
      <c r="A12" s="2"/>
      <c r="B12" s="5"/>
    </row>
    <row r="13" spans="1:2" x14ac:dyDescent="0.25">
      <c r="A13" s="2"/>
      <c r="B13" s="6" t="s">
        <v>12</v>
      </c>
    </row>
    <row r="14" spans="1:2" x14ac:dyDescent="0.25">
      <c r="A14" s="2"/>
      <c r="B14" s="6" t="s">
        <v>13</v>
      </c>
    </row>
    <row r="15" spans="1:2" x14ac:dyDescent="0.25">
      <c r="A15" s="2"/>
      <c r="B15" s="6"/>
    </row>
    <row r="16" spans="1:2" x14ac:dyDescent="0.25">
      <c r="A16" s="2"/>
      <c r="B16" s="6"/>
    </row>
    <row r="17" spans="1:22" ht="25.5" x14ac:dyDescent="0.25">
      <c r="A17" s="2"/>
      <c r="B17" s="6"/>
      <c r="E17" s="7" t="s">
        <v>14</v>
      </c>
      <c r="F17" s="8" t="s">
        <v>15</v>
      </c>
      <c r="G17" s="9" t="s">
        <v>16</v>
      </c>
      <c r="O17" s="10" t="s">
        <v>17</v>
      </c>
      <c r="P17" s="11"/>
      <c r="Q17" s="11"/>
      <c r="R17" s="11"/>
      <c r="S17" s="11"/>
      <c r="T17" s="11"/>
      <c r="U17" s="11"/>
      <c r="V17" s="11"/>
    </row>
    <row r="18" spans="1:22" x14ac:dyDescent="0.25">
      <c r="A18" s="2"/>
      <c r="B18" s="6"/>
      <c r="E18">
        <v>7270</v>
      </c>
      <c r="F18" s="12">
        <v>43571</v>
      </c>
      <c r="G18">
        <v>1304.2374989155339</v>
      </c>
      <c r="O18" s="13">
        <v>856</v>
      </c>
      <c r="P18" s="13">
        <v>1402</v>
      </c>
      <c r="Q18" s="13">
        <v>1071</v>
      </c>
      <c r="R18" s="13">
        <v>876</v>
      </c>
      <c r="S18" s="14">
        <v>6890</v>
      </c>
      <c r="T18" s="14">
        <v>8957</v>
      </c>
      <c r="U18" s="14">
        <v>9271</v>
      </c>
      <c r="V18" s="14">
        <v>9698</v>
      </c>
    </row>
    <row r="21" spans="1:22" ht="18.75" x14ac:dyDescent="0.25">
      <c r="O21" s="10" t="s">
        <v>17</v>
      </c>
      <c r="P21" s="11"/>
      <c r="Q21" s="11"/>
      <c r="R21" s="11"/>
      <c r="S21" s="11"/>
      <c r="T21" s="11"/>
      <c r="U21" s="11"/>
      <c r="V21" s="11"/>
    </row>
    <row r="22" spans="1:22" ht="18" x14ac:dyDescent="0.3">
      <c r="C22" s="15"/>
      <c r="G22" s="16"/>
      <c r="H22" s="16"/>
      <c r="I22" s="17" t="s">
        <v>18</v>
      </c>
      <c r="J22" s="17"/>
      <c r="K22" s="17"/>
      <c r="L22" s="17"/>
      <c r="M22" s="17"/>
      <c r="N22" s="17"/>
      <c r="O22" s="18" t="s">
        <v>19</v>
      </c>
      <c r="P22" s="19"/>
      <c r="Q22" s="19"/>
      <c r="R22" s="19"/>
      <c r="S22" s="20" t="s">
        <v>20</v>
      </c>
      <c r="T22" s="21"/>
      <c r="U22" s="21"/>
      <c r="V22" s="21"/>
    </row>
    <row r="23" spans="1:22" ht="38.25" x14ac:dyDescent="0.25">
      <c r="A23" s="22" t="s">
        <v>3147</v>
      </c>
      <c r="B23" s="22" t="s">
        <v>3148</v>
      </c>
      <c r="C23" s="23" t="s">
        <v>21</v>
      </c>
      <c r="D23" s="24" t="s">
        <v>3149</v>
      </c>
      <c r="E23" s="24" t="s">
        <v>22</v>
      </c>
      <c r="F23" s="24" t="s">
        <v>23</v>
      </c>
      <c r="G23" s="25" t="s">
        <v>24</v>
      </c>
      <c r="H23" s="25" t="s">
        <v>25</v>
      </c>
      <c r="I23" s="24" t="s">
        <v>26</v>
      </c>
      <c r="J23" s="24" t="s">
        <v>27</v>
      </c>
      <c r="K23" s="24" t="s">
        <v>28</v>
      </c>
      <c r="L23" s="26" t="s">
        <v>29</v>
      </c>
      <c r="M23" s="24" t="s">
        <v>30</v>
      </c>
      <c r="N23" s="24" t="s">
        <v>31</v>
      </c>
      <c r="O23" s="27" t="s">
        <v>40</v>
      </c>
      <c r="P23" s="27" t="s">
        <v>41</v>
      </c>
      <c r="Q23" s="27" t="s">
        <v>42</v>
      </c>
      <c r="R23" s="27" t="s">
        <v>43</v>
      </c>
      <c r="S23" s="28" t="s">
        <v>44</v>
      </c>
      <c r="T23" s="28" t="s">
        <v>45</v>
      </c>
      <c r="U23" s="28" t="s">
        <v>46</v>
      </c>
      <c r="V23" s="28" t="s">
        <v>47</v>
      </c>
    </row>
    <row r="24" spans="1:22" x14ac:dyDescent="0.25">
      <c r="A24" t="s">
        <v>48</v>
      </c>
      <c r="B24" t="s">
        <v>49</v>
      </c>
      <c r="C24" s="15">
        <v>5.5985012054443359</v>
      </c>
      <c r="D24" s="41">
        <v>37604.475414600012</v>
      </c>
      <c r="E24">
        <v>31</v>
      </c>
      <c r="F24" s="12">
        <v>2373</v>
      </c>
      <c r="G24" s="30">
        <f t="shared" ref="G24:G87" si="0">F24/D24*1000</f>
        <v>63.104191026121278</v>
      </c>
      <c r="H24" s="31">
        <f t="shared" ref="H24:H87" si="1">G24/G$18</f>
        <v>4.8383972304578006E-2</v>
      </c>
      <c r="I24" t="s">
        <v>50</v>
      </c>
      <c r="J24" t="s">
        <v>46</v>
      </c>
      <c r="K24" s="12">
        <v>2432.7000000000003</v>
      </c>
      <c r="L24">
        <v>31</v>
      </c>
      <c r="M24">
        <v>606</v>
      </c>
      <c r="N24" s="12">
        <v>93.07228915662651</v>
      </c>
      <c r="O24" s="32">
        <v>4</v>
      </c>
      <c r="P24" s="32">
        <v>23</v>
      </c>
      <c r="Q24" s="32">
        <v>17</v>
      </c>
      <c r="R24" s="32">
        <v>8</v>
      </c>
      <c r="S24" s="32">
        <v>411</v>
      </c>
      <c r="T24" s="32">
        <v>616</v>
      </c>
      <c r="U24" s="32">
        <v>606</v>
      </c>
      <c r="V24" s="32">
        <v>621</v>
      </c>
    </row>
    <row r="25" spans="1:22" x14ac:dyDescent="0.25">
      <c r="A25" t="s">
        <v>51</v>
      </c>
      <c r="B25" t="s">
        <v>52</v>
      </c>
      <c r="C25" s="15">
        <v>4.559753799438476</v>
      </c>
      <c r="D25" s="41">
        <v>20251.02301859999</v>
      </c>
      <c r="E25">
        <v>16</v>
      </c>
      <c r="F25" s="12">
        <v>860</v>
      </c>
      <c r="G25" s="30">
        <f t="shared" si="0"/>
        <v>42.466990394021792</v>
      </c>
      <c r="H25" s="31">
        <f t="shared" si="1"/>
        <v>3.2560780095138235E-2</v>
      </c>
      <c r="I25" t="s">
        <v>53</v>
      </c>
      <c r="J25" t="s">
        <v>45</v>
      </c>
      <c r="K25" s="12">
        <v>1339.67</v>
      </c>
      <c r="L25">
        <v>15</v>
      </c>
      <c r="M25">
        <v>211</v>
      </c>
      <c r="N25" s="12">
        <v>86.387434554973822</v>
      </c>
      <c r="O25" s="32">
        <v>0</v>
      </c>
      <c r="P25" s="32">
        <v>11</v>
      </c>
      <c r="Q25" s="32">
        <v>5</v>
      </c>
      <c r="R25" s="32">
        <v>5</v>
      </c>
      <c r="S25" s="32">
        <v>204</v>
      </c>
      <c r="T25" s="32">
        <v>211</v>
      </c>
      <c r="U25" s="32">
        <v>207</v>
      </c>
      <c r="V25" s="32">
        <v>203</v>
      </c>
    </row>
    <row r="26" spans="1:22" x14ac:dyDescent="0.25">
      <c r="A26" t="s">
        <v>54</v>
      </c>
      <c r="B26" t="s">
        <v>55</v>
      </c>
      <c r="C26" s="15">
        <v>5.126333999633788</v>
      </c>
      <c r="D26" s="41">
        <v>29395.184171600016</v>
      </c>
      <c r="E26">
        <v>25</v>
      </c>
      <c r="F26" s="12">
        <v>1093</v>
      </c>
      <c r="G26" s="30">
        <f t="shared" si="0"/>
        <v>37.182961454481905</v>
      </c>
      <c r="H26" s="31">
        <f t="shared" si="1"/>
        <v>2.8509348554538055E-2</v>
      </c>
      <c r="I26" t="s">
        <v>56</v>
      </c>
      <c r="J26" t="s">
        <v>47</v>
      </c>
      <c r="K26" s="12">
        <v>1476.7999999999997</v>
      </c>
      <c r="L26">
        <v>24</v>
      </c>
      <c r="M26">
        <v>136</v>
      </c>
      <c r="N26" s="12">
        <v>93.115942028985515</v>
      </c>
      <c r="O26" s="32">
        <v>55</v>
      </c>
      <c r="P26" s="32">
        <v>65</v>
      </c>
      <c r="Q26" s="32">
        <v>53</v>
      </c>
      <c r="R26" s="32">
        <v>51</v>
      </c>
      <c r="S26" s="32">
        <v>126</v>
      </c>
      <c r="T26" s="32">
        <v>131</v>
      </c>
      <c r="U26" s="32">
        <v>124</v>
      </c>
      <c r="V26" s="32">
        <v>136</v>
      </c>
    </row>
    <row r="27" spans="1:22" x14ac:dyDescent="0.25">
      <c r="A27" t="s">
        <v>57</v>
      </c>
      <c r="B27" t="s">
        <v>58</v>
      </c>
      <c r="C27" s="15">
        <v>4.8858798980712894</v>
      </c>
      <c r="D27" s="41">
        <v>18180.330078599982</v>
      </c>
      <c r="E27">
        <v>17</v>
      </c>
      <c r="F27" s="12">
        <v>639</v>
      </c>
      <c r="G27" s="30">
        <f t="shared" si="0"/>
        <v>35.147876701763799</v>
      </c>
      <c r="H27" s="31">
        <f t="shared" si="1"/>
        <v>2.6948984928733502E-2</v>
      </c>
      <c r="I27" t="s">
        <v>50</v>
      </c>
      <c r="J27" t="s">
        <v>46</v>
      </c>
      <c r="K27" s="12">
        <v>1171.31</v>
      </c>
      <c r="L27">
        <v>16</v>
      </c>
      <c r="M27">
        <v>149</v>
      </c>
      <c r="N27" s="12">
        <v>91.719745222929944</v>
      </c>
      <c r="O27" s="32">
        <v>5</v>
      </c>
      <c r="P27" s="32">
        <v>17</v>
      </c>
      <c r="Q27" s="32">
        <v>15</v>
      </c>
      <c r="R27" s="32">
        <v>13</v>
      </c>
      <c r="S27" s="32">
        <v>118</v>
      </c>
      <c r="T27" s="32">
        <v>136</v>
      </c>
      <c r="U27" s="32">
        <v>149</v>
      </c>
      <c r="V27" s="32">
        <v>136</v>
      </c>
    </row>
    <row r="28" spans="1:22" x14ac:dyDescent="0.25">
      <c r="A28" t="s">
        <v>59</v>
      </c>
      <c r="B28" t="s">
        <v>60</v>
      </c>
      <c r="C28" s="15">
        <v>4.9695072174072266</v>
      </c>
      <c r="D28" s="41">
        <v>27638.850483600003</v>
      </c>
      <c r="E28">
        <v>22</v>
      </c>
      <c r="F28" s="12">
        <v>725</v>
      </c>
      <c r="G28" s="30">
        <f t="shared" si="0"/>
        <v>26.231192228135228</v>
      </c>
      <c r="H28" s="31">
        <f t="shared" si="1"/>
        <v>2.0112281888801938E-2</v>
      </c>
      <c r="I28" t="s">
        <v>56</v>
      </c>
      <c r="J28" t="s">
        <v>47</v>
      </c>
      <c r="K28" s="12">
        <v>1648.1399999999996</v>
      </c>
      <c r="L28">
        <v>21</v>
      </c>
      <c r="M28">
        <v>121</v>
      </c>
      <c r="N28" s="12">
        <v>70.114942528735639</v>
      </c>
      <c r="O28" s="32">
        <v>18</v>
      </c>
      <c r="P28" s="32">
        <v>18</v>
      </c>
      <c r="Q28" s="32">
        <v>30</v>
      </c>
      <c r="R28" s="32">
        <v>18</v>
      </c>
      <c r="S28" s="32">
        <v>80</v>
      </c>
      <c r="T28" s="32">
        <v>92</v>
      </c>
      <c r="U28" s="32">
        <v>96</v>
      </c>
      <c r="V28" s="32">
        <v>121</v>
      </c>
    </row>
    <row r="29" spans="1:22" x14ac:dyDescent="0.25">
      <c r="A29" t="s">
        <v>61</v>
      </c>
      <c r="B29" t="s">
        <v>62</v>
      </c>
      <c r="C29" s="15">
        <v>4.9615840911865243</v>
      </c>
      <c r="D29" s="41">
        <v>34626.545426600009</v>
      </c>
      <c r="E29">
        <v>40</v>
      </c>
      <c r="F29" s="12">
        <v>843</v>
      </c>
      <c r="G29" s="30">
        <f t="shared" si="0"/>
        <v>24.345483778823915</v>
      </c>
      <c r="H29" s="31">
        <f t="shared" si="1"/>
        <v>1.8666449783162228E-2</v>
      </c>
      <c r="I29" t="s">
        <v>63</v>
      </c>
      <c r="J29" t="s">
        <v>44</v>
      </c>
      <c r="K29" s="12">
        <v>3001.9400000000005</v>
      </c>
      <c r="L29">
        <v>40</v>
      </c>
      <c r="M29">
        <v>270</v>
      </c>
      <c r="N29" s="12">
        <v>74.846625766871171</v>
      </c>
      <c r="O29" s="32">
        <v>0</v>
      </c>
      <c r="P29" s="32">
        <v>12</v>
      </c>
      <c r="Q29" s="32">
        <v>4</v>
      </c>
      <c r="R29" s="32">
        <v>2</v>
      </c>
      <c r="S29" s="32">
        <v>270</v>
      </c>
      <c r="T29" s="32">
        <v>194</v>
      </c>
      <c r="U29" s="32">
        <v>179</v>
      </c>
      <c r="V29" s="32">
        <v>180</v>
      </c>
    </row>
    <row r="30" spans="1:22" x14ac:dyDescent="0.25">
      <c r="A30" t="s">
        <v>64</v>
      </c>
      <c r="B30" t="s">
        <v>65</v>
      </c>
      <c r="C30" s="15">
        <v>4.9527919769287116</v>
      </c>
      <c r="D30" s="41">
        <v>47261.83116260008</v>
      </c>
      <c r="E30">
        <v>34</v>
      </c>
      <c r="F30" s="12">
        <v>1014</v>
      </c>
      <c r="G30" s="30">
        <f t="shared" si="0"/>
        <v>21.45494524982378</v>
      </c>
      <c r="H30" s="31">
        <f t="shared" si="1"/>
        <v>1.6450182783169051E-2</v>
      </c>
      <c r="I30" t="s">
        <v>50</v>
      </c>
      <c r="J30" t="s">
        <v>46</v>
      </c>
      <c r="K30" s="12">
        <v>2641.2299999999996</v>
      </c>
      <c r="L30">
        <v>32</v>
      </c>
      <c r="M30">
        <v>244</v>
      </c>
      <c r="N30" s="12">
        <v>89.932885906040269</v>
      </c>
      <c r="O30" s="32">
        <v>1</v>
      </c>
      <c r="P30" s="32">
        <v>4</v>
      </c>
      <c r="Q30" s="32">
        <v>3</v>
      </c>
      <c r="R30" s="32">
        <v>1</v>
      </c>
      <c r="S30" s="32">
        <v>231</v>
      </c>
      <c r="T30" s="32">
        <v>252</v>
      </c>
      <c r="U30" s="32">
        <v>244</v>
      </c>
      <c r="V30" s="32">
        <v>273</v>
      </c>
    </row>
    <row r="31" spans="1:22" x14ac:dyDescent="0.25">
      <c r="A31" t="s">
        <v>66</v>
      </c>
      <c r="B31" t="s">
        <v>67</v>
      </c>
      <c r="C31" s="15">
        <v>5.8791332244873047</v>
      </c>
      <c r="D31" s="41">
        <v>26415.531183600007</v>
      </c>
      <c r="E31">
        <v>18</v>
      </c>
      <c r="F31" s="12">
        <v>559</v>
      </c>
      <c r="G31" s="30">
        <f t="shared" si="0"/>
        <v>21.161792890504252</v>
      </c>
      <c r="H31" s="31">
        <f t="shared" si="1"/>
        <v>1.6225413629112919E-2</v>
      </c>
      <c r="I31" t="s">
        <v>56</v>
      </c>
      <c r="J31" t="s">
        <v>47</v>
      </c>
      <c r="K31" s="12">
        <v>1243.8000000000002</v>
      </c>
      <c r="L31">
        <v>17</v>
      </c>
      <c r="M31">
        <v>98</v>
      </c>
      <c r="N31" s="12">
        <v>67.634854771784234</v>
      </c>
      <c r="O31" s="32">
        <v>7</v>
      </c>
      <c r="P31" s="32">
        <v>14</v>
      </c>
      <c r="Q31" s="32">
        <v>15</v>
      </c>
      <c r="R31" s="32">
        <v>5</v>
      </c>
      <c r="S31" s="32">
        <v>67</v>
      </c>
      <c r="T31" s="32">
        <v>91</v>
      </c>
      <c r="U31" s="32">
        <v>87</v>
      </c>
      <c r="V31" s="32">
        <v>98</v>
      </c>
    </row>
    <row r="32" spans="1:22" x14ac:dyDescent="0.25">
      <c r="A32" t="s">
        <v>68</v>
      </c>
      <c r="B32" t="s">
        <v>69</v>
      </c>
      <c r="C32" s="15">
        <v>5.2525417327880861</v>
      </c>
      <c r="D32" s="41">
        <v>51298.487530600134</v>
      </c>
      <c r="E32">
        <v>34</v>
      </c>
      <c r="F32" s="12">
        <v>1022</v>
      </c>
      <c r="G32" s="30">
        <f t="shared" si="0"/>
        <v>19.922614665595457</v>
      </c>
      <c r="H32" s="31">
        <f t="shared" si="1"/>
        <v>1.5275296625162978E-2</v>
      </c>
      <c r="I32" t="s">
        <v>56</v>
      </c>
      <c r="J32" t="s">
        <v>47</v>
      </c>
      <c r="K32" s="12">
        <v>2242.6650206117779</v>
      </c>
      <c r="L32">
        <v>32</v>
      </c>
      <c r="M32">
        <v>155</v>
      </c>
      <c r="N32" s="12">
        <v>66.59574468085107</v>
      </c>
      <c r="O32" s="32">
        <v>41</v>
      </c>
      <c r="P32" s="32">
        <v>48</v>
      </c>
      <c r="Q32" s="32">
        <v>53</v>
      </c>
      <c r="R32" s="32">
        <v>50</v>
      </c>
      <c r="S32" s="32">
        <v>125</v>
      </c>
      <c r="T32" s="32">
        <v>141</v>
      </c>
      <c r="U32" s="32">
        <v>127</v>
      </c>
      <c r="V32" s="32">
        <v>155</v>
      </c>
    </row>
    <row r="33" spans="1:22" x14ac:dyDescent="0.25">
      <c r="A33" t="s">
        <v>70</v>
      </c>
      <c r="B33" t="s">
        <v>71</v>
      </c>
      <c r="C33" s="15">
        <v>4.553824234008788</v>
      </c>
      <c r="D33" s="41">
        <v>20426.124770599989</v>
      </c>
      <c r="E33">
        <v>13</v>
      </c>
      <c r="F33" s="12">
        <v>320</v>
      </c>
      <c r="G33" s="30">
        <f t="shared" si="0"/>
        <v>15.666211951303989</v>
      </c>
      <c r="H33" s="31">
        <f t="shared" si="1"/>
        <v>1.2011778502251588E-2</v>
      </c>
      <c r="I33" t="s">
        <v>56</v>
      </c>
      <c r="J33" t="s">
        <v>47</v>
      </c>
      <c r="K33" s="12">
        <v>1196.3599999999999</v>
      </c>
      <c r="L33">
        <v>14</v>
      </c>
      <c r="M33">
        <v>76</v>
      </c>
      <c r="N33" s="12">
        <v>90.721649484536087</v>
      </c>
      <c r="O33" s="32">
        <v>0</v>
      </c>
      <c r="P33" s="32">
        <v>4</v>
      </c>
      <c r="Q33" s="32">
        <v>1</v>
      </c>
      <c r="R33" s="32">
        <v>0</v>
      </c>
      <c r="S33" s="32">
        <v>99</v>
      </c>
      <c r="T33" s="32">
        <v>66</v>
      </c>
      <c r="U33" s="32">
        <v>74</v>
      </c>
      <c r="V33" s="32">
        <v>76</v>
      </c>
    </row>
    <row r="34" spans="1:22" x14ac:dyDescent="0.25">
      <c r="A34" t="s">
        <v>72</v>
      </c>
      <c r="B34" t="s">
        <v>73</v>
      </c>
      <c r="C34" s="15">
        <v>5.4537891387939457</v>
      </c>
      <c r="D34" s="41">
        <v>17182.763331599974</v>
      </c>
      <c r="E34">
        <v>13</v>
      </c>
      <c r="F34" s="12">
        <v>212</v>
      </c>
      <c r="G34" s="30">
        <f t="shared" si="0"/>
        <v>12.337945644058383</v>
      </c>
      <c r="H34" s="31">
        <f t="shared" si="1"/>
        <v>9.4598918174928371E-3</v>
      </c>
      <c r="I34" t="s">
        <v>56</v>
      </c>
      <c r="J34" t="s">
        <v>47</v>
      </c>
      <c r="K34" s="12">
        <v>839.09999999999991</v>
      </c>
      <c r="L34">
        <v>12</v>
      </c>
      <c r="M34">
        <v>60</v>
      </c>
      <c r="N34" s="12">
        <v>81.935483870967744</v>
      </c>
      <c r="O34" s="32">
        <v>0</v>
      </c>
      <c r="P34" s="32">
        <v>2</v>
      </c>
      <c r="Q34" s="32">
        <v>0</v>
      </c>
      <c r="R34" s="32">
        <v>0</v>
      </c>
      <c r="S34" s="32">
        <v>36</v>
      </c>
      <c r="T34" s="32">
        <v>54</v>
      </c>
      <c r="U34" s="32">
        <v>60</v>
      </c>
      <c r="V34" s="32">
        <v>60</v>
      </c>
    </row>
    <row r="35" spans="1:22" x14ac:dyDescent="0.25">
      <c r="A35" t="s">
        <v>74</v>
      </c>
      <c r="B35" t="s">
        <v>75</v>
      </c>
      <c r="C35" s="15">
        <v>5.3043231964111319</v>
      </c>
      <c r="D35" s="41">
        <v>36305.970914600024</v>
      </c>
      <c r="E35">
        <v>17</v>
      </c>
      <c r="F35" s="12">
        <v>429</v>
      </c>
      <c r="G35" s="30">
        <f t="shared" si="0"/>
        <v>11.816238188729519</v>
      </c>
      <c r="H35" s="31">
        <f t="shared" si="1"/>
        <v>9.0598822672670071E-3</v>
      </c>
      <c r="I35" t="s">
        <v>63</v>
      </c>
      <c r="J35" t="s">
        <v>44</v>
      </c>
      <c r="K35" s="12">
        <v>1311.99</v>
      </c>
      <c r="L35">
        <v>17</v>
      </c>
      <c r="M35">
        <v>148</v>
      </c>
      <c r="N35" s="12">
        <v>64.723926380368098</v>
      </c>
      <c r="O35" s="32">
        <v>0</v>
      </c>
      <c r="P35" s="32">
        <v>9</v>
      </c>
      <c r="Q35" s="32">
        <v>2</v>
      </c>
      <c r="R35" s="32">
        <v>1</v>
      </c>
      <c r="S35" s="32">
        <v>148</v>
      </c>
      <c r="T35" s="32">
        <v>81</v>
      </c>
      <c r="U35" s="32">
        <v>89</v>
      </c>
      <c r="V35" s="32">
        <v>86</v>
      </c>
    </row>
    <row r="36" spans="1:22" x14ac:dyDescent="0.25">
      <c r="A36" t="s">
        <v>76</v>
      </c>
      <c r="B36" t="s">
        <v>77</v>
      </c>
      <c r="C36" s="15">
        <v>5.4109020233154288</v>
      </c>
      <c r="D36" s="41">
        <v>49734.619737600049</v>
      </c>
      <c r="E36">
        <v>41</v>
      </c>
      <c r="F36" s="12">
        <v>565</v>
      </c>
      <c r="G36" s="30">
        <f t="shared" si="0"/>
        <v>11.360295966490568</v>
      </c>
      <c r="H36" s="31">
        <f t="shared" si="1"/>
        <v>8.7102969941721432E-3</v>
      </c>
      <c r="I36" t="s">
        <v>56</v>
      </c>
      <c r="J36" t="s">
        <v>47</v>
      </c>
      <c r="K36" s="12">
        <v>2918.56</v>
      </c>
      <c r="L36">
        <v>39</v>
      </c>
      <c r="M36">
        <v>163</v>
      </c>
      <c r="N36" s="12">
        <v>93.562231759656655</v>
      </c>
      <c r="O36" s="32">
        <v>0</v>
      </c>
      <c r="P36" s="32">
        <v>3</v>
      </c>
      <c r="Q36" s="32">
        <v>1</v>
      </c>
      <c r="R36" s="32">
        <v>0</v>
      </c>
      <c r="S36" s="32">
        <v>98</v>
      </c>
      <c r="T36" s="32">
        <v>147</v>
      </c>
      <c r="U36" s="32">
        <v>151</v>
      </c>
      <c r="V36" s="32">
        <v>163</v>
      </c>
    </row>
    <row r="37" spans="1:22" x14ac:dyDescent="0.25">
      <c r="A37" t="s">
        <v>78</v>
      </c>
      <c r="B37" t="s">
        <v>79</v>
      </c>
      <c r="C37" s="15">
        <v>5.6398036956787116</v>
      </c>
      <c r="D37" s="41">
        <v>14590.871818599982</v>
      </c>
      <c r="E37">
        <v>10</v>
      </c>
      <c r="F37" s="12">
        <v>164</v>
      </c>
      <c r="G37" s="30">
        <f t="shared" si="0"/>
        <v>11.239904101613584</v>
      </c>
      <c r="H37" s="31">
        <f t="shared" si="1"/>
        <v>8.6179887566179472E-3</v>
      </c>
      <c r="I37" t="s">
        <v>56</v>
      </c>
      <c r="J37" t="s">
        <v>47</v>
      </c>
      <c r="K37" s="12">
        <v>613.79</v>
      </c>
      <c r="L37">
        <v>10</v>
      </c>
      <c r="M37">
        <v>43</v>
      </c>
      <c r="N37" s="12">
        <v>59.12408759124088</v>
      </c>
      <c r="O37" s="32">
        <v>1</v>
      </c>
      <c r="P37" s="32">
        <v>4</v>
      </c>
      <c r="Q37" s="32">
        <v>2</v>
      </c>
      <c r="R37" s="32">
        <v>1</v>
      </c>
      <c r="S37" s="32">
        <v>35</v>
      </c>
      <c r="T37" s="32">
        <v>34</v>
      </c>
      <c r="U37" s="32">
        <v>36</v>
      </c>
      <c r="V37" s="32">
        <v>43</v>
      </c>
    </row>
    <row r="38" spans="1:22" x14ac:dyDescent="0.25">
      <c r="A38" t="s">
        <v>80</v>
      </c>
      <c r="B38" t="s">
        <v>81</v>
      </c>
      <c r="C38" s="15">
        <v>10.553675460815427</v>
      </c>
      <c r="D38" s="41">
        <v>16137.194035599981</v>
      </c>
      <c r="E38">
        <v>5</v>
      </c>
      <c r="F38" s="12">
        <v>163</v>
      </c>
      <c r="G38" s="30">
        <f t="shared" si="0"/>
        <v>10.100888645225963</v>
      </c>
      <c r="H38" s="31">
        <f t="shared" si="1"/>
        <v>7.7446697044248414E-3</v>
      </c>
      <c r="I38" t="s">
        <v>56</v>
      </c>
      <c r="J38" t="s">
        <v>47</v>
      </c>
      <c r="K38" s="12">
        <v>386.63</v>
      </c>
      <c r="L38">
        <v>5</v>
      </c>
      <c r="M38">
        <v>23</v>
      </c>
      <c r="N38" s="12">
        <v>52.229299363057322</v>
      </c>
      <c r="O38" s="32">
        <v>8</v>
      </c>
      <c r="P38" s="32">
        <v>7</v>
      </c>
      <c r="Q38" s="32">
        <v>9</v>
      </c>
      <c r="R38" s="32">
        <v>7</v>
      </c>
      <c r="S38" s="32">
        <v>20</v>
      </c>
      <c r="T38" s="32">
        <v>24</v>
      </c>
      <c r="U38" s="32">
        <v>18</v>
      </c>
      <c r="V38" s="32">
        <v>23</v>
      </c>
    </row>
    <row r="39" spans="1:22" x14ac:dyDescent="0.25">
      <c r="A39" t="s">
        <v>82</v>
      </c>
      <c r="B39" t="s">
        <v>83</v>
      </c>
      <c r="C39" s="15">
        <v>10.45599098205566</v>
      </c>
      <c r="D39" s="41">
        <v>11431.460409599993</v>
      </c>
      <c r="E39">
        <v>9</v>
      </c>
      <c r="F39" s="12">
        <v>112</v>
      </c>
      <c r="G39" s="30">
        <f t="shared" si="0"/>
        <v>9.7975233248364173</v>
      </c>
      <c r="H39" s="31">
        <f t="shared" si="1"/>
        <v>7.5120699512036745E-3</v>
      </c>
      <c r="I39" t="s">
        <v>50</v>
      </c>
      <c r="J39" t="s">
        <v>46</v>
      </c>
      <c r="K39" s="12">
        <v>515.83999999999992</v>
      </c>
      <c r="L39">
        <v>9</v>
      </c>
      <c r="M39">
        <v>13</v>
      </c>
      <c r="N39" s="12">
        <v>60.377358490566039</v>
      </c>
      <c r="O39" s="32">
        <v>4</v>
      </c>
      <c r="P39" s="32">
        <v>8</v>
      </c>
      <c r="Q39" s="32">
        <v>7</v>
      </c>
      <c r="R39" s="32">
        <v>9</v>
      </c>
      <c r="S39" s="32">
        <v>2</v>
      </c>
      <c r="T39" s="32">
        <v>18</v>
      </c>
      <c r="U39" s="32">
        <v>13</v>
      </c>
      <c r="V39" s="32">
        <v>11</v>
      </c>
    </row>
    <row r="40" spans="1:22" x14ac:dyDescent="0.25">
      <c r="A40" t="s">
        <v>84</v>
      </c>
      <c r="B40" t="s">
        <v>85</v>
      </c>
      <c r="C40" s="15">
        <v>4.3426090240478512</v>
      </c>
      <c r="D40" s="41">
        <v>14464.958047599981</v>
      </c>
      <c r="E40">
        <v>9</v>
      </c>
      <c r="F40" s="12">
        <v>140</v>
      </c>
      <c r="G40" s="30">
        <f t="shared" si="0"/>
        <v>9.6785624638039458</v>
      </c>
      <c r="H40" s="31">
        <f t="shared" si="1"/>
        <v>7.4208589094023258E-3</v>
      </c>
      <c r="I40" t="s">
        <v>56</v>
      </c>
      <c r="J40" t="s">
        <v>47</v>
      </c>
      <c r="K40" s="12">
        <v>456.84000000000003</v>
      </c>
      <c r="L40">
        <v>7</v>
      </c>
      <c r="M40">
        <v>22</v>
      </c>
      <c r="N40" s="12">
        <v>73.68421052631578</v>
      </c>
      <c r="O40" s="32">
        <v>8</v>
      </c>
      <c r="P40" s="32">
        <v>10</v>
      </c>
      <c r="Q40" s="32">
        <v>8</v>
      </c>
      <c r="R40" s="32">
        <v>9</v>
      </c>
      <c r="S40" s="32">
        <v>14</v>
      </c>
      <c r="T40" s="32">
        <v>15</v>
      </c>
      <c r="U40" s="32">
        <v>15</v>
      </c>
      <c r="V40" s="32">
        <v>22</v>
      </c>
    </row>
    <row r="41" spans="1:22" x14ac:dyDescent="0.25">
      <c r="A41" t="s">
        <v>86</v>
      </c>
      <c r="B41" t="s">
        <v>87</v>
      </c>
      <c r="C41" s="15">
        <v>4.8354274749755861</v>
      </c>
      <c r="D41" s="41">
        <v>15819.650151599988</v>
      </c>
      <c r="E41">
        <v>13</v>
      </c>
      <c r="F41" s="12">
        <v>142</v>
      </c>
      <c r="G41" s="30">
        <f t="shared" si="0"/>
        <v>8.9761782744378973</v>
      </c>
      <c r="H41" s="31">
        <f t="shared" si="1"/>
        <v>6.882318812257383E-3</v>
      </c>
      <c r="I41" t="s">
        <v>50</v>
      </c>
      <c r="J41" t="s">
        <v>46</v>
      </c>
      <c r="K41" s="12">
        <v>777.61502061177771</v>
      </c>
      <c r="L41">
        <v>12</v>
      </c>
      <c r="M41">
        <v>39</v>
      </c>
      <c r="N41" s="12">
        <v>88.356164383561648</v>
      </c>
      <c r="O41" s="32">
        <v>0</v>
      </c>
      <c r="P41" s="32">
        <v>1</v>
      </c>
      <c r="Q41" s="32">
        <v>0</v>
      </c>
      <c r="R41" s="32">
        <v>0</v>
      </c>
      <c r="S41" s="32">
        <v>29</v>
      </c>
      <c r="T41" s="32">
        <v>39</v>
      </c>
      <c r="U41" s="32">
        <v>39</v>
      </c>
      <c r="V41" s="32">
        <v>34</v>
      </c>
    </row>
    <row r="42" spans="1:22" x14ac:dyDescent="0.25">
      <c r="A42" t="s">
        <v>88</v>
      </c>
      <c r="B42" t="s">
        <v>81</v>
      </c>
      <c r="C42" s="15">
        <v>4.5666545867919917</v>
      </c>
      <c r="D42" s="41">
        <v>31534.736340600015</v>
      </c>
      <c r="E42">
        <v>18</v>
      </c>
      <c r="F42" s="12">
        <v>280</v>
      </c>
      <c r="G42" s="30">
        <f t="shared" si="0"/>
        <v>8.8790975442375437</v>
      </c>
      <c r="H42" s="31">
        <f t="shared" si="1"/>
        <v>6.8078839564270025E-3</v>
      </c>
      <c r="I42" t="s">
        <v>89</v>
      </c>
      <c r="J42" t="s">
        <v>39</v>
      </c>
      <c r="K42" s="12">
        <v>970.59999999999991</v>
      </c>
      <c r="L42">
        <v>16</v>
      </c>
      <c r="M42">
        <v>23</v>
      </c>
      <c r="N42" s="12">
        <v>67.449664429530202</v>
      </c>
      <c r="O42" s="32">
        <v>15</v>
      </c>
      <c r="P42" s="32">
        <v>19</v>
      </c>
      <c r="Q42" s="32">
        <v>20</v>
      </c>
      <c r="R42" s="32">
        <v>17</v>
      </c>
      <c r="S42" s="32">
        <v>27</v>
      </c>
      <c r="T42" s="32">
        <v>27</v>
      </c>
      <c r="U42" s="32">
        <v>34</v>
      </c>
      <c r="V42" s="32">
        <v>37</v>
      </c>
    </row>
    <row r="43" spans="1:22" x14ac:dyDescent="0.25">
      <c r="A43" t="s">
        <v>90</v>
      </c>
      <c r="B43" t="s">
        <v>83</v>
      </c>
      <c r="C43" s="15">
        <v>5.0403041839599609</v>
      </c>
      <c r="D43" s="41">
        <v>24123.585760599999</v>
      </c>
      <c r="E43">
        <v>15</v>
      </c>
      <c r="F43" s="12">
        <v>203</v>
      </c>
      <c r="G43" s="30">
        <f t="shared" si="0"/>
        <v>8.4150010705104652</v>
      </c>
      <c r="H43" s="31">
        <f t="shared" si="1"/>
        <v>6.4520465616940866E-3</v>
      </c>
      <c r="I43" t="s">
        <v>50</v>
      </c>
      <c r="J43" t="s">
        <v>46</v>
      </c>
      <c r="K43" s="12">
        <v>772.2</v>
      </c>
      <c r="L43">
        <v>15</v>
      </c>
      <c r="M43">
        <v>57</v>
      </c>
      <c r="N43" s="12">
        <v>52.336448598130836</v>
      </c>
      <c r="O43" s="32">
        <v>0</v>
      </c>
      <c r="P43" s="32">
        <v>0</v>
      </c>
      <c r="Q43" s="32">
        <v>0</v>
      </c>
      <c r="R43" s="32">
        <v>0</v>
      </c>
      <c r="S43" s="32">
        <v>37</v>
      </c>
      <c r="T43" s="32">
        <v>51</v>
      </c>
      <c r="U43" s="32">
        <v>57</v>
      </c>
      <c r="V43" s="32">
        <v>57</v>
      </c>
    </row>
    <row r="44" spans="1:22" x14ac:dyDescent="0.25">
      <c r="A44" t="s">
        <v>91</v>
      </c>
      <c r="B44" t="s">
        <v>92</v>
      </c>
      <c r="C44" s="15">
        <v>4.8815349578857417</v>
      </c>
      <c r="D44" s="41">
        <v>55808.178651600138</v>
      </c>
      <c r="E44">
        <v>21</v>
      </c>
      <c r="F44" s="12">
        <v>452</v>
      </c>
      <c r="G44" s="30">
        <f t="shared" si="0"/>
        <v>8.0991713207798846</v>
      </c>
      <c r="H44" s="31">
        <f t="shared" si="1"/>
        <v>6.2098899376181868E-3</v>
      </c>
      <c r="I44" t="s">
        <v>56</v>
      </c>
      <c r="J44" t="s">
        <v>47</v>
      </c>
      <c r="K44" s="12">
        <v>1059.3700000000001</v>
      </c>
      <c r="L44">
        <v>18</v>
      </c>
      <c r="M44">
        <v>56</v>
      </c>
      <c r="N44" s="12">
        <v>42.337164750957854</v>
      </c>
      <c r="O44" s="32">
        <v>23</v>
      </c>
      <c r="P44" s="32">
        <v>28</v>
      </c>
      <c r="Q44" s="32">
        <v>19</v>
      </c>
      <c r="R44" s="32">
        <v>24</v>
      </c>
      <c r="S44" s="32">
        <v>45</v>
      </c>
      <c r="T44" s="32">
        <v>47</v>
      </c>
      <c r="U44" s="32">
        <v>51</v>
      </c>
      <c r="V44" s="32">
        <v>56</v>
      </c>
    </row>
    <row r="45" spans="1:22" x14ac:dyDescent="0.25">
      <c r="A45" t="s">
        <v>93</v>
      </c>
      <c r="B45" t="s">
        <v>94</v>
      </c>
      <c r="C45" s="15">
        <v>5.0783863067626944</v>
      </c>
      <c r="D45" s="41">
        <v>26006.101291599985</v>
      </c>
      <c r="E45">
        <v>13</v>
      </c>
      <c r="F45" s="12">
        <v>195</v>
      </c>
      <c r="G45" s="30">
        <f t="shared" si="0"/>
        <v>7.4982404249492536</v>
      </c>
      <c r="H45" s="31">
        <f t="shared" si="1"/>
        <v>5.749137278435866E-3</v>
      </c>
      <c r="I45" t="s">
        <v>63</v>
      </c>
      <c r="J45" t="s">
        <v>44</v>
      </c>
      <c r="K45" s="12">
        <v>855.5</v>
      </c>
      <c r="L45">
        <v>13</v>
      </c>
      <c r="M45">
        <v>49</v>
      </c>
      <c r="N45" s="12">
        <v>76.209677419354833</v>
      </c>
      <c r="O45" s="32">
        <v>0</v>
      </c>
      <c r="P45" s="32">
        <v>0</v>
      </c>
      <c r="Q45" s="32">
        <v>0</v>
      </c>
      <c r="R45" s="32">
        <v>0</v>
      </c>
      <c r="S45" s="32">
        <v>49</v>
      </c>
      <c r="T45" s="32">
        <v>45</v>
      </c>
      <c r="U45" s="32">
        <v>48</v>
      </c>
      <c r="V45" s="32">
        <v>53</v>
      </c>
    </row>
    <row r="46" spans="1:22" x14ac:dyDescent="0.25">
      <c r="A46" t="s">
        <v>95</v>
      </c>
      <c r="B46" t="s">
        <v>71</v>
      </c>
      <c r="C46" s="15">
        <v>4.7246059417724613</v>
      </c>
      <c r="D46" s="41">
        <v>20358.269165599999</v>
      </c>
      <c r="E46">
        <v>13</v>
      </c>
      <c r="F46" s="12">
        <v>145</v>
      </c>
      <c r="G46" s="30">
        <f t="shared" si="0"/>
        <v>7.1224129527185456</v>
      </c>
      <c r="H46" s="31">
        <f t="shared" si="1"/>
        <v>5.4609785093901924E-3</v>
      </c>
      <c r="I46" t="s">
        <v>53</v>
      </c>
      <c r="J46" t="s">
        <v>45</v>
      </c>
      <c r="K46" s="12">
        <v>929.05000000000007</v>
      </c>
      <c r="L46">
        <v>12</v>
      </c>
      <c r="M46">
        <v>37</v>
      </c>
      <c r="N46" s="12">
        <v>66.839378238341979</v>
      </c>
      <c r="O46" s="32">
        <v>0</v>
      </c>
      <c r="P46" s="32">
        <v>0</v>
      </c>
      <c r="Q46" s="32">
        <v>0</v>
      </c>
      <c r="R46" s="32">
        <v>0</v>
      </c>
      <c r="S46" s="32">
        <v>34</v>
      </c>
      <c r="T46" s="32">
        <v>37</v>
      </c>
      <c r="U46" s="32">
        <v>37</v>
      </c>
      <c r="V46" s="32">
        <v>36</v>
      </c>
    </row>
    <row r="47" spans="1:22" x14ac:dyDescent="0.25">
      <c r="A47" t="s">
        <v>96</v>
      </c>
      <c r="B47" t="s">
        <v>97</v>
      </c>
      <c r="C47" s="15">
        <v>5.3477214813232417</v>
      </c>
      <c r="D47" s="41">
        <v>39935.775318600019</v>
      </c>
      <c r="E47">
        <v>26</v>
      </c>
      <c r="F47" s="12">
        <v>279</v>
      </c>
      <c r="G47" s="30">
        <f t="shared" si="0"/>
        <v>6.9862171893293938</v>
      </c>
      <c r="H47" s="31">
        <f t="shared" si="1"/>
        <v>5.3565529247076504E-3</v>
      </c>
      <c r="I47" t="s">
        <v>56</v>
      </c>
      <c r="J47" t="s">
        <v>47</v>
      </c>
      <c r="K47" s="12">
        <v>1854.9899999999998</v>
      </c>
      <c r="L47">
        <v>26</v>
      </c>
      <c r="M47">
        <v>74</v>
      </c>
      <c r="N47" s="12">
        <v>72.588832487309645</v>
      </c>
      <c r="O47" s="32">
        <v>0</v>
      </c>
      <c r="P47" s="32">
        <v>0</v>
      </c>
      <c r="Q47" s="32">
        <v>0</v>
      </c>
      <c r="R47" s="32">
        <v>0</v>
      </c>
      <c r="S47" s="32">
        <v>59</v>
      </c>
      <c r="T47" s="32">
        <v>73</v>
      </c>
      <c r="U47" s="32">
        <v>73</v>
      </c>
      <c r="V47" s="32">
        <v>74</v>
      </c>
    </row>
    <row r="48" spans="1:22" x14ac:dyDescent="0.25">
      <c r="A48" t="s">
        <v>98</v>
      </c>
      <c r="B48" t="s">
        <v>99</v>
      </c>
      <c r="C48" s="15">
        <v>8.4753627777099609</v>
      </c>
      <c r="D48" s="41">
        <v>23862.127891599994</v>
      </c>
      <c r="E48">
        <v>14</v>
      </c>
      <c r="F48" s="12">
        <v>166</v>
      </c>
      <c r="G48" s="30">
        <f t="shared" si="0"/>
        <v>6.9566302198235954</v>
      </c>
      <c r="H48" s="31">
        <f t="shared" si="1"/>
        <v>5.3338676626059241E-3</v>
      </c>
      <c r="I48" t="s">
        <v>50</v>
      </c>
      <c r="J48" t="s">
        <v>46</v>
      </c>
      <c r="K48" s="12">
        <v>609.29</v>
      </c>
      <c r="L48">
        <v>11</v>
      </c>
      <c r="M48">
        <v>23</v>
      </c>
      <c r="N48" s="12">
        <v>41.484716157205241</v>
      </c>
      <c r="O48" s="32">
        <v>9</v>
      </c>
      <c r="P48" s="32">
        <v>10</v>
      </c>
      <c r="Q48" s="32">
        <v>9</v>
      </c>
      <c r="R48" s="32">
        <v>12</v>
      </c>
      <c r="S48" s="32">
        <v>15</v>
      </c>
      <c r="T48" s="32">
        <v>21</v>
      </c>
      <c r="U48" s="32">
        <v>23</v>
      </c>
      <c r="V48" s="32">
        <v>21</v>
      </c>
    </row>
    <row r="49" spans="1:22" x14ac:dyDescent="0.25">
      <c r="A49" t="s">
        <v>100</v>
      </c>
      <c r="B49" t="s">
        <v>81</v>
      </c>
      <c r="C49" s="15">
        <v>5.1225513458251948</v>
      </c>
      <c r="D49" s="41">
        <v>50552.231833600177</v>
      </c>
      <c r="E49">
        <v>24</v>
      </c>
      <c r="F49" s="12">
        <v>335</v>
      </c>
      <c r="G49" s="30">
        <f t="shared" si="0"/>
        <v>6.6268092989979133</v>
      </c>
      <c r="H49" s="31">
        <f t="shared" si="1"/>
        <v>5.080983566649531E-3</v>
      </c>
      <c r="I49" t="s">
        <v>56</v>
      </c>
      <c r="J49" t="s">
        <v>47</v>
      </c>
      <c r="K49" s="12">
        <v>1355.900041223555</v>
      </c>
      <c r="L49">
        <v>22</v>
      </c>
      <c r="M49">
        <v>95</v>
      </c>
      <c r="N49" s="12">
        <v>52.229299363057322</v>
      </c>
      <c r="O49" s="32">
        <v>0</v>
      </c>
      <c r="P49" s="32">
        <v>11</v>
      </c>
      <c r="Q49" s="32">
        <v>4</v>
      </c>
      <c r="R49" s="32">
        <v>1</v>
      </c>
      <c r="S49" s="32">
        <v>38</v>
      </c>
      <c r="T49" s="32">
        <v>77</v>
      </c>
      <c r="U49" s="32">
        <v>92</v>
      </c>
      <c r="V49" s="32">
        <v>95</v>
      </c>
    </row>
    <row r="50" spans="1:22" x14ac:dyDescent="0.25">
      <c r="A50" t="s">
        <v>101</v>
      </c>
      <c r="B50" t="s">
        <v>83</v>
      </c>
      <c r="C50" s="15">
        <v>10.97487907409668</v>
      </c>
      <c r="D50" s="41">
        <v>7834.2474046000007</v>
      </c>
      <c r="E50">
        <v>8</v>
      </c>
      <c r="F50" s="12">
        <v>51</v>
      </c>
      <c r="G50" s="30">
        <f t="shared" si="0"/>
        <v>6.5098786604638699</v>
      </c>
      <c r="H50" s="31">
        <f t="shared" si="1"/>
        <v>4.9913291604303644E-3</v>
      </c>
      <c r="I50" t="s">
        <v>53</v>
      </c>
      <c r="J50" t="s">
        <v>45</v>
      </c>
      <c r="K50" s="12">
        <v>269.76</v>
      </c>
      <c r="L50">
        <v>8</v>
      </c>
      <c r="M50">
        <v>13</v>
      </c>
      <c r="N50" s="12">
        <v>59.722222222222221</v>
      </c>
      <c r="O50" s="32">
        <v>0</v>
      </c>
      <c r="P50" s="32">
        <v>3</v>
      </c>
      <c r="Q50" s="32">
        <v>2</v>
      </c>
      <c r="R50" s="32">
        <v>2</v>
      </c>
      <c r="S50" s="32">
        <v>2</v>
      </c>
      <c r="T50" s="32">
        <v>13</v>
      </c>
      <c r="U50" s="32">
        <v>12</v>
      </c>
      <c r="V50" s="32">
        <v>10</v>
      </c>
    </row>
    <row r="51" spans="1:22" x14ac:dyDescent="0.25">
      <c r="A51" t="s">
        <v>102</v>
      </c>
      <c r="B51" t="s">
        <v>81</v>
      </c>
      <c r="C51" s="15">
        <v>4.7102420806884764</v>
      </c>
      <c r="D51" s="41">
        <v>40520.671577600078</v>
      </c>
      <c r="E51">
        <v>26</v>
      </c>
      <c r="F51" s="12">
        <v>253</v>
      </c>
      <c r="G51" s="30">
        <f t="shared" si="0"/>
        <v>6.2437267239138992</v>
      </c>
      <c r="H51" s="31">
        <f t="shared" si="1"/>
        <v>4.7872620815652992E-3</v>
      </c>
      <c r="I51" t="s">
        <v>56</v>
      </c>
      <c r="J51" t="s">
        <v>47</v>
      </c>
      <c r="K51" s="12">
        <v>1709.05</v>
      </c>
      <c r="L51">
        <v>25</v>
      </c>
      <c r="M51">
        <v>68</v>
      </c>
      <c r="N51" s="12">
        <v>77.836411609498683</v>
      </c>
      <c r="O51" s="32">
        <v>0</v>
      </c>
      <c r="P51" s="32">
        <v>0</v>
      </c>
      <c r="Q51" s="32">
        <v>0</v>
      </c>
      <c r="R51" s="32">
        <v>0</v>
      </c>
      <c r="S51" s="32">
        <v>66</v>
      </c>
      <c r="T51" s="32">
        <v>61</v>
      </c>
      <c r="U51" s="32">
        <v>58</v>
      </c>
      <c r="V51" s="32">
        <v>68</v>
      </c>
    </row>
    <row r="52" spans="1:22" x14ac:dyDescent="0.25">
      <c r="A52" t="s">
        <v>103</v>
      </c>
      <c r="B52" t="s">
        <v>104</v>
      </c>
      <c r="C52" s="15">
        <v>5.0985263824462894</v>
      </c>
      <c r="D52" s="41">
        <v>37383.182641600004</v>
      </c>
      <c r="E52">
        <v>26</v>
      </c>
      <c r="F52" s="12">
        <v>227</v>
      </c>
      <c r="G52" s="30">
        <f t="shared" si="0"/>
        <v>6.0722491762216739</v>
      </c>
      <c r="H52" s="31">
        <f t="shared" si="1"/>
        <v>4.6557848407753301E-3</v>
      </c>
      <c r="I52" t="s">
        <v>56</v>
      </c>
      <c r="J52" t="s">
        <v>47</v>
      </c>
      <c r="K52" s="12">
        <v>1680.8099999999997</v>
      </c>
      <c r="L52">
        <v>24</v>
      </c>
      <c r="M52">
        <v>63</v>
      </c>
      <c r="N52" s="12">
        <v>84.104046242774572</v>
      </c>
      <c r="O52" s="32">
        <v>0</v>
      </c>
      <c r="P52" s="32">
        <v>1</v>
      </c>
      <c r="Q52" s="32">
        <v>0</v>
      </c>
      <c r="R52" s="32">
        <v>0</v>
      </c>
      <c r="S52" s="32">
        <v>50</v>
      </c>
      <c r="T52" s="32">
        <v>55</v>
      </c>
      <c r="U52" s="32">
        <v>58</v>
      </c>
      <c r="V52" s="32">
        <v>63</v>
      </c>
    </row>
    <row r="53" spans="1:22" x14ac:dyDescent="0.25">
      <c r="A53" t="s">
        <v>105</v>
      </c>
      <c r="B53" t="s">
        <v>106</v>
      </c>
      <c r="C53" s="15">
        <v>5.021748733520508</v>
      </c>
      <c r="D53" s="41">
        <v>7973.2906136000011</v>
      </c>
      <c r="E53">
        <v>7</v>
      </c>
      <c r="F53" s="12">
        <v>47</v>
      </c>
      <c r="G53" s="30">
        <f t="shared" si="0"/>
        <v>5.8946804121039236</v>
      </c>
      <c r="H53" s="31">
        <f t="shared" si="1"/>
        <v>4.5196372723566962E-3</v>
      </c>
      <c r="I53" t="s">
        <v>56</v>
      </c>
      <c r="J53" t="s">
        <v>47</v>
      </c>
      <c r="K53" s="12">
        <v>534.18004122355512</v>
      </c>
      <c r="L53">
        <v>7</v>
      </c>
      <c r="M53">
        <v>15</v>
      </c>
      <c r="N53" s="12">
        <v>76</v>
      </c>
      <c r="O53" s="32">
        <v>0</v>
      </c>
      <c r="P53" s="32">
        <v>0</v>
      </c>
      <c r="Q53" s="32">
        <v>1</v>
      </c>
      <c r="R53" s="32">
        <v>0</v>
      </c>
      <c r="S53" s="32">
        <v>9</v>
      </c>
      <c r="T53" s="32">
        <v>11</v>
      </c>
      <c r="U53" s="32">
        <v>11</v>
      </c>
      <c r="V53" s="32">
        <v>15</v>
      </c>
    </row>
    <row r="54" spans="1:22" x14ac:dyDescent="0.25">
      <c r="A54" t="s">
        <v>107</v>
      </c>
      <c r="B54" t="s">
        <v>108</v>
      </c>
      <c r="C54" s="15">
        <v>4.2518253326416007</v>
      </c>
      <c r="D54" s="41">
        <v>37314.220883600035</v>
      </c>
      <c r="E54">
        <v>17</v>
      </c>
      <c r="F54" s="12">
        <v>219</v>
      </c>
      <c r="G54" s="30">
        <f t="shared" si="0"/>
        <v>5.8690760469891696</v>
      </c>
      <c r="H54" s="31">
        <f t="shared" si="1"/>
        <v>4.5000055985733216E-3</v>
      </c>
      <c r="I54" t="s">
        <v>56</v>
      </c>
      <c r="J54" t="s">
        <v>47</v>
      </c>
      <c r="K54" s="12">
        <v>1476.5</v>
      </c>
      <c r="L54">
        <v>16</v>
      </c>
      <c r="M54">
        <v>61</v>
      </c>
      <c r="N54" s="12">
        <v>68.478260869565219</v>
      </c>
      <c r="O54" s="32">
        <v>0</v>
      </c>
      <c r="P54" s="32">
        <v>2</v>
      </c>
      <c r="Q54" s="32">
        <v>0</v>
      </c>
      <c r="R54" s="32">
        <v>0</v>
      </c>
      <c r="S54" s="32">
        <v>36</v>
      </c>
      <c r="T54" s="32">
        <v>57</v>
      </c>
      <c r="U54" s="32">
        <v>61</v>
      </c>
      <c r="V54" s="32">
        <v>61</v>
      </c>
    </row>
    <row r="55" spans="1:22" x14ac:dyDescent="0.25">
      <c r="A55" t="s">
        <v>109</v>
      </c>
      <c r="B55" t="s">
        <v>110</v>
      </c>
      <c r="C55" s="15">
        <v>5.2624073028564471</v>
      </c>
      <c r="D55" s="41">
        <v>40900.723381600037</v>
      </c>
      <c r="E55">
        <v>27</v>
      </c>
      <c r="F55" s="12">
        <v>223</v>
      </c>
      <c r="G55" s="30">
        <f t="shared" si="0"/>
        <v>5.4522263070858248</v>
      </c>
      <c r="H55" s="31">
        <f t="shared" si="1"/>
        <v>4.1803937638806733E-3</v>
      </c>
      <c r="I55" t="s">
        <v>56</v>
      </c>
      <c r="J55" t="s">
        <v>47</v>
      </c>
      <c r="K55" s="12">
        <v>1854.8150206117778</v>
      </c>
      <c r="L55">
        <v>24</v>
      </c>
      <c r="M55">
        <v>66</v>
      </c>
      <c r="N55" s="12">
        <v>73.047858942065488</v>
      </c>
      <c r="O55" s="32">
        <v>0</v>
      </c>
      <c r="P55" s="32">
        <v>1</v>
      </c>
      <c r="Q55" s="32">
        <v>1</v>
      </c>
      <c r="R55" s="32">
        <v>0</v>
      </c>
      <c r="S55" s="32">
        <v>36</v>
      </c>
      <c r="T55" s="32">
        <v>58</v>
      </c>
      <c r="U55" s="32">
        <v>61</v>
      </c>
      <c r="V55" s="32">
        <v>66</v>
      </c>
    </row>
    <row r="56" spans="1:22" x14ac:dyDescent="0.25">
      <c r="A56" t="s">
        <v>111</v>
      </c>
      <c r="B56" t="s">
        <v>112</v>
      </c>
      <c r="C56" s="15">
        <v>6.5942592620849609</v>
      </c>
      <c r="D56" s="41">
        <v>58295.241416600227</v>
      </c>
      <c r="E56">
        <v>18</v>
      </c>
      <c r="F56" s="12">
        <v>314</v>
      </c>
      <c r="G56" s="30">
        <f t="shared" si="0"/>
        <v>5.3863744684756547</v>
      </c>
      <c r="H56" s="31">
        <f t="shared" si="1"/>
        <v>4.1299030835675208E-3</v>
      </c>
      <c r="I56" t="s">
        <v>56</v>
      </c>
      <c r="J56" t="s">
        <v>47</v>
      </c>
      <c r="K56" s="12">
        <v>1323.8199999999997</v>
      </c>
      <c r="L56">
        <v>17</v>
      </c>
      <c r="M56">
        <v>65</v>
      </c>
      <c r="N56" s="12">
        <v>58.738738738738739</v>
      </c>
      <c r="O56" s="32">
        <v>4</v>
      </c>
      <c r="P56" s="32">
        <v>8</v>
      </c>
      <c r="Q56" s="32">
        <v>8</v>
      </c>
      <c r="R56" s="32">
        <v>10</v>
      </c>
      <c r="S56" s="32">
        <v>58</v>
      </c>
      <c r="T56" s="32">
        <v>66</v>
      </c>
      <c r="U56" s="32">
        <v>68</v>
      </c>
      <c r="V56" s="32">
        <v>65</v>
      </c>
    </row>
    <row r="57" spans="1:22" x14ac:dyDescent="0.25">
      <c r="A57" t="s">
        <v>113</v>
      </c>
      <c r="B57" t="s">
        <v>114</v>
      </c>
      <c r="C57" s="15">
        <v>5.4672328948974611</v>
      </c>
      <c r="D57" s="41">
        <v>62418.654675600163</v>
      </c>
      <c r="E57">
        <v>30</v>
      </c>
      <c r="F57" s="12">
        <v>332</v>
      </c>
      <c r="G57" s="30">
        <f t="shared" si="0"/>
        <v>5.3189227118953086</v>
      </c>
      <c r="H57" s="31">
        <f t="shared" si="1"/>
        <v>4.0781856957172007E-3</v>
      </c>
      <c r="I57" t="s">
        <v>56</v>
      </c>
      <c r="J57" t="s">
        <v>47</v>
      </c>
      <c r="K57" s="12">
        <v>1712.6799999999998</v>
      </c>
      <c r="L57">
        <v>29</v>
      </c>
      <c r="M57">
        <v>84</v>
      </c>
      <c r="N57" s="12">
        <v>57.092819614711033</v>
      </c>
      <c r="O57" s="32">
        <v>0</v>
      </c>
      <c r="P57" s="32">
        <v>22</v>
      </c>
      <c r="Q57" s="32">
        <v>4</v>
      </c>
      <c r="R57" s="32">
        <v>1</v>
      </c>
      <c r="S57" s="32">
        <v>51</v>
      </c>
      <c r="T57" s="32">
        <v>74</v>
      </c>
      <c r="U57" s="32">
        <v>83</v>
      </c>
      <c r="V57" s="32">
        <v>84</v>
      </c>
    </row>
    <row r="58" spans="1:22" x14ac:dyDescent="0.25">
      <c r="A58" t="s">
        <v>115</v>
      </c>
      <c r="B58" t="s">
        <v>116</v>
      </c>
      <c r="C58" s="15">
        <v>5.3638744354248047</v>
      </c>
      <c r="D58" s="41">
        <v>41970.883264600059</v>
      </c>
      <c r="E58">
        <v>18</v>
      </c>
      <c r="F58" s="12">
        <v>222</v>
      </c>
      <c r="G58" s="30">
        <f t="shared" si="0"/>
        <v>5.2893811788622465</v>
      </c>
      <c r="H58" s="31">
        <f t="shared" si="1"/>
        <v>4.0555352711912802E-3</v>
      </c>
      <c r="I58" t="s">
        <v>50</v>
      </c>
      <c r="J58" t="s">
        <v>46</v>
      </c>
      <c r="K58" s="12">
        <v>1178.51</v>
      </c>
      <c r="L58">
        <v>16</v>
      </c>
      <c r="M58">
        <v>59</v>
      </c>
      <c r="N58" s="12">
        <v>59.903381642512073</v>
      </c>
      <c r="O58" s="32">
        <v>0</v>
      </c>
      <c r="P58" s="32">
        <v>0</v>
      </c>
      <c r="Q58" s="32">
        <v>0</v>
      </c>
      <c r="R58" s="32">
        <v>0</v>
      </c>
      <c r="S58" s="32">
        <v>46</v>
      </c>
      <c r="T58" s="32">
        <v>57</v>
      </c>
      <c r="U58" s="32">
        <v>59</v>
      </c>
      <c r="V58" s="32">
        <v>60</v>
      </c>
    </row>
    <row r="59" spans="1:22" x14ac:dyDescent="0.25">
      <c r="A59" t="s">
        <v>117</v>
      </c>
      <c r="B59" t="s">
        <v>118</v>
      </c>
      <c r="C59" s="15">
        <v>5.0603420257568343</v>
      </c>
      <c r="D59" s="41">
        <v>53625.527582600123</v>
      </c>
      <c r="E59">
        <v>33</v>
      </c>
      <c r="F59" s="12">
        <v>283</v>
      </c>
      <c r="G59" s="30">
        <f t="shared" si="0"/>
        <v>5.2773373569908708</v>
      </c>
      <c r="H59" s="31">
        <f t="shared" si="1"/>
        <v>4.0463008933410878E-3</v>
      </c>
      <c r="I59" t="s">
        <v>56</v>
      </c>
      <c r="J59" t="s">
        <v>47</v>
      </c>
      <c r="K59" s="12">
        <v>1673.52</v>
      </c>
      <c r="L59">
        <v>31</v>
      </c>
      <c r="M59">
        <v>84</v>
      </c>
      <c r="N59" s="12">
        <v>76.793248945147667</v>
      </c>
      <c r="O59" s="32">
        <v>0</v>
      </c>
      <c r="P59" s="32">
        <v>0</v>
      </c>
      <c r="Q59" s="32">
        <v>1</v>
      </c>
      <c r="R59" s="32">
        <v>0</v>
      </c>
      <c r="S59" s="32">
        <v>42</v>
      </c>
      <c r="T59" s="32">
        <v>77</v>
      </c>
      <c r="U59" s="32">
        <v>77</v>
      </c>
      <c r="V59" s="32">
        <v>84</v>
      </c>
    </row>
    <row r="60" spans="1:22" x14ac:dyDescent="0.25">
      <c r="A60" t="s">
        <v>119</v>
      </c>
      <c r="B60" t="s">
        <v>120</v>
      </c>
      <c r="C60" s="15">
        <v>5.1337459564208983</v>
      </c>
      <c r="D60" s="41">
        <v>42224.624798600074</v>
      </c>
      <c r="E60">
        <v>22</v>
      </c>
      <c r="F60" s="12">
        <v>220</v>
      </c>
      <c r="G60" s="30">
        <f t="shared" si="0"/>
        <v>5.2102298374311173</v>
      </c>
      <c r="H60" s="31">
        <f t="shared" si="1"/>
        <v>3.994847442864811E-3</v>
      </c>
      <c r="I60" t="s">
        <v>53</v>
      </c>
      <c r="J60" t="s">
        <v>45</v>
      </c>
      <c r="K60" s="12">
        <v>1362.73</v>
      </c>
      <c r="L60">
        <v>22</v>
      </c>
      <c r="M60">
        <v>60</v>
      </c>
      <c r="N60" s="12">
        <v>65.783132530120483</v>
      </c>
      <c r="O60" s="32">
        <v>0</v>
      </c>
      <c r="P60" s="32">
        <v>0</v>
      </c>
      <c r="Q60" s="32">
        <v>0</v>
      </c>
      <c r="R60" s="32">
        <v>0</v>
      </c>
      <c r="S60" s="32">
        <v>39</v>
      </c>
      <c r="T60" s="32">
        <v>60</v>
      </c>
      <c r="U60" s="32">
        <v>63</v>
      </c>
      <c r="V60" s="32">
        <v>58</v>
      </c>
    </row>
    <row r="61" spans="1:22" x14ac:dyDescent="0.25">
      <c r="A61" t="s">
        <v>121</v>
      </c>
      <c r="B61" t="s">
        <v>3150</v>
      </c>
      <c r="C61" s="15">
        <v>5.1822048187255856</v>
      </c>
      <c r="D61" s="41">
        <v>55200.41358360013</v>
      </c>
      <c r="E61">
        <v>30</v>
      </c>
      <c r="F61" s="12">
        <v>287</v>
      </c>
      <c r="G61" s="30">
        <f t="shared" si="0"/>
        <v>5.1992364072661008</v>
      </c>
      <c r="H61" s="31">
        <f t="shared" si="1"/>
        <v>3.9864184334442434E-3</v>
      </c>
      <c r="I61" t="s">
        <v>63</v>
      </c>
      <c r="J61" t="s">
        <v>44</v>
      </c>
      <c r="K61" s="12">
        <v>2292.1999999999994</v>
      </c>
      <c r="L61">
        <v>30</v>
      </c>
      <c r="M61">
        <v>92</v>
      </c>
      <c r="N61" s="12">
        <v>75.665399239543731</v>
      </c>
      <c r="O61" s="32">
        <v>0</v>
      </c>
      <c r="P61" s="32">
        <v>0</v>
      </c>
      <c r="Q61" s="32">
        <v>0</v>
      </c>
      <c r="R61" s="32">
        <v>0</v>
      </c>
      <c r="S61" s="32">
        <v>92</v>
      </c>
      <c r="T61" s="32">
        <v>66</v>
      </c>
      <c r="U61" s="32">
        <v>59</v>
      </c>
      <c r="V61" s="32">
        <v>70</v>
      </c>
    </row>
    <row r="62" spans="1:22" x14ac:dyDescent="0.25">
      <c r="A62" t="s">
        <v>122</v>
      </c>
      <c r="B62" t="s">
        <v>123</v>
      </c>
      <c r="C62" s="15">
        <v>5.0356014251708983</v>
      </c>
      <c r="D62" s="41">
        <v>77200.106857600171</v>
      </c>
      <c r="E62">
        <v>41</v>
      </c>
      <c r="F62" s="12">
        <v>400</v>
      </c>
      <c r="G62" s="30">
        <f t="shared" si="0"/>
        <v>5.1813399784254432</v>
      </c>
      <c r="H62" s="31">
        <f t="shared" si="1"/>
        <v>3.9726966773564612E-3</v>
      </c>
      <c r="I62" t="s">
        <v>56</v>
      </c>
      <c r="J62" t="s">
        <v>47</v>
      </c>
      <c r="K62" s="12">
        <v>2281.1100000000006</v>
      </c>
      <c r="L62">
        <v>38</v>
      </c>
      <c r="M62">
        <v>107</v>
      </c>
      <c r="N62" s="12">
        <v>51.714677640603568</v>
      </c>
      <c r="O62" s="32">
        <v>0</v>
      </c>
      <c r="P62" s="32">
        <v>4</v>
      </c>
      <c r="Q62" s="32">
        <v>4</v>
      </c>
      <c r="R62" s="32">
        <v>1</v>
      </c>
      <c r="S62" s="32">
        <v>65</v>
      </c>
      <c r="T62" s="32">
        <v>104</v>
      </c>
      <c r="U62" s="32">
        <v>112</v>
      </c>
      <c r="V62" s="32">
        <v>107</v>
      </c>
    </row>
    <row r="63" spans="1:22" x14ac:dyDescent="0.25">
      <c r="A63" t="s">
        <v>124</v>
      </c>
      <c r="B63" t="s">
        <v>125</v>
      </c>
      <c r="C63" s="15">
        <v>6.025736618041992</v>
      </c>
      <c r="D63" s="41">
        <v>39706.24852160005</v>
      </c>
      <c r="E63">
        <v>22</v>
      </c>
      <c r="F63" s="12">
        <v>205</v>
      </c>
      <c r="G63" s="30">
        <f t="shared" si="0"/>
        <v>5.1629153504260357</v>
      </c>
      <c r="H63" s="31">
        <f t="shared" si="1"/>
        <v>3.9585699343248227E-3</v>
      </c>
      <c r="I63" t="s">
        <v>56</v>
      </c>
      <c r="J63" t="s">
        <v>47</v>
      </c>
      <c r="K63" s="12">
        <v>1131.0999999999999</v>
      </c>
      <c r="L63">
        <v>21</v>
      </c>
      <c r="M63">
        <v>70</v>
      </c>
      <c r="N63" s="12">
        <v>60.869565217391312</v>
      </c>
      <c r="O63" s="32">
        <v>0</v>
      </c>
      <c r="P63" s="32">
        <v>1</v>
      </c>
      <c r="Q63" s="32">
        <v>1</v>
      </c>
      <c r="R63" s="32">
        <v>0</v>
      </c>
      <c r="S63" s="32">
        <v>21</v>
      </c>
      <c r="T63" s="32">
        <v>55</v>
      </c>
      <c r="U63" s="32">
        <v>57</v>
      </c>
      <c r="V63" s="32">
        <v>70</v>
      </c>
    </row>
    <row r="64" spans="1:22" x14ac:dyDescent="0.25">
      <c r="A64" t="s">
        <v>126</v>
      </c>
      <c r="B64" t="s">
        <v>127</v>
      </c>
      <c r="C64" s="15">
        <v>6.4207172393798819</v>
      </c>
      <c r="D64" s="41">
        <v>19149.740064599981</v>
      </c>
      <c r="E64">
        <v>15</v>
      </c>
      <c r="F64" s="12">
        <v>96</v>
      </c>
      <c r="G64" s="30">
        <f t="shared" si="0"/>
        <v>5.0131228766632008</v>
      </c>
      <c r="H64" s="31">
        <f t="shared" si="1"/>
        <v>3.8437193232303043E-3</v>
      </c>
      <c r="I64" t="s">
        <v>56</v>
      </c>
      <c r="J64" t="s">
        <v>47</v>
      </c>
      <c r="K64" s="12">
        <v>725.58</v>
      </c>
      <c r="L64">
        <v>15</v>
      </c>
      <c r="M64">
        <v>30</v>
      </c>
      <c r="N64" s="12">
        <v>77.142857142857153</v>
      </c>
      <c r="O64" s="32">
        <v>0</v>
      </c>
      <c r="P64" s="32">
        <v>0</v>
      </c>
      <c r="Q64" s="32">
        <v>0</v>
      </c>
      <c r="R64" s="32">
        <v>0</v>
      </c>
      <c r="S64" s="32">
        <v>20</v>
      </c>
      <c r="T64" s="32">
        <v>23</v>
      </c>
      <c r="U64" s="32">
        <v>23</v>
      </c>
      <c r="V64" s="32">
        <v>30</v>
      </c>
    </row>
    <row r="65" spans="1:22" x14ac:dyDescent="0.25">
      <c r="A65" t="s">
        <v>128</v>
      </c>
      <c r="B65" t="s">
        <v>129</v>
      </c>
      <c r="C65" s="15">
        <v>5.8930881500244139</v>
      </c>
      <c r="D65" s="41">
        <v>17919.063246599992</v>
      </c>
      <c r="E65">
        <v>5</v>
      </c>
      <c r="F65" s="12">
        <v>87</v>
      </c>
      <c r="G65" s="30">
        <f t="shared" si="0"/>
        <v>4.8551645140550299</v>
      </c>
      <c r="H65" s="31">
        <f t="shared" si="1"/>
        <v>3.7226076677691535E-3</v>
      </c>
      <c r="I65" t="s">
        <v>56</v>
      </c>
      <c r="J65" t="s">
        <v>47</v>
      </c>
      <c r="K65" s="12">
        <v>449.22999999999996</v>
      </c>
      <c r="L65">
        <v>5</v>
      </c>
      <c r="M65">
        <v>25</v>
      </c>
      <c r="N65" s="12">
        <v>55.029585798816569</v>
      </c>
      <c r="O65" s="32">
        <v>0</v>
      </c>
      <c r="P65" s="32">
        <v>1</v>
      </c>
      <c r="Q65" s="32">
        <v>1</v>
      </c>
      <c r="R65" s="32">
        <v>1</v>
      </c>
      <c r="S65" s="32">
        <v>12</v>
      </c>
      <c r="T65" s="32">
        <v>22</v>
      </c>
      <c r="U65" s="32">
        <v>25</v>
      </c>
      <c r="V65" s="32">
        <v>25</v>
      </c>
    </row>
    <row r="66" spans="1:22" x14ac:dyDescent="0.25">
      <c r="A66" t="s">
        <v>130</v>
      </c>
      <c r="B66" t="s">
        <v>62</v>
      </c>
      <c r="C66" s="15">
        <v>5.4400897979736316</v>
      </c>
      <c r="D66" s="41">
        <v>47014.480187600086</v>
      </c>
      <c r="E66">
        <v>22</v>
      </c>
      <c r="F66" s="12">
        <v>222</v>
      </c>
      <c r="G66" s="30">
        <f t="shared" si="0"/>
        <v>4.721949474165446</v>
      </c>
      <c r="H66" s="31">
        <f t="shared" si="1"/>
        <v>3.6204674977461698E-3</v>
      </c>
      <c r="I66" t="s">
        <v>63</v>
      </c>
      <c r="J66" t="s">
        <v>44</v>
      </c>
      <c r="K66" s="12">
        <v>1606.0000000000005</v>
      </c>
      <c r="L66">
        <v>22</v>
      </c>
      <c r="M66">
        <v>60</v>
      </c>
      <c r="N66" s="12">
        <v>74.27937915742794</v>
      </c>
      <c r="O66" s="32">
        <v>0</v>
      </c>
      <c r="P66" s="32">
        <v>0</v>
      </c>
      <c r="Q66" s="32">
        <v>0</v>
      </c>
      <c r="R66" s="32">
        <v>0</v>
      </c>
      <c r="S66" s="32">
        <v>60</v>
      </c>
      <c r="T66" s="32">
        <v>56</v>
      </c>
      <c r="U66" s="32">
        <v>53</v>
      </c>
      <c r="V66" s="32">
        <v>53</v>
      </c>
    </row>
    <row r="67" spans="1:22" x14ac:dyDescent="0.25">
      <c r="A67" t="s">
        <v>131</v>
      </c>
      <c r="B67" t="s">
        <v>132</v>
      </c>
      <c r="C67" s="15">
        <v>9.7249164581298828</v>
      </c>
      <c r="D67" s="41">
        <v>23906.613933600005</v>
      </c>
      <c r="E67">
        <v>18</v>
      </c>
      <c r="F67" s="12">
        <v>110</v>
      </c>
      <c r="G67" s="30">
        <f t="shared" si="0"/>
        <v>4.6012371432241359</v>
      </c>
      <c r="H67" s="31">
        <f t="shared" si="1"/>
        <v>3.5279135487593619E-3</v>
      </c>
      <c r="I67" t="s">
        <v>56</v>
      </c>
      <c r="J67" t="s">
        <v>47</v>
      </c>
      <c r="K67" s="12">
        <v>731.87</v>
      </c>
      <c r="L67">
        <v>17</v>
      </c>
      <c r="M67">
        <v>30</v>
      </c>
      <c r="N67" s="12">
        <v>65.071770334928232</v>
      </c>
      <c r="O67" s="32">
        <v>1</v>
      </c>
      <c r="P67" s="32">
        <v>4</v>
      </c>
      <c r="Q67" s="32">
        <v>1</v>
      </c>
      <c r="R67" s="32">
        <v>1</v>
      </c>
      <c r="S67" s="32">
        <v>10</v>
      </c>
      <c r="T67" s="32">
        <v>28</v>
      </c>
      <c r="U67" s="32">
        <v>28</v>
      </c>
      <c r="V67" s="32">
        <v>30</v>
      </c>
    </row>
    <row r="68" spans="1:22" x14ac:dyDescent="0.25">
      <c r="A68" t="s">
        <v>133</v>
      </c>
      <c r="B68" t="s">
        <v>134</v>
      </c>
      <c r="C68" s="15">
        <v>5.4270038604736319</v>
      </c>
      <c r="D68" s="41">
        <v>23882.038823599989</v>
      </c>
      <c r="E68">
        <v>14</v>
      </c>
      <c r="F68" s="12">
        <v>109</v>
      </c>
      <c r="G68" s="30">
        <f t="shared" si="0"/>
        <v>4.5640994391269185</v>
      </c>
      <c r="H68" s="31">
        <f t="shared" si="1"/>
        <v>3.499438900447151E-3</v>
      </c>
      <c r="I68" t="s">
        <v>50</v>
      </c>
      <c r="J68" t="s">
        <v>46</v>
      </c>
      <c r="K68" s="12">
        <v>708.37</v>
      </c>
      <c r="L68">
        <v>14</v>
      </c>
      <c r="M68">
        <v>31</v>
      </c>
      <c r="N68" s="12">
        <v>62.21198156682027</v>
      </c>
      <c r="O68" s="32">
        <v>0</v>
      </c>
      <c r="P68" s="32">
        <v>0</v>
      </c>
      <c r="Q68" s="32">
        <v>0</v>
      </c>
      <c r="R68" s="32">
        <v>0</v>
      </c>
      <c r="S68" s="32">
        <v>27</v>
      </c>
      <c r="T68" s="32">
        <v>24</v>
      </c>
      <c r="U68" s="32">
        <v>31</v>
      </c>
      <c r="V68" s="32">
        <v>27</v>
      </c>
    </row>
    <row r="69" spans="1:22" x14ac:dyDescent="0.25">
      <c r="A69" t="s">
        <v>135</v>
      </c>
      <c r="B69" t="s">
        <v>81</v>
      </c>
      <c r="C69" s="15">
        <v>4.3374462127685538</v>
      </c>
      <c r="D69" s="41">
        <v>42039.998874600074</v>
      </c>
      <c r="E69">
        <v>26</v>
      </c>
      <c r="F69" s="12">
        <v>190</v>
      </c>
      <c r="G69" s="30">
        <f t="shared" si="0"/>
        <v>4.5195053540973111</v>
      </c>
      <c r="H69" s="31">
        <f t="shared" si="1"/>
        <v>3.4652472098488612E-3</v>
      </c>
      <c r="I69" t="s">
        <v>56</v>
      </c>
      <c r="J69" t="s">
        <v>47</v>
      </c>
      <c r="K69" s="12">
        <v>1551.8799999999997</v>
      </c>
      <c r="L69">
        <v>22</v>
      </c>
      <c r="M69">
        <v>53</v>
      </c>
      <c r="N69" s="12">
        <v>77.664974619289339</v>
      </c>
      <c r="O69" s="32">
        <v>0</v>
      </c>
      <c r="P69" s="32">
        <v>0</v>
      </c>
      <c r="Q69" s="32">
        <v>0</v>
      </c>
      <c r="R69" s="32">
        <v>0</v>
      </c>
      <c r="S69" s="32">
        <v>34</v>
      </c>
      <c r="T69" s="32">
        <v>49</v>
      </c>
      <c r="U69" s="32">
        <v>54</v>
      </c>
      <c r="V69" s="32">
        <v>53</v>
      </c>
    </row>
    <row r="70" spans="1:22" x14ac:dyDescent="0.25">
      <c r="A70" t="s">
        <v>136</v>
      </c>
      <c r="B70" t="s">
        <v>137</v>
      </c>
      <c r="C70" s="15">
        <v>10.866204452514651</v>
      </c>
      <c r="D70" s="41">
        <v>10421.70805359999</v>
      </c>
      <c r="E70">
        <v>9</v>
      </c>
      <c r="F70" s="12">
        <v>47</v>
      </c>
      <c r="G70" s="30">
        <f t="shared" si="0"/>
        <v>4.5098173695016044</v>
      </c>
      <c r="H70" s="31">
        <f t="shared" si="1"/>
        <v>3.4578191266939435E-3</v>
      </c>
      <c r="I70" t="s">
        <v>56</v>
      </c>
      <c r="J70" t="s">
        <v>47</v>
      </c>
      <c r="K70" s="12">
        <v>225.52004122355518</v>
      </c>
      <c r="L70">
        <v>8</v>
      </c>
      <c r="M70">
        <v>12</v>
      </c>
      <c r="N70" s="12">
        <v>58.426966292134829</v>
      </c>
      <c r="O70" s="32">
        <v>1</v>
      </c>
      <c r="P70" s="32">
        <v>1</v>
      </c>
      <c r="Q70" s="32">
        <v>1</v>
      </c>
      <c r="R70" s="32">
        <v>1</v>
      </c>
      <c r="S70" s="32">
        <v>3</v>
      </c>
      <c r="T70" s="32">
        <v>11</v>
      </c>
      <c r="U70" s="32">
        <v>9</v>
      </c>
      <c r="V70" s="32">
        <v>12</v>
      </c>
    </row>
    <row r="71" spans="1:22" x14ac:dyDescent="0.25">
      <c r="A71" t="s">
        <v>138</v>
      </c>
      <c r="B71" t="s">
        <v>139</v>
      </c>
      <c r="C71" s="15">
        <v>4.7238391876220716</v>
      </c>
      <c r="D71" s="41">
        <v>39580.430140600045</v>
      </c>
      <c r="E71">
        <v>22</v>
      </c>
      <c r="F71" s="12">
        <v>170</v>
      </c>
      <c r="G71" s="30">
        <f t="shared" si="0"/>
        <v>4.295051857600221</v>
      </c>
      <c r="H71" s="31">
        <f t="shared" si="1"/>
        <v>3.2931516393076661E-3</v>
      </c>
      <c r="I71" t="s">
        <v>63</v>
      </c>
      <c r="J71" t="s">
        <v>44</v>
      </c>
      <c r="K71" s="12">
        <v>1195.2400000000002</v>
      </c>
      <c r="L71">
        <v>20</v>
      </c>
      <c r="M71">
        <v>51</v>
      </c>
      <c r="N71" s="12">
        <v>57.994579945799465</v>
      </c>
      <c r="O71" s="32">
        <v>0</v>
      </c>
      <c r="P71" s="32">
        <v>3</v>
      </c>
      <c r="Q71" s="32">
        <v>1</v>
      </c>
      <c r="R71" s="32">
        <v>2</v>
      </c>
      <c r="S71" s="32">
        <v>51</v>
      </c>
      <c r="T71" s="32">
        <v>36</v>
      </c>
      <c r="U71" s="32">
        <v>37</v>
      </c>
      <c r="V71" s="32">
        <v>38</v>
      </c>
    </row>
    <row r="72" spans="1:22" x14ac:dyDescent="0.25">
      <c r="A72" t="s">
        <v>140</v>
      </c>
      <c r="B72" t="s">
        <v>62</v>
      </c>
      <c r="C72" s="15">
        <v>4.2741634368896477</v>
      </c>
      <c r="D72" s="41">
        <v>34910.633531600011</v>
      </c>
      <c r="E72">
        <v>16</v>
      </c>
      <c r="F72" s="12">
        <v>145</v>
      </c>
      <c r="G72" s="30">
        <f t="shared" si="0"/>
        <v>4.1534622930503549</v>
      </c>
      <c r="H72" s="31">
        <f t="shared" si="1"/>
        <v>3.1845904572625271E-3</v>
      </c>
      <c r="I72" t="s">
        <v>56</v>
      </c>
      <c r="J72" t="s">
        <v>47</v>
      </c>
      <c r="K72" s="12">
        <v>1144.23</v>
      </c>
      <c r="L72">
        <v>15</v>
      </c>
      <c r="M72">
        <v>42</v>
      </c>
      <c r="N72" s="12">
        <v>54.54545454545454</v>
      </c>
      <c r="O72" s="32">
        <v>0</v>
      </c>
      <c r="P72" s="32">
        <v>0</v>
      </c>
      <c r="Q72" s="32">
        <v>0</v>
      </c>
      <c r="R72" s="32">
        <v>0</v>
      </c>
      <c r="S72" s="32">
        <v>26</v>
      </c>
      <c r="T72" s="32">
        <v>40</v>
      </c>
      <c r="U72" s="32">
        <v>37</v>
      </c>
      <c r="V72" s="32">
        <v>42</v>
      </c>
    </row>
    <row r="73" spans="1:22" x14ac:dyDescent="0.25">
      <c r="A73" t="s">
        <v>141</v>
      </c>
      <c r="B73" t="s">
        <v>142</v>
      </c>
      <c r="C73" s="15">
        <v>5.0696453094482417</v>
      </c>
      <c r="D73" s="41">
        <v>42207.428467600039</v>
      </c>
      <c r="E73">
        <v>25</v>
      </c>
      <c r="F73" s="12">
        <v>174</v>
      </c>
      <c r="G73" s="30">
        <f t="shared" si="0"/>
        <v>4.1224970655004185</v>
      </c>
      <c r="H73" s="31">
        <f t="shared" si="1"/>
        <v>3.1608484412756505E-3</v>
      </c>
      <c r="I73" t="s">
        <v>50</v>
      </c>
      <c r="J73" t="s">
        <v>46</v>
      </c>
      <c r="K73" s="12">
        <v>1344.71</v>
      </c>
      <c r="L73">
        <v>24</v>
      </c>
      <c r="M73">
        <v>54</v>
      </c>
      <c r="N73" s="12">
        <v>71.851851851851862</v>
      </c>
      <c r="O73" s="32">
        <v>0</v>
      </c>
      <c r="P73" s="32">
        <v>0</v>
      </c>
      <c r="Q73" s="32">
        <v>0</v>
      </c>
      <c r="R73" s="32">
        <v>0</v>
      </c>
      <c r="S73" s="32">
        <v>16</v>
      </c>
      <c r="T73" s="32">
        <v>49</v>
      </c>
      <c r="U73" s="32">
        <v>54</v>
      </c>
      <c r="V73" s="32">
        <v>55</v>
      </c>
    </row>
    <row r="74" spans="1:22" x14ac:dyDescent="0.25">
      <c r="A74" t="s">
        <v>143</v>
      </c>
      <c r="B74" t="s">
        <v>144</v>
      </c>
      <c r="C74" s="15">
        <v>5.990721511840821</v>
      </c>
      <c r="D74" s="41">
        <v>28638.882793599983</v>
      </c>
      <c r="E74">
        <v>12</v>
      </c>
      <c r="F74" s="12">
        <v>118</v>
      </c>
      <c r="G74" s="30">
        <f t="shared" si="0"/>
        <v>4.1202724579175909</v>
      </c>
      <c r="H74" s="31">
        <f t="shared" si="1"/>
        <v>3.1591427645222391E-3</v>
      </c>
      <c r="I74" t="s">
        <v>50</v>
      </c>
      <c r="J74" t="s">
        <v>46</v>
      </c>
      <c r="K74" s="12">
        <v>636.70999999999992</v>
      </c>
      <c r="L74">
        <v>12</v>
      </c>
      <c r="M74">
        <v>33</v>
      </c>
      <c r="N74" s="12">
        <v>42.585551330798474</v>
      </c>
      <c r="O74" s="32">
        <v>0</v>
      </c>
      <c r="P74" s="32">
        <v>0</v>
      </c>
      <c r="Q74" s="32">
        <v>0</v>
      </c>
      <c r="R74" s="32">
        <v>0</v>
      </c>
      <c r="S74" s="32">
        <v>22</v>
      </c>
      <c r="T74" s="32">
        <v>30</v>
      </c>
      <c r="U74" s="32">
        <v>33</v>
      </c>
      <c r="V74" s="32">
        <v>33</v>
      </c>
    </row>
    <row r="75" spans="1:22" x14ac:dyDescent="0.25">
      <c r="A75" t="s">
        <v>145</v>
      </c>
      <c r="B75" t="s">
        <v>146</v>
      </c>
      <c r="C75" s="15">
        <v>4.5137996673583984</v>
      </c>
      <c r="D75" s="41">
        <v>44554.600327600085</v>
      </c>
      <c r="E75">
        <v>18</v>
      </c>
      <c r="F75" s="12">
        <v>182</v>
      </c>
      <c r="G75" s="30">
        <f t="shared" si="0"/>
        <v>4.0848756057016429</v>
      </c>
      <c r="H75" s="31">
        <f t="shared" si="1"/>
        <v>3.1320028822190695E-3</v>
      </c>
      <c r="I75" t="s">
        <v>50</v>
      </c>
      <c r="J75" t="s">
        <v>46</v>
      </c>
      <c r="K75" s="12">
        <v>1560.8899999999996</v>
      </c>
      <c r="L75">
        <v>18</v>
      </c>
      <c r="M75">
        <v>42</v>
      </c>
      <c r="N75" s="12">
        <v>55.97189695550351</v>
      </c>
      <c r="O75" s="32">
        <v>1</v>
      </c>
      <c r="P75" s="32">
        <v>3</v>
      </c>
      <c r="Q75" s="32">
        <v>2</v>
      </c>
      <c r="R75" s="32">
        <v>2</v>
      </c>
      <c r="S75" s="32">
        <v>26</v>
      </c>
      <c r="T75" s="32">
        <v>42</v>
      </c>
      <c r="U75" s="32">
        <v>42</v>
      </c>
      <c r="V75" s="32">
        <v>48</v>
      </c>
    </row>
    <row r="76" spans="1:22" x14ac:dyDescent="0.25">
      <c r="A76" t="s">
        <v>147</v>
      </c>
      <c r="B76" t="s">
        <v>148</v>
      </c>
      <c r="C76" s="15">
        <v>10.481038284301757</v>
      </c>
      <c r="D76" s="41">
        <v>17260.195205599983</v>
      </c>
      <c r="E76">
        <v>12</v>
      </c>
      <c r="F76" s="12">
        <v>70</v>
      </c>
      <c r="G76" s="30">
        <f t="shared" si="0"/>
        <v>4.0555740631072847</v>
      </c>
      <c r="H76" s="31">
        <f t="shared" si="1"/>
        <v>3.1095364659270044E-3</v>
      </c>
      <c r="I76" t="s">
        <v>53</v>
      </c>
      <c r="J76" t="s">
        <v>45</v>
      </c>
      <c r="K76" s="12">
        <v>502.81</v>
      </c>
      <c r="L76">
        <v>12</v>
      </c>
      <c r="M76">
        <v>19</v>
      </c>
      <c r="N76" s="12">
        <v>64.102564102564102</v>
      </c>
      <c r="O76" s="32">
        <v>2</v>
      </c>
      <c r="P76" s="32">
        <v>1</v>
      </c>
      <c r="Q76" s="32">
        <v>2</v>
      </c>
      <c r="R76" s="32">
        <v>2</v>
      </c>
      <c r="S76" s="32">
        <v>7</v>
      </c>
      <c r="T76" s="32">
        <v>19</v>
      </c>
      <c r="U76" s="32">
        <v>17</v>
      </c>
      <c r="V76" s="32">
        <v>16</v>
      </c>
    </row>
    <row r="77" spans="1:22" x14ac:dyDescent="0.25">
      <c r="A77" t="s">
        <v>149</v>
      </c>
      <c r="B77" t="s">
        <v>150</v>
      </c>
      <c r="C77" s="15">
        <v>4.9848934173583981</v>
      </c>
      <c r="D77" s="41">
        <v>33833.053581600019</v>
      </c>
      <c r="E77">
        <v>16</v>
      </c>
      <c r="F77" s="12">
        <v>136</v>
      </c>
      <c r="G77" s="30">
        <f t="shared" si="0"/>
        <v>4.0197376707954939</v>
      </c>
      <c r="H77" s="31">
        <f t="shared" si="1"/>
        <v>3.0820595743780432E-3</v>
      </c>
      <c r="I77" t="s">
        <v>53</v>
      </c>
      <c r="J77" t="s">
        <v>45</v>
      </c>
      <c r="K77" s="12">
        <v>821.43502061177753</v>
      </c>
      <c r="L77">
        <v>15</v>
      </c>
      <c r="M77">
        <v>41</v>
      </c>
      <c r="N77" s="12">
        <v>65.146579804560261</v>
      </c>
      <c r="O77" s="32">
        <v>0</v>
      </c>
      <c r="P77" s="32">
        <v>0</v>
      </c>
      <c r="Q77" s="32">
        <v>0</v>
      </c>
      <c r="R77" s="32">
        <v>0</v>
      </c>
      <c r="S77" s="32">
        <v>26</v>
      </c>
      <c r="T77" s="32">
        <v>41</v>
      </c>
      <c r="U77" s="32">
        <v>33</v>
      </c>
      <c r="V77" s="32">
        <v>36</v>
      </c>
    </row>
    <row r="78" spans="1:22" x14ac:dyDescent="0.25">
      <c r="A78" t="s">
        <v>151</v>
      </c>
      <c r="B78" t="s">
        <v>144</v>
      </c>
      <c r="C78" s="15">
        <v>5.2561710357666023</v>
      </c>
      <c r="D78" s="41">
        <v>26640.202017599993</v>
      </c>
      <c r="E78">
        <v>16</v>
      </c>
      <c r="F78" s="12">
        <v>106</v>
      </c>
      <c r="G78" s="30">
        <f t="shared" si="0"/>
        <v>3.9789488056423346</v>
      </c>
      <c r="H78" s="31">
        <f t="shared" si="1"/>
        <v>3.0507854657996014E-3</v>
      </c>
      <c r="I78" t="s">
        <v>50</v>
      </c>
      <c r="J78" t="s">
        <v>46</v>
      </c>
      <c r="K78" s="12">
        <v>1011.2200000000003</v>
      </c>
      <c r="L78">
        <v>16</v>
      </c>
      <c r="M78">
        <v>27</v>
      </c>
      <c r="N78" s="12">
        <v>62.015503875968989</v>
      </c>
      <c r="O78" s="32">
        <v>0</v>
      </c>
      <c r="P78" s="32">
        <v>0</v>
      </c>
      <c r="Q78" s="32">
        <v>0</v>
      </c>
      <c r="R78" s="32">
        <v>0</v>
      </c>
      <c r="S78" s="32">
        <v>25</v>
      </c>
      <c r="T78" s="32">
        <v>28</v>
      </c>
      <c r="U78" s="32">
        <v>27</v>
      </c>
      <c r="V78" s="32">
        <v>26</v>
      </c>
    </row>
    <row r="79" spans="1:22" x14ac:dyDescent="0.25">
      <c r="A79" t="s">
        <v>152</v>
      </c>
      <c r="B79" t="s">
        <v>153</v>
      </c>
      <c r="C79" s="15">
        <v>5.8031223297119148</v>
      </c>
      <c r="D79" s="41">
        <v>51585.711805600127</v>
      </c>
      <c r="E79">
        <v>30</v>
      </c>
      <c r="F79" s="12">
        <v>203</v>
      </c>
      <c r="G79" s="30">
        <f t="shared" si="0"/>
        <v>3.9351981952871373</v>
      </c>
      <c r="H79" s="31">
        <f t="shared" si="1"/>
        <v>3.0172404938205136E-3</v>
      </c>
      <c r="I79" t="s">
        <v>63</v>
      </c>
      <c r="J79" t="s">
        <v>44</v>
      </c>
      <c r="K79" s="12">
        <v>1584.1350206117775</v>
      </c>
      <c r="L79">
        <v>30</v>
      </c>
      <c r="M79">
        <v>87</v>
      </c>
      <c r="N79" s="12">
        <v>64.086021505376351</v>
      </c>
      <c r="O79" s="32">
        <v>0</v>
      </c>
      <c r="P79" s="32">
        <v>1</v>
      </c>
      <c r="Q79" s="32">
        <v>0</v>
      </c>
      <c r="R79" s="32">
        <v>0</v>
      </c>
      <c r="S79" s="32">
        <v>87</v>
      </c>
      <c r="T79" s="32">
        <v>38</v>
      </c>
      <c r="U79" s="32">
        <v>37</v>
      </c>
      <c r="V79" s="32">
        <v>40</v>
      </c>
    </row>
    <row r="80" spans="1:22" x14ac:dyDescent="0.25">
      <c r="A80" t="s">
        <v>154</v>
      </c>
      <c r="B80" t="s">
        <v>155</v>
      </c>
      <c r="C80" s="15">
        <v>11.211806106567384</v>
      </c>
      <c r="D80" s="41">
        <v>13541.433359599991</v>
      </c>
      <c r="E80">
        <v>10</v>
      </c>
      <c r="F80" s="12">
        <v>53</v>
      </c>
      <c r="G80" s="30">
        <f t="shared" si="0"/>
        <v>3.9139135859961578</v>
      </c>
      <c r="H80" s="31">
        <f t="shared" si="1"/>
        <v>3.0009209129859822E-3</v>
      </c>
      <c r="I80" t="s">
        <v>56</v>
      </c>
      <c r="J80" t="s">
        <v>47</v>
      </c>
      <c r="K80" s="12">
        <v>334.46999999999997</v>
      </c>
      <c r="L80">
        <v>9</v>
      </c>
      <c r="M80">
        <v>14</v>
      </c>
      <c r="N80" s="12">
        <v>59.322033898305079</v>
      </c>
      <c r="O80" s="32">
        <v>0</v>
      </c>
      <c r="P80" s="32">
        <v>2</v>
      </c>
      <c r="Q80" s="32">
        <v>2</v>
      </c>
      <c r="R80" s="32">
        <v>1</v>
      </c>
      <c r="S80" s="32">
        <v>8</v>
      </c>
      <c r="T80" s="32">
        <v>12</v>
      </c>
      <c r="U80" s="32">
        <v>11</v>
      </c>
      <c r="V80" s="32">
        <v>14</v>
      </c>
    </row>
    <row r="81" spans="1:22" x14ac:dyDescent="0.25">
      <c r="A81" t="s">
        <v>156</v>
      </c>
      <c r="B81" t="s">
        <v>157</v>
      </c>
      <c r="C81" s="15">
        <v>5.6585636138916025</v>
      </c>
      <c r="D81" s="41">
        <v>12057.466703599992</v>
      </c>
      <c r="E81">
        <v>8</v>
      </c>
      <c r="F81" s="12">
        <v>46</v>
      </c>
      <c r="G81" s="30">
        <f t="shared" si="0"/>
        <v>3.8150634068320337</v>
      </c>
      <c r="H81" s="31">
        <f t="shared" si="1"/>
        <v>2.9251293648620263E-3</v>
      </c>
      <c r="I81" t="s">
        <v>56</v>
      </c>
      <c r="J81" t="s">
        <v>47</v>
      </c>
      <c r="K81" s="12">
        <v>368.67999999999995</v>
      </c>
      <c r="L81">
        <v>7</v>
      </c>
      <c r="M81">
        <v>14</v>
      </c>
      <c r="N81" s="12">
        <v>62.5</v>
      </c>
      <c r="O81" s="32">
        <v>1</v>
      </c>
      <c r="P81" s="32">
        <v>3</v>
      </c>
      <c r="Q81" s="32">
        <v>1</v>
      </c>
      <c r="R81" s="32">
        <v>0</v>
      </c>
      <c r="S81" s="32">
        <v>3</v>
      </c>
      <c r="T81" s="32">
        <v>11</v>
      </c>
      <c r="U81" s="32">
        <v>12</v>
      </c>
      <c r="V81" s="32">
        <v>14</v>
      </c>
    </row>
    <row r="82" spans="1:22" x14ac:dyDescent="0.25">
      <c r="A82" t="s">
        <v>158</v>
      </c>
      <c r="B82" t="s">
        <v>159</v>
      </c>
      <c r="C82" s="15">
        <v>5.2908794403076174</v>
      </c>
      <c r="D82" s="41">
        <v>27039.095804599991</v>
      </c>
      <c r="E82">
        <v>15</v>
      </c>
      <c r="F82" s="12">
        <v>103</v>
      </c>
      <c r="G82" s="30">
        <f t="shared" si="0"/>
        <v>3.8092989774634871</v>
      </c>
      <c r="H82" s="31">
        <f t="shared" si="1"/>
        <v>2.9207095951702794E-3</v>
      </c>
      <c r="I82" t="s">
        <v>50</v>
      </c>
      <c r="J82" t="s">
        <v>46</v>
      </c>
      <c r="K82" s="12">
        <v>840.46000000000015</v>
      </c>
      <c r="L82">
        <v>14</v>
      </c>
      <c r="M82">
        <v>29</v>
      </c>
      <c r="N82" s="12">
        <v>69.387755102040813</v>
      </c>
      <c r="O82" s="32">
        <v>0</v>
      </c>
      <c r="P82" s="32">
        <v>0</v>
      </c>
      <c r="Q82" s="32">
        <v>0</v>
      </c>
      <c r="R82" s="32">
        <v>0</v>
      </c>
      <c r="S82" s="32">
        <v>19</v>
      </c>
      <c r="T82" s="32">
        <v>27</v>
      </c>
      <c r="U82" s="32">
        <v>29</v>
      </c>
      <c r="V82" s="32">
        <v>27</v>
      </c>
    </row>
    <row r="83" spans="1:22" x14ac:dyDescent="0.25">
      <c r="A83" t="s">
        <v>160</v>
      </c>
      <c r="B83" t="s">
        <v>161</v>
      </c>
      <c r="C83" s="15">
        <v>4.9860691070556644</v>
      </c>
      <c r="D83" s="41">
        <v>28479.7617766</v>
      </c>
      <c r="E83">
        <v>12</v>
      </c>
      <c r="F83" s="12">
        <v>108</v>
      </c>
      <c r="G83" s="30">
        <f t="shared" si="0"/>
        <v>3.7921665513626839</v>
      </c>
      <c r="H83" s="31">
        <f t="shared" si="1"/>
        <v>2.9075736240645193E-3</v>
      </c>
      <c r="I83" t="s">
        <v>56</v>
      </c>
      <c r="J83" t="s">
        <v>47</v>
      </c>
      <c r="K83" s="12">
        <v>669.29000000000008</v>
      </c>
      <c r="L83">
        <v>11</v>
      </c>
      <c r="M83">
        <v>30</v>
      </c>
      <c r="N83" s="12">
        <v>64.642857142857153</v>
      </c>
      <c r="O83" s="32">
        <v>0</v>
      </c>
      <c r="P83" s="32">
        <v>0</v>
      </c>
      <c r="Q83" s="32">
        <v>0</v>
      </c>
      <c r="R83" s="32">
        <v>0</v>
      </c>
      <c r="S83" s="32">
        <v>20</v>
      </c>
      <c r="T83" s="32">
        <v>28</v>
      </c>
      <c r="U83" s="32">
        <v>30</v>
      </c>
      <c r="V83" s="32">
        <v>30</v>
      </c>
    </row>
    <row r="84" spans="1:22" x14ac:dyDescent="0.25">
      <c r="A84" t="s">
        <v>162</v>
      </c>
      <c r="B84" t="s">
        <v>163</v>
      </c>
      <c r="C84" s="15">
        <v>5.7152011871337898</v>
      </c>
      <c r="D84" s="41">
        <v>42850.051342600003</v>
      </c>
      <c r="E84">
        <v>22</v>
      </c>
      <c r="F84" s="12">
        <v>157</v>
      </c>
      <c r="G84" s="30">
        <f t="shared" si="0"/>
        <v>3.6639396005557678</v>
      </c>
      <c r="H84" s="31">
        <f t="shared" si="1"/>
        <v>2.8092579791658442E-3</v>
      </c>
      <c r="I84" t="s">
        <v>63</v>
      </c>
      <c r="J84" t="s">
        <v>44</v>
      </c>
      <c r="K84" s="12">
        <v>1076.3399999999999</v>
      </c>
      <c r="L84">
        <v>19</v>
      </c>
      <c r="M84">
        <v>41</v>
      </c>
      <c r="N84" s="12">
        <v>59.701492537313428</v>
      </c>
      <c r="O84" s="32">
        <v>0</v>
      </c>
      <c r="P84" s="32">
        <v>0</v>
      </c>
      <c r="Q84" s="32">
        <v>0</v>
      </c>
      <c r="R84" s="32">
        <v>0</v>
      </c>
      <c r="S84" s="32">
        <v>41</v>
      </c>
      <c r="T84" s="32">
        <v>41</v>
      </c>
      <c r="U84" s="32">
        <v>35</v>
      </c>
      <c r="V84" s="32">
        <v>40</v>
      </c>
    </row>
    <row r="85" spans="1:22" x14ac:dyDescent="0.25">
      <c r="A85" t="s">
        <v>164</v>
      </c>
      <c r="B85" t="s">
        <v>165</v>
      </c>
      <c r="C85" s="15">
        <v>5.1449405670166009</v>
      </c>
      <c r="D85" s="41">
        <v>39844.295261600084</v>
      </c>
      <c r="E85">
        <v>21</v>
      </c>
      <c r="F85" s="12">
        <v>143</v>
      </c>
      <c r="G85" s="30">
        <f t="shared" si="0"/>
        <v>3.5889704927926327</v>
      </c>
      <c r="H85" s="31">
        <f t="shared" si="1"/>
        <v>2.7517768012166812E-3</v>
      </c>
      <c r="I85" t="s">
        <v>50</v>
      </c>
      <c r="J85" t="s">
        <v>46</v>
      </c>
      <c r="K85" s="12">
        <v>1202.06</v>
      </c>
      <c r="L85">
        <v>18</v>
      </c>
      <c r="M85">
        <v>38</v>
      </c>
      <c r="N85" s="12">
        <v>54.278074866310156</v>
      </c>
      <c r="O85" s="32">
        <v>0</v>
      </c>
      <c r="P85" s="32">
        <v>1</v>
      </c>
      <c r="Q85" s="32">
        <v>0</v>
      </c>
      <c r="R85" s="32">
        <v>1</v>
      </c>
      <c r="S85" s="32">
        <v>31</v>
      </c>
      <c r="T85" s="32">
        <v>37</v>
      </c>
      <c r="U85" s="32">
        <v>38</v>
      </c>
      <c r="V85" s="32">
        <v>35</v>
      </c>
    </row>
    <row r="86" spans="1:22" x14ac:dyDescent="0.25">
      <c r="A86" t="s">
        <v>166</v>
      </c>
      <c r="B86" t="s">
        <v>167</v>
      </c>
      <c r="C86" s="15">
        <v>5.291697311401367</v>
      </c>
      <c r="D86" s="41">
        <v>35627.392220599992</v>
      </c>
      <c r="E86">
        <v>15</v>
      </c>
      <c r="F86" s="12">
        <v>125</v>
      </c>
      <c r="G86" s="30">
        <f t="shared" si="0"/>
        <v>3.5085363314277092</v>
      </c>
      <c r="H86" s="31">
        <f t="shared" si="1"/>
        <v>2.6901053944124727E-3</v>
      </c>
      <c r="I86" t="s">
        <v>56</v>
      </c>
      <c r="J86" t="s">
        <v>47</v>
      </c>
      <c r="K86" s="12">
        <v>1031.8300000000002</v>
      </c>
      <c r="L86">
        <v>15</v>
      </c>
      <c r="M86">
        <v>34</v>
      </c>
      <c r="N86" s="12">
        <v>46.783625730994146</v>
      </c>
      <c r="O86" s="32">
        <v>0</v>
      </c>
      <c r="P86" s="32">
        <v>0</v>
      </c>
      <c r="Q86" s="32">
        <v>0</v>
      </c>
      <c r="R86" s="32">
        <v>0</v>
      </c>
      <c r="S86" s="32">
        <v>31</v>
      </c>
      <c r="T86" s="32">
        <v>30</v>
      </c>
      <c r="U86" s="32">
        <v>30</v>
      </c>
      <c r="V86" s="32">
        <v>34</v>
      </c>
    </row>
    <row r="87" spans="1:22" x14ac:dyDescent="0.25">
      <c r="A87" t="s">
        <v>168</v>
      </c>
      <c r="B87" t="s">
        <v>169</v>
      </c>
      <c r="C87" s="15">
        <v>4.892831802368165</v>
      </c>
      <c r="D87" s="41">
        <v>43913.93389260002</v>
      </c>
      <c r="E87">
        <v>17</v>
      </c>
      <c r="F87" s="12">
        <v>148</v>
      </c>
      <c r="G87" s="30">
        <f t="shared" si="0"/>
        <v>3.3702286923772875</v>
      </c>
      <c r="H87" s="31">
        <f t="shared" si="1"/>
        <v>2.5840605680940883E-3</v>
      </c>
      <c r="I87" t="s">
        <v>50</v>
      </c>
      <c r="J87" t="s">
        <v>46</v>
      </c>
      <c r="K87" s="12">
        <v>917.92000000000007</v>
      </c>
      <c r="L87">
        <v>15</v>
      </c>
      <c r="M87">
        <v>39</v>
      </c>
      <c r="N87" s="12">
        <v>42.962962962962962</v>
      </c>
      <c r="O87" s="32">
        <v>0</v>
      </c>
      <c r="P87" s="32">
        <v>0</v>
      </c>
      <c r="Q87" s="32">
        <v>0</v>
      </c>
      <c r="R87" s="32">
        <v>0</v>
      </c>
      <c r="S87" s="32">
        <v>31</v>
      </c>
      <c r="T87" s="32">
        <v>39</v>
      </c>
      <c r="U87" s="32">
        <v>39</v>
      </c>
      <c r="V87" s="32">
        <v>39</v>
      </c>
    </row>
    <row r="88" spans="1:22" x14ac:dyDescent="0.25">
      <c r="A88" t="s">
        <v>170</v>
      </c>
      <c r="B88" t="s">
        <v>171</v>
      </c>
      <c r="C88" s="15">
        <v>5.1917636871337898</v>
      </c>
      <c r="D88" s="41">
        <v>26272.664439599987</v>
      </c>
      <c r="E88">
        <v>12</v>
      </c>
      <c r="F88" s="12">
        <v>88</v>
      </c>
      <c r="G88" s="30">
        <f t="shared" ref="G88:G151" si="2">F88/D88*1000</f>
        <v>3.3494889794032572</v>
      </c>
      <c r="H88" s="31">
        <f t="shared" ref="H88:H151" si="3">G88/G$18</f>
        <v>2.5681587764408999E-3</v>
      </c>
      <c r="I88" t="s">
        <v>53</v>
      </c>
      <c r="J88" t="s">
        <v>45</v>
      </c>
      <c r="K88" s="12">
        <v>572.71</v>
      </c>
      <c r="L88">
        <v>9</v>
      </c>
      <c r="M88">
        <v>13</v>
      </c>
      <c r="N88" s="12">
        <v>48.571428571428569</v>
      </c>
      <c r="O88" s="32">
        <v>4</v>
      </c>
      <c r="P88" s="32">
        <v>6</v>
      </c>
      <c r="Q88" s="32">
        <v>6</v>
      </c>
      <c r="R88" s="32">
        <v>5</v>
      </c>
      <c r="S88" s="32">
        <v>9</v>
      </c>
      <c r="T88" s="32">
        <v>13</v>
      </c>
      <c r="U88" s="32">
        <v>12</v>
      </c>
      <c r="V88" s="32">
        <v>13</v>
      </c>
    </row>
    <row r="89" spans="1:22" x14ac:dyDescent="0.25">
      <c r="A89" t="s">
        <v>172</v>
      </c>
      <c r="B89" t="s">
        <v>173</v>
      </c>
      <c r="C89" s="15">
        <v>5.6256954193115236</v>
      </c>
      <c r="D89" s="41">
        <v>26173.764099600005</v>
      </c>
      <c r="E89">
        <v>14</v>
      </c>
      <c r="F89" s="12">
        <v>87</v>
      </c>
      <c r="G89" s="30">
        <f t="shared" si="2"/>
        <v>3.3239391808123449</v>
      </c>
      <c r="H89" s="31">
        <f t="shared" si="3"/>
        <v>2.5485689405312924E-3</v>
      </c>
      <c r="I89" t="s">
        <v>50</v>
      </c>
      <c r="J89" t="s">
        <v>46</v>
      </c>
      <c r="K89" s="12">
        <v>814.46</v>
      </c>
      <c r="L89">
        <v>14</v>
      </c>
      <c r="M89">
        <v>23</v>
      </c>
      <c r="N89" s="12">
        <v>74.803149606299215</v>
      </c>
      <c r="O89" s="32">
        <v>0</v>
      </c>
      <c r="P89" s="32">
        <v>3</v>
      </c>
      <c r="Q89" s="32">
        <v>0</v>
      </c>
      <c r="R89" s="32">
        <v>0</v>
      </c>
      <c r="S89" s="32">
        <v>16</v>
      </c>
      <c r="T89" s="32">
        <v>24</v>
      </c>
      <c r="U89" s="32">
        <v>23</v>
      </c>
      <c r="V89" s="32">
        <v>21</v>
      </c>
    </row>
    <row r="90" spans="1:22" x14ac:dyDescent="0.25">
      <c r="A90" t="s">
        <v>174</v>
      </c>
      <c r="B90" t="s">
        <v>175</v>
      </c>
      <c r="C90" s="15">
        <v>9.0564601898193366</v>
      </c>
      <c r="D90" s="41">
        <v>62171.77096060013</v>
      </c>
      <c r="E90">
        <v>21</v>
      </c>
      <c r="F90" s="12">
        <v>206</v>
      </c>
      <c r="G90" s="30">
        <f t="shared" si="2"/>
        <v>3.3134008701561286</v>
      </c>
      <c r="H90" s="31">
        <f t="shared" si="3"/>
        <v>2.5404888855834942E-3</v>
      </c>
      <c r="I90" t="s">
        <v>63</v>
      </c>
      <c r="J90" t="s">
        <v>44</v>
      </c>
      <c r="K90" s="12">
        <v>1208.3800000000001</v>
      </c>
      <c r="L90">
        <v>21</v>
      </c>
      <c r="M90">
        <v>64</v>
      </c>
      <c r="N90" s="12">
        <v>37.833333333333336</v>
      </c>
      <c r="O90" s="32">
        <v>0</v>
      </c>
      <c r="P90" s="32">
        <v>0</v>
      </c>
      <c r="Q90" s="32">
        <v>0</v>
      </c>
      <c r="R90" s="32">
        <v>0</v>
      </c>
      <c r="S90" s="32">
        <v>64</v>
      </c>
      <c r="T90" s="32">
        <v>46</v>
      </c>
      <c r="U90" s="32">
        <v>48</v>
      </c>
      <c r="V90" s="32">
        <v>48</v>
      </c>
    </row>
    <row r="91" spans="1:22" x14ac:dyDescent="0.25">
      <c r="A91" t="s">
        <v>176</v>
      </c>
      <c r="B91" t="s">
        <v>177</v>
      </c>
      <c r="C91" s="15">
        <v>5.565428543090821</v>
      </c>
      <c r="D91" s="41">
        <v>15631.167659599983</v>
      </c>
      <c r="E91">
        <v>6</v>
      </c>
      <c r="F91" s="12">
        <v>51</v>
      </c>
      <c r="G91" s="30">
        <f t="shared" si="2"/>
        <v>3.262712108949712</v>
      </c>
      <c r="H91" s="31">
        <f t="shared" si="3"/>
        <v>2.5016242146561792E-3</v>
      </c>
      <c r="I91" t="s">
        <v>63</v>
      </c>
      <c r="J91" t="s">
        <v>44</v>
      </c>
      <c r="K91" s="12">
        <v>315.44</v>
      </c>
      <c r="L91">
        <v>6</v>
      </c>
      <c r="M91">
        <v>18</v>
      </c>
      <c r="N91" s="12">
        <v>48.96551724137931</v>
      </c>
      <c r="O91" s="32">
        <v>0</v>
      </c>
      <c r="P91" s="32">
        <v>0</v>
      </c>
      <c r="Q91" s="32">
        <v>0</v>
      </c>
      <c r="R91" s="32">
        <v>0</v>
      </c>
      <c r="S91" s="32">
        <v>18</v>
      </c>
      <c r="T91" s="32">
        <v>9</v>
      </c>
      <c r="U91" s="32">
        <v>14</v>
      </c>
      <c r="V91" s="32">
        <v>10</v>
      </c>
    </row>
    <row r="92" spans="1:22" x14ac:dyDescent="0.25">
      <c r="A92" t="s">
        <v>178</v>
      </c>
      <c r="B92" t="s">
        <v>179</v>
      </c>
      <c r="C92" s="15">
        <v>4.6034076690673826</v>
      </c>
      <c r="D92" s="41">
        <v>37901.392957600037</v>
      </c>
      <c r="E92">
        <v>24</v>
      </c>
      <c r="F92" s="12">
        <v>123</v>
      </c>
      <c r="G92" s="30">
        <f t="shared" si="2"/>
        <v>3.2452633109711573</v>
      </c>
      <c r="H92" s="31">
        <f t="shared" si="3"/>
        <v>2.4882456712597019E-3</v>
      </c>
      <c r="I92" t="s">
        <v>50</v>
      </c>
      <c r="J92" t="s">
        <v>46</v>
      </c>
      <c r="K92" s="12">
        <v>1078.3</v>
      </c>
      <c r="L92">
        <v>21</v>
      </c>
      <c r="M92">
        <v>32</v>
      </c>
      <c r="N92" s="12">
        <v>57.306590257879655</v>
      </c>
      <c r="O92" s="32">
        <v>0</v>
      </c>
      <c r="P92" s="32">
        <v>3</v>
      </c>
      <c r="Q92" s="32">
        <v>1</v>
      </c>
      <c r="R92" s="32">
        <v>1</v>
      </c>
      <c r="S92" s="32">
        <v>21</v>
      </c>
      <c r="T92" s="32">
        <v>30</v>
      </c>
      <c r="U92" s="32">
        <v>32</v>
      </c>
      <c r="V92" s="32">
        <v>34</v>
      </c>
    </row>
    <row r="93" spans="1:22" x14ac:dyDescent="0.25">
      <c r="A93" t="s">
        <v>180</v>
      </c>
      <c r="B93" t="s">
        <v>83</v>
      </c>
      <c r="C93" s="15">
        <v>5.8827625274658208</v>
      </c>
      <c r="D93" s="41">
        <v>18108.252842599988</v>
      </c>
      <c r="E93">
        <v>3</v>
      </c>
      <c r="F93" s="12">
        <v>57</v>
      </c>
      <c r="G93" s="30">
        <f t="shared" si="2"/>
        <v>3.1477360348043342</v>
      </c>
      <c r="H93" s="31">
        <f t="shared" si="3"/>
        <v>2.413468434561695E-3</v>
      </c>
      <c r="I93" t="s">
        <v>53</v>
      </c>
      <c r="J93" t="s">
        <v>45</v>
      </c>
      <c r="K93" s="12">
        <v>199.69000000000003</v>
      </c>
      <c r="L93">
        <v>3</v>
      </c>
      <c r="M93">
        <v>13</v>
      </c>
      <c r="N93" s="12">
        <v>26.966292134831459</v>
      </c>
      <c r="O93" s="32">
        <v>1</v>
      </c>
      <c r="P93" s="32">
        <v>2</v>
      </c>
      <c r="Q93" s="32">
        <v>2</v>
      </c>
      <c r="R93" s="32">
        <v>2</v>
      </c>
      <c r="S93" s="32">
        <v>14</v>
      </c>
      <c r="T93" s="32">
        <v>13</v>
      </c>
      <c r="U93" s="32">
        <v>12</v>
      </c>
      <c r="V93" s="32">
        <v>11</v>
      </c>
    </row>
    <row r="94" spans="1:22" x14ac:dyDescent="0.25">
      <c r="A94" t="s">
        <v>181</v>
      </c>
      <c r="B94" t="s">
        <v>182</v>
      </c>
      <c r="C94" s="15">
        <v>4.8564876556396488</v>
      </c>
      <c r="D94" s="41">
        <v>75120.722011600199</v>
      </c>
      <c r="E94">
        <v>21</v>
      </c>
      <c r="F94" s="12">
        <v>234</v>
      </c>
      <c r="G94" s="30">
        <f t="shared" si="2"/>
        <v>3.1149860349300895</v>
      </c>
      <c r="H94" s="31">
        <f t="shared" si="3"/>
        <v>2.3883579773777267E-3</v>
      </c>
      <c r="I94" t="s">
        <v>56</v>
      </c>
      <c r="J94" t="s">
        <v>47</v>
      </c>
      <c r="K94" s="12">
        <v>1329.9399999999996</v>
      </c>
      <c r="L94">
        <v>19</v>
      </c>
      <c r="M94">
        <v>66</v>
      </c>
      <c r="N94" s="12">
        <v>30.886426592797783</v>
      </c>
      <c r="O94" s="32">
        <v>1</v>
      </c>
      <c r="P94" s="32">
        <v>0</v>
      </c>
      <c r="Q94" s="32">
        <v>0</v>
      </c>
      <c r="R94" s="32">
        <v>1</v>
      </c>
      <c r="S94" s="32">
        <v>48</v>
      </c>
      <c r="T94" s="32">
        <v>56</v>
      </c>
      <c r="U94" s="32">
        <v>61</v>
      </c>
      <c r="V94" s="32">
        <v>66</v>
      </c>
    </row>
    <row r="95" spans="1:22" x14ac:dyDescent="0.25">
      <c r="A95" t="s">
        <v>183</v>
      </c>
      <c r="B95" t="s">
        <v>81</v>
      </c>
      <c r="C95" s="15">
        <v>5.551269149780274</v>
      </c>
      <c r="D95" s="41">
        <v>21352.8042886</v>
      </c>
      <c r="E95">
        <v>9</v>
      </c>
      <c r="F95" s="12">
        <v>66</v>
      </c>
      <c r="G95" s="30">
        <f t="shared" si="2"/>
        <v>3.0909289060096237</v>
      </c>
      <c r="H95" s="31">
        <f t="shared" si="3"/>
        <v>2.3699126183534163E-3</v>
      </c>
      <c r="I95" t="s">
        <v>50</v>
      </c>
      <c r="J95" t="s">
        <v>46</v>
      </c>
      <c r="K95" s="12">
        <v>417.54999999999995</v>
      </c>
      <c r="L95">
        <v>9</v>
      </c>
      <c r="M95">
        <v>15</v>
      </c>
      <c r="N95" s="12">
        <v>57.692307692307686</v>
      </c>
      <c r="O95" s="32">
        <v>0</v>
      </c>
      <c r="P95" s="32">
        <v>0</v>
      </c>
      <c r="Q95" s="32">
        <v>0</v>
      </c>
      <c r="R95" s="32">
        <v>0</v>
      </c>
      <c r="S95" s="32">
        <v>13</v>
      </c>
      <c r="T95" s="32">
        <v>17</v>
      </c>
      <c r="U95" s="32">
        <v>15</v>
      </c>
      <c r="V95" s="32">
        <v>21</v>
      </c>
    </row>
    <row r="96" spans="1:22" x14ac:dyDescent="0.25">
      <c r="A96" t="s">
        <v>184</v>
      </c>
      <c r="B96" t="s">
        <v>185</v>
      </c>
      <c r="C96" s="15">
        <v>7.7837505340576163</v>
      </c>
      <c r="D96" s="41">
        <v>23406.974951599997</v>
      </c>
      <c r="E96">
        <v>9</v>
      </c>
      <c r="F96" s="12">
        <v>72</v>
      </c>
      <c r="G96" s="30">
        <f t="shared" si="2"/>
        <v>3.0760061968229007</v>
      </c>
      <c r="H96" s="31">
        <f t="shared" si="3"/>
        <v>2.3584709068559845E-3</v>
      </c>
      <c r="I96" t="s">
        <v>56</v>
      </c>
      <c r="J96" t="s">
        <v>47</v>
      </c>
      <c r="K96" s="12">
        <v>649.13</v>
      </c>
      <c r="L96">
        <v>9</v>
      </c>
      <c r="M96">
        <v>18</v>
      </c>
      <c r="N96" s="12">
        <v>37.333333333333336</v>
      </c>
      <c r="O96" s="32">
        <v>0</v>
      </c>
      <c r="P96" s="32">
        <v>0</v>
      </c>
      <c r="Q96" s="32">
        <v>0</v>
      </c>
      <c r="R96" s="32">
        <v>0</v>
      </c>
      <c r="S96" s="32">
        <v>17</v>
      </c>
      <c r="T96" s="32">
        <v>18</v>
      </c>
      <c r="U96" s="32">
        <v>19</v>
      </c>
      <c r="V96" s="32">
        <v>18</v>
      </c>
    </row>
    <row r="97" spans="1:22" x14ac:dyDescent="0.25">
      <c r="A97" t="s">
        <v>186</v>
      </c>
      <c r="B97" t="s">
        <v>81</v>
      </c>
      <c r="C97" s="15">
        <v>4.5060298919677733</v>
      </c>
      <c r="D97" s="41">
        <v>19188.467070599985</v>
      </c>
      <c r="E97">
        <v>8</v>
      </c>
      <c r="F97" s="12">
        <v>59</v>
      </c>
      <c r="G97" s="30">
        <f t="shared" si="2"/>
        <v>3.0747635953889247</v>
      </c>
      <c r="H97" s="31">
        <f t="shared" si="3"/>
        <v>2.3575181651697432E-3</v>
      </c>
      <c r="I97" t="s">
        <v>50</v>
      </c>
      <c r="J97" t="s">
        <v>46</v>
      </c>
      <c r="K97" s="12">
        <v>458.53999999999991</v>
      </c>
      <c r="L97">
        <v>8</v>
      </c>
      <c r="M97">
        <v>17</v>
      </c>
      <c r="N97" s="12">
        <v>44.444444444444443</v>
      </c>
      <c r="O97" s="32">
        <v>0</v>
      </c>
      <c r="P97" s="32">
        <v>0</v>
      </c>
      <c r="Q97" s="32">
        <v>0</v>
      </c>
      <c r="R97" s="32">
        <v>0</v>
      </c>
      <c r="S97" s="32">
        <v>12</v>
      </c>
      <c r="T97" s="32">
        <v>14</v>
      </c>
      <c r="U97" s="32">
        <v>17</v>
      </c>
      <c r="V97" s="32">
        <v>16</v>
      </c>
    </row>
    <row r="98" spans="1:22" x14ac:dyDescent="0.25">
      <c r="A98" t="s">
        <v>187</v>
      </c>
      <c r="B98" t="s">
        <v>188</v>
      </c>
      <c r="C98" s="15">
        <v>5.2130283355712894</v>
      </c>
      <c r="D98" s="41">
        <v>30269.580276600005</v>
      </c>
      <c r="E98">
        <v>18</v>
      </c>
      <c r="F98" s="12">
        <v>93</v>
      </c>
      <c r="G98" s="30">
        <f t="shared" si="2"/>
        <v>3.0723914619950627</v>
      </c>
      <c r="H98" s="31">
        <f t="shared" si="3"/>
        <v>2.3556993757269966E-3</v>
      </c>
      <c r="I98" t="s">
        <v>50</v>
      </c>
      <c r="J98" t="s">
        <v>46</v>
      </c>
      <c r="K98" s="12">
        <v>744.91</v>
      </c>
      <c r="L98">
        <v>14</v>
      </c>
      <c r="M98">
        <v>24</v>
      </c>
      <c r="N98" s="12">
        <v>44.482758620689658</v>
      </c>
      <c r="O98" s="32">
        <v>0</v>
      </c>
      <c r="P98" s="32">
        <v>0</v>
      </c>
      <c r="Q98" s="32">
        <v>0</v>
      </c>
      <c r="R98" s="32">
        <v>0</v>
      </c>
      <c r="S98" s="32">
        <v>22</v>
      </c>
      <c r="T98" s="32">
        <v>23</v>
      </c>
      <c r="U98" s="32">
        <v>24</v>
      </c>
      <c r="V98" s="32">
        <v>24</v>
      </c>
    </row>
    <row r="99" spans="1:22" x14ac:dyDescent="0.25">
      <c r="A99" t="s">
        <v>189</v>
      </c>
      <c r="B99" t="s">
        <v>190</v>
      </c>
      <c r="C99" s="15">
        <v>4.9433864593505863</v>
      </c>
      <c r="D99" s="41">
        <v>41463.596515600046</v>
      </c>
      <c r="E99">
        <v>21</v>
      </c>
      <c r="F99" s="12">
        <v>127</v>
      </c>
      <c r="G99" s="30">
        <f t="shared" si="2"/>
        <v>3.0629277407766158</v>
      </c>
      <c r="H99" s="31">
        <f t="shared" si="3"/>
        <v>2.3484432423722082E-3</v>
      </c>
      <c r="I99" t="s">
        <v>53</v>
      </c>
      <c r="J99" t="s">
        <v>45</v>
      </c>
      <c r="K99" s="12">
        <v>1314.9800000000002</v>
      </c>
      <c r="L99">
        <v>18</v>
      </c>
      <c r="M99">
        <v>34</v>
      </c>
      <c r="N99" s="12">
        <v>78.054862842892774</v>
      </c>
      <c r="O99" s="32">
        <v>0</v>
      </c>
      <c r="P99" s="32">
        <v>0</v>
      </c>
      <c r="Q99" s="32">
        <v>0</v>
      </c>
      <c r="R99" s="32">
        <v>0</v>
      </c>
      <c r="S99" s="32">
        <v>24</v>
      </c>
      <c r="T99" s="32">
        <v>34</v>
      </c>
      <c r="U99" s="32">
        <v>35</v>
      </c>
      <c r="V99" s="32">
        <v>34</v>
      </c>
    </row>
    <row r="100" spans="1:22" x14ac:dyDescent="0.25">
      <c r="A100" t="s">
        <v>191</v>
      </c>
      <c r="B100" t="s">
        <v>192</v>
      </c>
      <c r="C100" s="15">
        <v>9.9820346832275355</v>
      </c>
      <c r="D100" s="41">
        <v>12133.507985599988</v>
      </c>
      <c r="E100">
        <v>9</v>
      </c>
      <c r="F100" s="12">
        <v>37</v>
      </c>
      <c r="G100" s="30">
        <f t="shared" si="2"/>
        <v>3.0494066550177816</v>
      </c>
      <c r="H100" s="31">
        <f t="shared" si="3"/>
        <v>2.3380761997361262E-3</v>
      </c>
      <c r="I100" t="s">
        <v>50</v>
      </c>
      <c r="J100" t="s">
        <v>46</v>
      </c>
      <c r="K100" s="12">
        <v>289.39999999999998</v>
      </c>
      <c r="L100">
        <v>9</v>
      </c>
      <c r="M100">
        <v>12</v>
      </c>
      <c r="N100" s="12">
        <v>57.272727272727273</v>
      </c>
      <c r="O100" s="32">
        <v>0</v>
      </c>
      <c r="P100" s="32">
        <v>1</v>
      </c>
      <c r="Q100" s="32">
        <v>0</v>
      </c>
      <c r="R100" s="32">
        <v>0</v>
      </c>
      <c r="S100" s="32">
        <v>2</v>
      </c>
      <c r="T100" s="32">
        <v>10</v>
      </c>
      <c r="U100" s="32">
        <v>12</v>
      </c>
      <c r="V100" s="32">
        <v>12</v>
      </c>
    </row>
    <row r="101" spans="1:22" x14ac:dyDescent="0.25">
      <c r="A101" t="s">
        <v>193</v>
      </c>
      <c r="B101" t="s">
        <v>81</v>
      </c>
      <c r="C101" s="15">
        <v>5.1562374114990241</v>
      </c>
      <c r="D101" s="41">
        <v>99698.41307060016</v>
      </c>
      <c r="E101">
        <v>24</v>
      </c>
      <c r="F101" s="12">
        <v>302</v>
      </c>
      <c r="G101" s="30">
        <f t="shared" si="2"/>
        <v>3.0291354766714544</v>
      </c>
      <c r="H101" s="31">
        <f t="shared" si="3"/>
        <v>2.322533648350215E-3</v>
      </c>
      <c r="I101" t="s">
        <v>56</v>
      </c>
      <c r="J101" t="s">
        <v>47</v>
      </c>
      <c r="K101" s="12">
        <v>1453.8000412235547</v>
      </c>
      <c r="L101">
        <v>24</v>
      </c>
      <c r="M101">
        <v>57</v>
      </c>
      <c r="N101" s="12">
        <v>23.79421221864952</v>
      </c>
      <c r="O101" s="32">
        <v>19</v>
      </c>
      <c r="P101" s="32">
        <v>26</v>
      </c>
      <c r="Q101" s="32">
        <v>23</v>
      </c>
      <c r="R101" s="32">
        <v>28</v>
      </c>
      <c r="S101" s="32">
        <v>11</v>
      </c>
      <c r="T101" s="32">
        <v>48</v>
      </c>
      <c r="U101" s="32">
        <v>53</v>
      </c>
      <c r="V101" s="32">
        <v>57</v>
      </c>
    </row>
    <row r="102" spans="1:22" x14ac:dyDescent="0.25">
      <c r="A102" t="s">
        <v>194</v>
      </c>
      <c r="B102" t="s">
        <v>195</v>
      </c>
      <c r="C102" s="15">
        <v>5.8351215362548823</v>
      </c>
      <c r="D102" s="41">
        <v>21097.710951599984</v>
      </c>
      <c r="E102">
        <v>9</v>
      </c>
      <c r="F102" s="12">
        <v>63</v>
      </c>
      <c r="G102" s="30">
        <f t="shared" si="2"/>
        <v>2.9861059403329384</v>
      </c>
      <c r="H102" s="31">
        <f t="shared" si="3"/>
        <v>2.2895415465479779E-3</v>
      </c>
      <c r="I102" t="s">
        <v>53</v>
      </c>
      <c r="J102" t="s">
        <v>45</v>
      </c>
      <c r="K102" s="12">
        <v>455.25</v>
      </c>
      <c r="L102">
        <v>8</v>
      </c>
      <c r="M102">
        <v>17</v>
      </c>
      <c r="N102" s="12">
        <v>63.684210526315788</v>
      </c>
      <c r="O102" s="32">
        <v>0</v>
      </c>
      <c r="P102" s="32">
        <v>3</v>
      </c>
      <c r="Q102" s="32">
        <v>1</v>
      </c>
      <c r="R102" s="32">
        <v>2</v>
      </c>
      <c r="S102" s="32">
        <v>8</v>
      </c>
      <c r="T102" s="32">
        <v>17</v>
      </c>
      <c r="U102" s="32">
        <v>15</v>
      </c>
      <c r="V102" s="32">
        <v>16</v>
      </c>
    </row>
    <row r="103" spans="1:22" x14ac:dyDescent="0.25">
      <c r="A103" t="s">
        <v>196</v>
      </c>
      <c r="B103" t="s">
        <v>197</v>
      </c>
      <c r="C103" s="15">
        <v>5.1808757781982413</v>
      </c>
      <c r="D103" s="41">
        <v>16421.399446599986</v>
      </c>
      <c r="E103">
        <v>8</v>
      </c>
      <c r="F103" s="12">
        <v>49</v>
      </c>
      <c r="G103" s="30">
        <f t="shared" si="2"/>
        <v>2.9839113383326987</v>
      </c>
      <c r="H103" s="31">
        <f t="shared" si="3"/>
        <v>2.2878588760205133E-3</v>
      </c>
      <c r="I103" t="s">
        <v>53</v>
      </c>
      <c r="J103" t="s">
        <v>45</v>
      </c>
      <c r="K103" s="12">
        <v>306.5</v>
      </c>
      <c r="L103">
        <v>5</v>
      </c>
      <c r="M103">
        <v>7</v>
      </c>
      <c r="N103" s="12">
        <v>39.735099337748345</v>
      </c>
      <c r="O103" s="32">
        <v>2</v>
      </c>
      <c r="P103" s="32">
        <v>4</v>
      </c>
      <c r="Q103" s="32">
        <v>2</v>
      </c>
      <c r="R103" s="32">
        <v>5</v>
      </c>
      <c r="S103" s="32">
        <v>5</v>
      </c>
      <c r="T103" s="32">
        <v>7</v>
      </c>
      <c r="U103" s="32">
        <v>7</v>
      </c>
      <c r="V103" s="32">
        <v>7</v>
      </c>
    </row>
    <row r="104" spans="1:22" x14ac:dyDescent="0.25">
      <c r="A104" t="s">
        <v>198</v>
      </c>
      <c r="B104" t="s">
        <v>62</v>
      </c>
      <c r="C104" s="15">
        <v>5.6237529754638667</v>
      </c>
      <c r="D104" s="41">
        <v>54444.491589600126</v>
      </c>
      <c r="E104">
        <v>22</v>
      </c>
      <c r="F104" s="12">
        <v>161</v>
      </c>
      <c r="G104" s="30">
        <f t="shared" si="2"/>
        <v>2.9571402964621289</v>
      </c>
      <c r="H104" s="31">
        <f t="shared" si="3"/>
        <v>2.2673326743947895E-3</v>
      </c>
      <c r="I104" t="s">
        <v>56</v>
      </c>
      <c r="J104" t="s">
        <v>47</v>
      </c>
      <c r="K104" s="12">
        <v>1048.990041223555</v>
      </c>
      <c r="L104">
        <v>19</v>
      </c>
      <c r="M104">
        <v>43</v>
      </c>
      <c r="N104" s="12">
        <v>44.466403162055336</v>
      </c>
      <c r="O104" s="32">
        <v>0</v>
      </c>
      <c r="P104" s="32">
        <v>0</v>
      </c>
      <c r="Q104" s="32">
        <v>0</v>
      </c>
      <c r="R104" s="32">
        <v>0</v>
      </c>
      <c r="S104" s="32">
        <v>40</v>
      </c>
      <c r="T104" s="32">
        <v>38</v>
      </c>
      <c r="U104" s="32">
        <v>38</v>
      </c>
      <c r="V104" s="32">
        <v>43</v>
      </c>
    </row>
    <row r="105" spans="1:22" x14ac:dyDescent="0.25">
      <c r="A105" t="s">
        <v>199</v>
      </c>
      <c r="B105" t="s">
        <v>200</v>
      </c>
      <c r="C105" s="15">
        <v>5.0496585845947264</v>
      </c>
      <c r="D105" s="41">
        <v>59789.048575600173</v>
      </c>
      <c r="E105">
        <v>18</v>
      </c>
      <c r="F105" s="12">
        <v>176</v>
      </c>
      <c r="G105" s="30">
        <f t="shared" si="2"/>
        <v>2.943682901684864</v>
      </c>
      <c r="H105" s="31">
        <f t="shared" si="3"/>
        <v>2.2570144656418171E-3</v>
      </c>
      <c r="I105" t="s">
        <v>201</v>
      </c>
      <c r="J105" t="s">
        <v>41</v>
      </c>
      <c r="K105" s="12">
        <v>673.44999999999993</v>
      </c>
      <c r="L105">
        <v>15</v>
      </c>
      <c r="M105">
        <v>22</v>
      </c>
      <c r="N105" s="12">
        <v>31.645569620253166</v>
      </c>
      <c r="O105" s="32">
        <v>8</v>
      </c>
      <c r="P105" s="32">
        <v>22</v>
      </c>
      <c r="Q105" s="32">
        <v>13</v>
      </c>
      <c r="R105" s="32">
        <v>13</v>
      </c>
      <c r="S105" s="32">
        <v>9</v>
      </c>
      <c r="T105" s="32">
        <v>15</v>
      </c>
      <c r="U105" s="32">
        <v>16</v>
      </c>
      <c r="V105" s="32">
        <v>12</v>
      </c>
    </row>
    <row r="106" spans="1:22" x14ac:dyDescent="0.25">
      <c r="A106" t="s">
        <v>202</v>
      </c>
      <c r="B106" t="s">
        <v>81</v>
      </c>
      <c r="C106" s="15">
        <v>5.5192699432373056</v>
      </c>
      <c r="D106" s="41">
        <v>35008.473325600011</v>
      </c>
      <c r="E106">
        <v>18</v>
      </c>
      <c r="F106" s="12">
        <v>103</v>
      </c>
      <c r="G106" s="30">
        <f t="shared" si="2"/>
        <v>2.9421448642457952</v>
      </c>
      <c r="H106" s="31">
        <f t="shared" si="3"/>
        <v>2.2558352038583251E-3</v>
      </c>
      <c r="I106" t="s">
        <v>63</v>
      </c>
      <c r="J106" t="s">
        <v>44</v>
      </c>
      <c r="K106" s="12">
        <v>873.57999999999993</v>
      </c>
      <c r="L106">
        <v>16</v>
      </c>
      <c r="M106">
        <v>33</v>
      </c>
      <c r="N106" s="12">
        <v>60.882352941176464</v>
      </c>
      <c r="O106" s="32">
        <v>0</v>
      </c>
      <c r="P106" s="32">
        <v>0</v>
      </c>
      <c r="Q106" s="32">
        <v>0</v>
      </c>
      <c r="R106" s="32">
        <v>0</v>
      </c>
      <c r="S106" s="32">
        <v>33</v>
      </c>
      <c r="T106" s="32">
        <v>24</v>
      </c>
      <c r="U106" s="32">
        <v>23</v>
      </c>
      <c r="V106" s="32">
        <v>23</v>
      </c>
    </row>
    <row r="107" spans="1:22" x14ac:dyDescent="0.25">
      <c r="A107" t="s">
        <v>203</v>
      </c>
      <c r="B107" t="s">
        <v>204</v>
      </c>
      <c r="C107" s="15">
        <v>4.3405132293701163</v>
      </c>
      <c r="D107" s="41">
        <v>26963.125395599993</v>
      </c>
      <c r="E107">
        <v>8</v>
      </c>
      <c r="F107" s="12">
        <v>79</v>
      </c>
      <c r="G107" s="30">
        <f t="shared" si="2"/>
        <v>2.9299274042204213</v>
      </c>
      <c r="H107" s="31">
        <f t="shared" si="3"/>
        <v>2.2464676921623854E-3</v>
      </c>
      <c r="I107" t="s">
        <v>63</v>
      </c>
      <c r="J107" t="s">
        <v>44</v>
      </c>
      <c r="K107" s="12">
        <v>481.55</v>
      </c>
      <c r="L107">
        <v>8</v>
      </c>
      <c r="M107">
        <v>25</v>
      </c>
      <c r="N107" s="12">
        <v>44.488188976377948</v>
      </c>
      <c r="O107" s="32">
        <v>0</v>
      </c>
      <c r="P107" s="32">
        <v>0</v>
      </c>
      <c r="Q107" s="32">
        <v>0</v>
      </c>
      <c r="R107" s="32">
        <v>0</v>
      </c>
      <c r="S107" s="32">
        <v>25</v>
      </c>
      <c r="T107" s="32">
        <v>17</v>
      </c>
      <c r="U107" s="32">
        <v>20</v>
      </c>
      <c r="V107" s="32">
        <v>17</v>
      </c>
    </row>
    <row r="108" spans="1:22" x14ac:dyDescent="0.25">
      <c r="A108" t="s">
        <v>205</v>
      </c>
      <c r="B108" t="s">
        <v>206</v>
      </c>
      <c r="C108" s="15">
        <v>4.6921977996826181</v>
      </c>
      <c r="D108" s="41">
        <v>53074.446349600148</v>
      </c>
      <c r="E108">
        <v>22</v>
      </c>
      <c r="F108" s="12">
        <v>155</v>
      </c>
      <c r="G108" s="30">
        <f t="shared" si="2"/>
        <v>2.9204261308543584</v>
      </c>
      <c r="H108" s="31">
        <f t="shared" si="3"/>
        <v>2.2391827663923759E-3</v>
      </c>
      <c r="I108" t="s">
        <v>50</v>
      </c>
      <c r="J108" t="s">
        <v>46</v>
      </c>
      <c r="K108" s="12">
        <v>1263.4199999999996</v>
      </c>
      <c r="L108">
        <v>21</v>
      </c>
      <c r="M108">
        <v>38</v>
      </c>
      <c r="N108" s="12">
        <v>57.973733583489683</v>
      </c>
      <c r="O108" s="32">
        <v>1</v>
      </c>
      <c r="P108" s="32">
        <v>2</v>
      </c>
      <c r="Q108" s="32">
        <v>1</v>
      </c>
      <c r="R108" s="32">
        <v>2</v>
      </c>
      <c r="S108" s="32">
        <v>26</v>
      </c>
      <c r="T108" s="32">
        <v>33</v>
      </c>
      <c r="U108" s="32">
        <v>38</v>
      </c>
      <c r="V108" s="32">
        <v>39</v>
      </c>
    </row>
    <row r="109" spans="1:22" x14ac:dyDescent="0.25">
      <c r="A109" t="s">
        <v>207</v>
      </c>
      <c r="B109" t="s">
        <v>208</v>
      </c>
      <c r="C109" s="15">
        <v>6.040049362182617</v>
      </c>
      <c r="D109" s="41">
        <v>14757.570662599994</v>
      </c>
      <c r="E109">
        <v>6</v>
      </c>
      <c r="F109" s="12">
        <v>43</v>
      </c>
      <c r="G109" s="30">
        <f t="shared" si="2"/>
        <v>2.9137587061652765</v>
      </c>
      <c r="H109" s="31">
        <f t="shared" si="3"/>
        <v>2.2340706417259514E-3</v>
      </c>
      <c r="I109" t="s">
        <v>63</v>
      </c>
      <c r="J109" t="s">
        <v>44</v>
      </c>
      <c r="K109" s="12">
        <v>323.55999999999995</v>
      </c>
      <c r="L109">
        <v>6</v>
      </c>
      <c r="M109">
        <v>9</v>
      </c>
      <c r="N109" s="12">
        <v>48.484848484848484</v>
      </c>
      <c r="O109" s="32">
        <v>0</v>
      </c>
      <c r="P109" s="32">
        <v>3</v>
      </c>
      <c r="Q109" s="32">
        <v>2</v>
      </c>
      <c r="R109" s="32">
        <v>0</v>
      </c>
      <c r="S109" s="32">
        <v>9</v>
      </c>
      <c r="T109" s="32">
        <v>10</v>
      </c>
      <c r="U109" s="32">
        <v>9</v>
      </c>
      <c r="V109" s="32">
        <v>10</v>
      </c>
    </row>
    <row r="110" spans="1:22" x14ac:dyDescent="0.25">
      <c r="A110" t="s">
        <v>209</v>
      </c>
      <c r="B110" t="s">
        <v>210</v>
      </c>
      <c r="C110" s="15">
        <v>7.5665035247802743</v>
      </c>
      <c r="D110" s="41">
        <v>144012.99572459992</v>
      </c>
      <c r="E110">
        <v>76</v>
      </c>
      <c r="F110" s="12">
        <v>419</v>
      </c>
      <c r="G110" s="30">
        <f t="shared" si="2"/>
        <v>2.9094596490532383</v>
      </c>
      <c r="H110" s="31">
        <f t="shared" si="3"/>
        <v>2.2307744191318204E-3</v>
      </c>
      <c r="I110" t="s">
        <v>56</v>
      </c>
      <c r="J110" t="s">
        <v>47</v>
      </c>
      <c r="K110" s="12">
        <v>3147.6300412235555</v>
      </c>
      <c r="L110">
        <v>66</v>
      </c>
      <c r="M110">
        <v>92</v>
      </c>
      <c r="N110" s="12">
        <v>58.950617283950614</v>
      </c>
      <c r="O110" s="32">
        <v>16</v>
      </c>
      <c r="P110" s="32">
        <v>15</v>
      </c>
      <c r="Q110" s="32">
        <v>14</v>
      </c>
      <c r="R110" s="32">
        <v>12</v>
      </c>
      <c r="S110" s="32">
        <v>35</v>
      </c>
      <c r="T110" s="32">
        <v>94</v>
      </c>
      <c r="U110" s="32">
        <v>77</v>
      </c>
      <c r="V110" s="32">
        <v>92</v>
      </c>
    </row>
    <row r="111" spans="1:22" x14ac:dyDescent="0.25">
      <c r="A111" t="s">
        <v>211</v>
      </c>
      <c r="B111" t="s">
        <v>212</v>
      </c>
      <c r="C111" s="15">
        <v>5.2257564544677733</v>
      </c>
      <c r="D111" s="41">
        <v>43930.825821600076</v>
      </c>
      <c r="E111">
        <v>17</v>
      </c>
      <c r="F111" s="12">
        <v>127</v>
      </c>
      <c r="G111" s="30">
        <f t="shared" si="2"/>
        <v>2.8909085505412047</v>
      </c>
      <c r="H111" s="31">
        <f t="shared" si="3"/>
        <v>2.2165507071717984E-3</v>
      </c>
      <c r="I111" t="s">
        <v>201</v>
      </c>
      <c r="J111" t="s">
        <v>41</v>
      </c>
      <c r="K111" s="12">
        <v>832.67000000000007</v>
      </c>
      <c r="L111">
        <v>16</v>
      </c>
      <c r="M111">
        <v>24</v>
      </c>
      <c r="N111" s="12">
        <v>55.163727959697731</v>
      </c>
      <c r="O111" s="32">
        <v>3</v>
      </c>
      <c r="P111" s="32">
        <v>24</v>
      </c>
      <c r="Q111" s="32">
        <v>10</v>
      </c>
      <c r="R111" s="32">
        <v>5</v>
      </c>
      <c r="S111" s="32">
        <v>13</v>
      </c>
      <c r="T111" s="32">
        <v>13</v>
      </c>
      <c r="U111" s="32">
        <v>18</v>
      </c>
      <c r="V111" s="32">
        <v>16</v>
      </c>
    </row>
    <row r="112" spans="1:22" x14ac:dyDescent="0.25">
      <c r="A112" t="s">
        <v>213</v>
      </c>
      <c r="B112" t="s">
        <v>94</v>
      </c>
      <c r="C112" s="15">
        <v>5.3845256805419917</v>
      </c>
      <c r="D112" s="41">
        <v>26328.138525600007</v>
      </c>
      <c r="E112">
        <v>11</v>
      </c>
      <c r="F112" s="12">
        <v>76</v>
      </c>
      <c r="G112" s="30">
        <f t="shared" si="2"/>
        <v>2.8866454013109153</v>
      </c>
      <c r="H112" s="31">
        <f t="shared" si="3"/>
        <v>2.2132820162824212E-3</v>
      </c>
      <c r="I112" t="s">
        <v>50</v>
      </c>
      <c r="J112" t="s">
        <v>46</v>
      </c>
      <c r="K112" s="12">
        <v>602.01</v>
      </c>
      <c r="L112">
        <v>11</v>
      </c>
      <c r="M112">
        <v>21</v>
      </c>
      <c r="N112" s="12">
        <v>61.023622047244096</v>
      </c>
      <c r="O112" s="32">
        <v>0</v>
      </c>
      <c r="P112" s="32">
        <v>0</v>
      </c>
      <c r="Q112" s="32">
        <v>0</v>
      </c>
      <c r="R112" s="32">
        <v>0</v>
      </c>
      <c r="S112" s="32">
        <v>14</v>
      </c>
      <c r="T112" s="32">
        <v>19</v>
      </c>
      <c r="U112" s="32">
        <v>21</v>
      </c>
      <c r="V112" s="32">
        <v>22</v>
      </c>
    </row>
    <row r="113" spans="1:22" x14ac:dyDescent="0.25">
      <c r="A113" t="s">
        <v>214</v>
      </c>
      <c r="B113" t="s">
        <v>215</v>
      </c>
      <c r="C113" s="15">
        <v>4.9556034088134764</v>
      </c>
      <c r="D113" s="41">
        <v>34018.298818599993</v>
      </c>
      <c r="E113">
        <v>14</v>
      </c>
      <c r="F113" s="12">
        <v>98</v>
      </c>
      <c r="G113" s="30">
        <f t="shared" si="2"/>
        <v>2.8808024916994701</v>
      </c>
      <c r="H113" s="31">
        <f t="shared" si="3"/>
        <v>2.2088020733147459E-3</v>
      </c>
      <c r="I113" t="s">
        <v>50</v>
      </c>
      <c r="J113" t="s">
        <v>46</v>
      </c>
      <c r="K113" s="12">
        <v>805.34999999999991</v>
      </c>
      <c r="L113">
        <v>13</v>
      </c>
      <c r="M113">
        <v>25</v>
      </c>
      <c r="N113" s="12">
        <v>45.88607594936709</v>
      </c>
      <c r="O113" s="32">
        <v>0</v>
      </c>
      <c r="P113" s="32">
        <v>1</v>
      </c>
      <c r="Q113" s="32">
        <v>0</v>
      </c>
      <c r="R113" s="32">
        <v>0</v>
      </c>
      <c r="S113" s="32">
        <v>21</v>
      </c>
      <c r="T113" s="32">
        <v>25</v>
      </c>
      <c r="U113" s="32">
        <v>25</v>
      </c>
      <c r="V113" s="32">
        <v>26</v>
      </c>
    </row>
    <row r="114" spans="1:22" x14ac:dyDescent="0.25">
      <c r="A114" t="s">
        <v>216</v>
      </c>
      <c r="B114" t="s">
        <v>217</v>
      </c>
      <c r="C114" s="15">
        <v>5.9675144195556644</v>
      </c>
      <c r="D114" s="41">
        <v>33048.204951600033</v>
      </c>
      <c r="E114">
        <v>8</v>
      </c>
      <c r="F114" s="12">
        <v>95</v>
      </c>
      <c r="G114" s="30">
        <f t="shared" si="2"/>
        <v>2.874588805628929</v>
      </c>
      <c r="H114" s="31">
        <f t="shared" si="3"/>
        <v>2.2040378443490033E-3</v>
      </c>
      <c r="I114" t="s">
        <v>50</v>
      </c>
      <c r="J114" t="s">
        <v>46</v>
      </c>
      <c r="K114" s="12">
        <v>434.39</v>
      </c>
      <c r="L114">
        <v>8</v>
      </c>
      <c r="M114">
        <v>20</v>
      </c>
      <c r="N114" s="12">
        <v>44.333333333333336</v>
      </c>
      <c r="O114" s="32">
        <v>2</v>
      </c>
      <c r="P114" s="32">
        <v>6</v>
      </c>
      <c r="Q114" s="32">
        <v>5</v>
      </c>
      <c r="R114" s="32">
        <v>5</v>
      </c>
      <c r="S114" s="32">
        <v>10</v>
      </c>
      <c r="T114" s="32">
        <v>16</v>
      </c>
      <c r="U114" s="32">
        <v>20</v>
      </c>
      <c r="V114" s="32">
        <v>8</v>
      </c>
    </row>
    <row r="115" spans="1:22" x14ac:dyDescent="0.25">
      <c r="A115" t="s">
        <v>218</v>
      </c>
      <c r="B115" t="s">
        <v>219</v>
      </c>
      <c r="C115" s="15">
        <v>5.4960117340087891</v>
      </c>
      <c r="D115" s="41">
        <v>19510.605109599997</v>
      </c>
      <c r="E115">
        <v>6</v>
      </c>
      <c r="F115" s="12">
        <v>56</v>
      </c>
      <c r="G115" s="30">
        <f t="shared" si="2"/>
        <v>2.8702338900009701</v>
      </c>
      <c r="H115" s="31">
        <f t="shared" si="3"/>
        <v>2.2006987932700547E-3</v>
      </c>
      <c r="I115" t="s">
        <v>53</v>
      </c>
      <c r="J115" t="s">
        <v>45</v>
      </c>
      <c r="K115" s="12">
        <v>447.41</v>
      </c>
      <c r="L115">
        <v>5</v>
      </c>
      <c r="M115">
        <v>14</v>
      </c>
      <c r="N115" s="12">
        <v>40.414507772020727</v>
      </c>
      <c r="O115" s="32">
        <v>0</v>
      </c>
      <c r="P115" s="32">
        <v>1</v>
      </c>
      <c r="Q115" s="32">
        <v>0</v>
      </c>
      <c r="R115" s="32">
        <v>0</v>
      </c>
      <c r="S115" s="32">
        <v>12</v>
      </c>
      <c r="T115" s="32">
        <v>14</v>
      </c>
      <c r="U115" s="32">
        <v>13</v>
      </c>
      <c r="V115" s="32">
        <v>14</v>
      </c>
    </row>
    <row r="116" spans="1:22" x14ac:dyDescent="0.25">
      <c r="A116" t="s">
        <v>220</v>
      </c>
      <c r="B116" t="s">
        <v>83</v>
      </c>
      <c r="C116" s="15">
        <v>5.3656124114990238</v>
      </c>
      <c r="D116" s="41">
        <v>19332.689159599988</v>
      </c>
      <c r="E116">
        <v>9</v>
      </c>
      <c r="F116" s="12">
        <v>54</v>
      </c>
      <c r="G116" s="30">
        <f t="shared" si="2"/>
        <v>2.7931965157152154</v>
      </c>
      <c r="H116" s="31">
        <f t="shared" si="3"/>
        <v>2.1416318101862143E-3</v>
      </c>
      <c r="I116" t="s">
        <v>50</v>
      </c>
      <c r="J116" t="s">
        <v>46</v>
      </c>
      <c r="K116" s="12">
        <v>516.24</v>
      </c>
      <c r="L116">
        <v>8</v>
      </c>
      <c r="M116">
        <v>13</v>
      </c>
      <c r="N116" s="12">
        <v>39.77900552486188</v>
      </c>
      <c r="O116" s="32">
        <v>0</v>
      </c>
      <c r="P116" s="32">
        <v>1</v>
      </c>
      <c r="Q116" s="32">
        <v>1</v>
      </c>
      <c r="R116" s="32">
        <v>1</v>
      </c>
      <c r="S116" s="32">
        <v>7</v>
      </c>
      <c r="T116" s="32">
        <v>15</v>
      </c>
      <c r="U116" s="32">
        <v>13</v>
      </c>
      <c r="V116" s="32">
        <v>15</v>
      </c>
    </row>
    <row r="117" spans="1:22" x14ac:dyDescent="0.25">
      <c r="A117" t="s">
        <v>221</v>
      </c>
      <c r="B117" t="s">
        <v>81</v>
      </c>
      <c r="C117" s="15">
        <v>6.1799564361572266</v>
      </c>
      <c r="D117" s="41">
        <v>33737.230375600026</v>
      </c>
      <c r="E117">
        <v>6</v>
      </c>
      <c r="F117" s="12">
        <v>94</v>
      </c>
      <c r="G117" s="30">
        <f t="shared" si="2"/>
        <v>2.7862393846053282</v>
      </c>
      <c r="H117" s="31">
        <f t="shared" si="3"/>
        <v>2.1362975584754084E-3</v>
      </c>
      <c r="I117" t="s">
        <v>50</v>
      </c>
      <c r="J117" t="s">
        <v>46</v>
      </c>
      <c r="K117" s="12">
        <v>425.96000000000004</v>
      </c>
      <c r="L117">
        <v>6</v>
      </c>
      <c r="M117">
        <v>21</v>
      </c>
      <c r="N117" s="12">
        <v>16.867469879518072</v>
      </c>
      <c r="O117" s="32">
        <v>0</v>
      </c>
      <c r="P117" s="32">
        <v>0</v>
      </c>
      <c r="Q117" s="32">
        <v>0</v>
      </c>
      <c r="R117" s="32">
        <v>0</v>
      </c>
      <c r="S117" s="32">
        <v>25</v>
      </c>
      <c r="T117" s="32">
        <v>23</v>
      </c>
      <c r="U117" s="32">
        <v>21</v>
      </c>
      <c r="V117" s="32">
        <v>25</v>
      </c>
    </row>
    <row r="118" spans="1:22" x14ac:dyDescent="0.25">
      <c r="A118" t="s">
        <v>222</v>
      </c>
      <c r="B118" t="s">
        <v>223</v>
      </c>
      <c r="C118" s="15">
        <v>7.7617191314697278</v>
      </c>
      <c r="D118" s="41">
        <v>9713.5261275999947</v>
      </c>
      <c r="E118">
        <v>3</v>
      </c>
      <c r="F118" s="12">
        <v>27</v>
      </c>
      <c r="G118" s="30">
        <f t="shared" si="2"/>
        <v>2.7796291115419201</v>
      </c>
      <c r="H118" s="31">
        <f t="shared" si="3"/>
        <v>2.1312292537618077E-3</v>
      </c>
      <c r="I118" t="s">
        <v>56</v>
      </c>
      <c r="J118" t="s">
        <v>47</v>
      </c>
      <c r="K118" s="12">
        <v>200.11</v>
      </c>
      <c r="L118">
        <v>3</v>
      </c>
      <c r="M118">
        <v>6</v>
      </c>
      <c r="N118" s="12">
        <v>34.090909090909086</v>
      </c>
      <c r="O118" s="32">
        <v>1</v>
      </c>
      <c r="P118" s="32">
        <v>1</v>
      </c>
      <c r="Q118" s="32">
        <v>1</v>
      </c>
      <c r="R118" s="32">
        <v>1</v>
      </c>
      <c r="S118" s="32">
        <v>3</v>
      </c>
      <c r="T118" s="32">
        <v>6</v>
      </c>
      <c r="U118" s="32">
        <v>6</v>
      </c>
      <c r="V118" s="32">
        <v>6</v>
      </c>
    </row>
    <row r="119" spans="1:22" x14ac:dyDescent="0.25">
      <c r="A119" t="s">
        <v>224</v>
      </c>
      <c r="B119" t="s">
        <v>225</v>
      </c>
      <c r="C119" s="15">
        <v>4.9693538665771477</v>
      </c>
      <c r="D119" s="41">
        <v>22814.346050599994</v>
      </c>
      <c r="E119">
        <v>9</v>
      </c>
      <c r="F119" s="12">
        <v>63</v>
      </c>
      <c r="G119" s="30">
        <f t="shared" si="2"/>
        <v>2.7614203738416236</v>
      </c>
      <c r="H119" s="31">
        <f t="shared" si="3"/>
        <v>2.117268040627362E-3</v>
      </c>
      <c r="I119" t="s">
        <v>50</v>
      </c>
      <c r="J119" t="s">
        <v>46</v>
      </c>
      <c r="K119" s="12">
        <v>469.01</v>
      </c>
      <c r="L119">
        <v>9</v>
      </c>
      <c r="M119">
        <v>18</v>
      </c>
      <c r="N119" s="12">
        <v>47.058823529411761</v>
      </c>
      <c r="O119" s="32">
        <v>0</v>
      </c>
      <c r="P119" s="32">
        <v>1</v>
      </c>
      <c r="Q119" s="32">
        <v>0</v>
      </c>
      <c r="R119" s="32">
        <v>0</v>
      </c>
      <c r="S119" s="32">
        <v>8</v>
      </c>
      <c r="T119" s="32">
        <v>19</v>
      </c>
      <c r="U119" s="32">
        <v>18</v>
      </c>
      <c r="V119" s="32">
        <v>17</v>
      </c>
    </row>
    <row r="120" spans="1:22" x14ac:dyDescent="0.25">
      <c r="A120" t="s">
        <v>226</v>
      </c>
      <c r="B120" t="s">
        <v>227</v>
      </c>
      <c r="C120" s="15">
        <v>5.9394001007080091</v>
      </c>
      <c r="D120" s="41">
        <v>21804.374886599988</v>
      </c>
      <c r="E120">
        <v>5</v>
      </c>
      <c r="F120" s="12">
        <v>60</v>
      </c>
      <c r="G120" s="30">
        <f t="shared" si="2"/>
        <v>2.7517413506256201</v>
      </c>
      <c r="H120" s="31">
        <f t="shared" si="3"/>
        <v>2.1098468284447254E-3</v>
      </c>
      <c r="I120" t="s">
        <v>53</v>
      </c>
      <c r="J120" t="s">
        <v>45</v>
      </c>
      <c r="K120" s="12">
        <v>326.15000000000003</v>
      </c>
      <c r="L120">
        <v>5</v>
      </c>
      <c r="M120">
        <v>16</v>
      </c>
      <c r="N120" s="12">
        <v>30.046948356807512</v>
      </c>
      <c r="O120" s="32">
        <v>0</v>
      </c>
      <c r="P120" s="32">
        <v>1</v>
      </c>
      <c r="Q120" s="32">
        <v>0</v>
      </c>
      <c r="R120" s="32">
        <v>0</v>
      </c>
      <c r="S120" s="32">
        <v>11</v>
      </c>
      <c r="T120" s="32">
        <v>16</v>
      </c>
      <c r="U120" s="32">
        <v>15</v>
      </c>
      <c r="V120" s="32">
        <v>16</v>
      </c>
    </row>
    <row r="121" spans="1:22" x14ac:dyDescent="0.25">
      <c r="A121" t="s">
        <v>228</v>
      </c>
      <c r="B121" t="s">
        <v>229</v>
      </c>
      <c r="C121" s="15">
        <v>4.9930210113525391</v>
      </c>
      <c r="D121" s="41">
        <v>126576.57209360012</v>
      </c>
      <c r="E121">
        <v>58</v>
      </c>
      <c r="F121" s="12">
        <v>347</v>
      </c>
      <c r="G121" s="30">
        <f t="shared" si="2"/>
        <v>2.7414235846377828</v>
      </c>
      <c r="H121" s="31">
        <f t="shared" si="3"/>
        <v>2.1019358720457439E-3</v>
      </c>
      <c r="I121" t="s">
        <v>50</v>
      </c>
      <c r="J121" t="s">
        <v>46</v>
      </c>
      <c r="K121" s="12">
        <v>2417.4850206117776</v>
      </c>
      <c r="L121">
        <v>52</v>
      </c>
      <c r="M121">
        <v>80</v>
      </c>
      <c r="N121" s="12">
        <v>47.940403155127079</v>
      </c>
      <c r="O121" s="32">
        <v>5</v>
      </c>
      <c r="P121" s="32">
        <v>6</v>
      </c>
      <c r="Q121" s="32">
        <v>5</v>
      </c>
      <c r="R121" s="32">
        <v>6</v>
      </c>
      <c r="S121" s="32">
        <v>43</v>
      </c>
      <c r="T121" s="32">
        <v>74</v>
      </c>
      <c r="U121" s="32">
        <v>80</v>
      </c>
      <c r="V121" s="32">
        <v>87</v>
      </c>
    </row>
    <row r="122" spans="1:22" x14ac:dyDescent="0.25">
      <c r="A122" t="s">
        <v>230</v>
      </c>
      <c r="B122" t="s">
        <v>62</v>
      </c>
      <c r="C122" s="15">
        <v>5.5786678314208995</v>
      </c>
      <c r="D122" s="41">
        <v>55123.307373600139</v>
      </c>
      <c r="E122">
        <v>25</v>
      </c>
      <c r="F122" s="12">
        <v>151</v>
      </c>
      <c r="G122" s="30">
        <f t="shared" si="2"/>
        <v>2.7393131362128225</v>
      </c>
      <c r="H122" s="31">
        <f t="shared" si="3"/>
        <v>2.1003177247169674E-3</v>
      </c>
      <c r="I122" t="s">
        <v>53</v>
      </c>
      <c r="J122" t="s">
        <v>45</v>
      </c>
      <c r="K122" s="12">
        <v>1476.1399999999999</v>
      </c>
      <c r="L122">
        <v>23</v>
      </c>
      <c r="M122">
        <v>39</v>
      </c>
      <c r="N122" s="12">
        <v>57.692307692307686</v>
      </c>
      <c r="O122" s="32">
        <v>0</v>
      </c>
      <c r="P122" s="32">
        <v>0</v>
      </c>
      <c r="Q122" s="32">
        <v>0</v>
      </c>
      <c r="R122" s="32">
        <v>0</v>
      </c>
      <c r="S122" s="32">
        <v>37</v>
      </c>
      <c r="T122" s="32">
        <v>39</v>
      </c>
      <c r="U122" s="32">
        <v>36</v>
      </c>
      <c r="V122" s="32">
        <v>39</v>
      </c>
    </row>
    <row r="123" spans="1:22" x14ac:dyDescent="0.25">
      <c r="A123" t="s">
        <v>231</v>
      </c>
      <c r="B123" t="s">
        <v>232</v>
      </c>
      <c r="C123" s="15">
        <v>5.4167804718017587</v>
      </c>
      <c r="D123" s="41">
        <v>72320.90228460019</v>
      </c>
      <c r="E123">
        <v>28</v>
      </c>
      <c r="F123" s="12">
        <v>198</v>
      </c>
      <c r="G123" s="30">
        <f t="shared" si="2"/>
        <v>2.7377977008752223</v>
      </c>
      <c r="H123" s="31">
        <f t="shared" si="3"/>
        <v>2.0991557926770895E-3</v>
      </c>
      <c r="I123" t="s">
        <v>56</v>
      </c>
      <c r="J123" t="s">
        <v>47</v>
      </c>
      <c r="K123" s="12">
        <v>1540.3200000000004</v>
      </c>
      <c r="L123">
        <v>27</v>
      </c>
      <c r="M123">
        <v>53</v>
      </c>
      <c r="N123" s="12">
        <v>41.704035874439462</v>
      </c>
      <c r="O123" s="32">
        <v>4</v>
      </c>
      <c r="P123" s="32">
        <v>4</v>
      </c>
      <c r="Q123" s="32">
        <v>4</v>
      </c>
      <c r="R123" s="32">
        <v>4</v>
      </c>
      <c r="S123" s="32">
        <v>27</v>
      </c>
      <c r="T123" s="32">
        <v>45</v>
      </c>
      <c r="U123" s="32">
        <v>45</v>
      </c>
      <c r="V123" s="32">
        <v>53</v>
      </c>
    </row>
    <row r="124" spans="1:22" x14ac:dyDescent="0.25">
      <c r="A124" t="s">
        <v>233</v>
      </c>
      <c r="B124" t="s">
        <v>81</v>
      </c>
      <c r="C124" s="15">
        <v>6.8082859039306651</v>
      </c>
      <c r="D124" s="41">
        <v>18394.620719599989</v>
      </c>
      <c r="E124">
        <v>3</v>
      </c>
      <c r="F124" s="12">
        <v>50</v>
      </c>
      <c r="G124" s="30">
        <f t="shared" si="2"/>
        <v>2.7181859719849286</v>
      </c>
      <c r="H124" s="31">
        <f t="shared" si="3"/>
        <v>2.0841188619749739E-3</v>
      </c>
      <c r="I124" t="s">
        <v>53</v>
      </c>
      <c r="J124" t="s">
        <v>45</v>
      </c>
      <c r="K124" s="12">
        <v>273.7</v>
      </c>
      <c r="L124">
        <v>3</v>
      </c>
      <c r="M124">
        <v>8</v>
      </c>
      <c r="N124" s="12">
        <v>30.508474576271187</v>
      </c>
      <c r="O124" s="32">
        <v>3</v>
      </c>
      <c r="P124" s="32">
        <v>4</v>
      </c>
      <c r="Q124" s="32">
        <v>4</v>
      </c>
      <c r="R124" s="32">
        <v>4</v>
      </c>
      <c r="S124" s="32">
        <v>4</v>
      </c>
      <c r="T124" s="32">
        <v>8</v>
      </c>
      <c r="U124" s="32">
        <v>6</v>
      </c>
      <c r="V124" s="32">
        <v>6</v>
      </c>
    </row>
    <row r="125" spans="1:22" x14ac:dyDescent="0.25">
      <c r="A125" t="s">
        <v>234</v>
      </c>
      <c r="B125" t="s">
        <v>235</v>
      </c>
      <c r="C125" s="15">
        <v>5.5075641632080083</v>
      </c>
      <c r="D125" s="41">
        <v>31519.747071600021</v>
      </c>
      <c r="E125">
        <v>13</v>
      </c>
      <c r="F125" s="12">
        <v>84</v>
      </c>
      <c r="G125" s="30">
        <f t="shared" si="2"/>
        <v>2.6649960042251046</v>
      </c>
      <c r="H125" s="31">
        <f t="shared" si="3"/>
        <v>2.0433364371451011E-3</v>
      </c>
      <c r="I125" t="s">
        <v>56</v>
      </c>
      <c r="J125" t="s">
        <v>47</v>
      </c>
      <c r="K125" s="12">
        <v>645.55999999999995</v>
      </c>
      <c r="L125">
        <v>12</v>
      </c>
      <c r="M125">
        <v>23</v>
      </c>
      <c r="N125" s="12">
        <v>64.285714285714292</v>
      </c>
      <c r="O125" s="32">
        <v>0</v>
      </c>
      <c r="P125" s="32">
        <v>0</v>
      </c>
      <c r="Q125" s="32">
        <v>0</v>
      </c>
      <c r="R125" s="32">
        <v>0</v>
      </c>
      <c r="S125" s="32">
        <v>20</v>
      </c>
      <c r="T125" s="32">
        <v>21</v>
      </c>
      <c r="U125" s="32">
        <v>20</v>
      </c>
      <c r="V125" s="32">
        <v>23</v>
      </c>
    </row>
    <row r="126" spans="1:22" x14ac:dyDescent="0.25">
      <c r="A126" t="s">
        <v>236</v>
      </c>
      <c r="B126" t="s">
        <v>237</v>
      </c>
      <c r="C126" s="15">
        <v>10.151742935180661</v>
      </c>
      <c r="D126" s="41">
        <v>24538.685325599992</v>
      </c>
      <c r="E126">
        <v>7</v>
      </c>
      <c r="F126" s="12">
        <v>65</v>
      </c>
      <c r="G126" s="30">
        <f t="shared" si="2"/>
        <v>2.6488786639351347</v>
      </c>
      <c r="H126" s="31">
        <f t="shared" si="3"/>
        <v>2.0309787643260236E-3</v>
      </c>
      <c r="I126" t="s">
        <v>56</v>
      </c>
      <c r="J126" t="s">
        <v>47</v>
      </c>
      <c r="K126" s="12">
        <v>291.39502061177757</v>
      </c>
      <c r="L126">
        <v>7</v>
      </c>
      <c r="M126">
        <v>15</v>
      </c>
      <c r="N126" s="12">
        <v>54.166666666666664</v>
      </c>
      <c r="O126" s="32">
        <v>4</v>
      </c>
      <c r="P126" s="32">
        <v>4</v>
      </c>
      <c r="Q126" s="32">
        <v>3</v>
      </c>
      <c r="R126" s="32">
        <v>3</v>
      </c>
      <c r="S126" s="32">
        <v>6</v>
      </c>
      <c r="T126" s="32">
        <v>12</v>
      </c>
      <c r="U126" s="32">
        <v>9</v>
      </c>
      <c r="V126" s="32">
        <v>15</v>
      </c>
    </row>
    <row r="127" spans="1:22" x14ac:dyDescent="0.25">
      <c r="A127" t="s">
        <v>238</v>
      </c>
      <c r="B127" t="s">
        <v>239</v>
      </c>
      <c r="C127" s="15">
        <v>10.261746597290038</v>
      </c>
      <c r="D127" s="41">
        <v>24636.802868599978</v>
      </c>
      <c r="E127">
        <v>9</v>
      </c>
      <c r="F127" s="12">
        <v>65</v>
      </c>
      <c r="G127" s="30">
        <f t="shared" si="2"/>
        <v>2.6383293460063197</v>
      </c>
      <c r="H127" s="31">
        <f t="shared" si="3"/>
        <v>2.0228902697553746E-3</v>
      </c>
      <c r="I127" t="s">
        <v>50</v>
      </c>
      <c r="J127" t="s">
        <v>46</v>
      </c>
      <c r="K127" s="12">
        <v>627.4</v>
      </c>
      <c r="L127">
        <v>9</v>
      </c>
      <c r="M127">
        <v>17</v>
      </c>
      <c r="N127" s="12">
        <v>61.016949152542374</v>
      </c>
      <c r="O127" s="32">
        <v>0</v>
      </c>
      <c r="P127" s="32">
        <v>4</v>
      </c>
      <c r="Q127" s="32">
        <v>2</v>
      </c>
      <c r="R127" s="32">
        <v>1</v>
      </c>
      <c r="S127" s="32">
        <v>6</v>
      </c>
      <c r="T127" s="32">
        <v>18</v>
      </c>
      <c r="U127" s="32">
        <v>17</v>
      </c>
      <c r="V127" s="32">
        <v>16</v>
      </c>
    </row>
    <row r="128" spans="1:22" x14ac:dyDescent="0.25">
      <c r="A128" t="s">
        <v>240</v>
      </c>
      <c r="B128" t="s">
        <v>62</v>
      </c>
      <c r="C128" s="15">
        <v>5.2909305572509764</v>
      </c>
      <c r="D128" s="41">
        <v>46886.056353600114</v>
      </c>
      <c r="E128">
        <v>16</v>
      </c>
      <c r="F128" s="12">
        <v>122</v>
      </c>
      <c r="G128" s="30">
        <f t="shared" si="2"/>
        <v>2.6020529233662515</v>
      </c>
      <c r="H128" s="31">
        <f t="shared" si="3"/>
        <v>1.9950759930839617E-3</v>
      </c>
      <c r="I128" t="s">
        <v>50</v>
      </c>
      <c r="J128" t="s">
        <v>46</v>
      </c>
      <c r="K128" s="12">
        <v>1001.53</v>
      </c>
      <c r="L128">
        <v>16</v>
      </c>
      <c r="M128">
        <v>33</v>
      </c>
      <c r="N128" s="12">
        <v>50.666666666666671</v>
      </c>
      <c r="O128" s="32">
        <v>0</v>
      </c>
      <c r="P128" s="32">
        <v>0</v>
      </c>
      <c r="Q128" s="32">
        <v>0</v>
      </c>
      <c r="R128" s="32">
        <v>0</v>
      </c>
      <c r="S128" s="32">
        <v>22</v>
      </c>
      <c r="T128" s="32">
        <v>32</v>
      </c>
      <c r="U128" s="32">
        <v>33</v>
      </c>
      <c r="V128" s="32">
        <v>35</v>
      </c>
    </row>
    <row r="129" spans="1:22" x14ac:dyDescent="0.25">
      <c r="A129" t="s">
        <v>241</v>
      </c>
      <c r="B129" t="s">
        <v>242</v>
      </c>
      <c r="C129" s="15">
        <v>4.8360408782958988</v>
      </c>
      <c r="D129" s="41">
        <v>21361.410272599995</v>
      </c>
      <c r="E129">
        <v>8</v>
      </c>
      <c r="F129" s="12">
        <v>55</v>
      </c>
      <c r="G129" s="30">
        <f t="shared" si="2"/>
        <v>2.5747363726517531</v>
      </c>
      <c r="H129" s="31">
        <f t="shared" si="3"/>
        <v>1.9741315326331529E-3</v>
      </c>
      <c r="I129" t="s">
        <v>63</v>
      </c>
      <c r="J129" t="s">
        <v>44</v>
      </c>
      <c r="K129" s="12">
        <v>360.55</v>
      </c>
      <c r="L129">
        <v>8</v>
      </c>
      <c r="M129">
        <v>16</v>
      </c>
      <c r="N129" s="12">
        <v>34.112149532710276</v>
      </c>
      <c r="O129" s="32">
        <v>0</v>
      </c>
      <c r="P129" s="32">
        <v>0</v>
      </c>
      <c r="Q129" s="32">
        <v>0</v>
      </c>
      <c r="R129" s="32">
        <v>0</v>
      </c>
      <c r="S129" s="32">
        <v>16</v>
      </c>
      <c r="T129" s="32">
        <v>11</v>
      </c>
      <c r="U129" s="32">
        <v>13</v>
      </c>
      <c r="V129" s="32">
        <v>15</v>
      </c>
    </row>
    <row r="130" spans="1:22" x14ac:dyDescent="0.25">
      <c r="A130" t="s">
        <v>243</v>
      </c>
      <c r="B130" t="s">
        <v>244</v>
      </c>
      <c r="C130" s="15">
        <v>4.7234813690185549</v>
      </c>
      <c r="D130" s="41">
        <v>54784.093137600037</v>
      </c>
      <c r="E130">
        <v>20</v>
      </c>
      <c r="F130" s="12">
        <v>141</v>
      </c>
      <c r="G130" s="30">
        <f t="shared" si="2"/>
        <v>2.5737397832953683</v>
      </c>
      <c r="H130" s="31">
        <f t="shared" si="3"/>
        <v>1.9733674161611045E-3</v>
      </c>
      <c r="I130" t="s">
        <v>50</v>
      </c>
      <c r="J130" t="s">
        <v>46</v>
      </c>
      <c r="K130" s="12">
        <v>766.62</v>
      </c>
      <c r="L130">
        <v>16</v>
      </c>
      <c r="M130">
        <v>28</v>
      </c>
      <c r="N130" s="12">
        <v>27.789046653144016</v>
      </c>
      <c r="O130" s="32">
        <v>3</v>
      </c>
      <c r="P130" s="32">
        <v>11</v>
      </c>
      <c r="Q130" s="32">
        <v>4</v>
      </c>
      <c r="R130" s="32">
        <v>3</v>
      </c>
      <c r="S130" s="32">
        <v>25</v>
      </c>
      <c r="T130" s="32">
        <v>23</v>
      </c>
      <c r="U130" s="32">
        <v>28</v>
      </c>
      <c r="V130" s="32">
        <v>28</v>
      </c>
    </row>
    <row r="131" spans="1:22" x14ac:dyDescent="0.25">
      <c r="A131" t="s">
        <v>245</v>
      </c>
      <c r="B131" t="s">
        <v>246</v>
      </c>
      <c r="C131" s="15">
        <v>4.9750278472900398</v>
      </c>
      <c r="D131" s="41">
        <v>29054.880065599973</v>
      </c>
      <c r="E131">
        <v>9</v>
      </c>
      <c r="F131" s="12">
        <v>72</v>
      </c>
      <c r="G131" s="30">
        <f t="shared" si="2"/>
        <v>2.4780690829712166</v>
      </c>
      <c r="H131" s="31">
        <f t="shared" si="3"/>
        <v>1.9000136746809666E-3</v>
      </c>
      <c r="I131" t="s">
        <v>50</v>
      </c>
      <c r="J131" t="s">
        <v>46</v>
      </c>
      <c r="K131" s="12">
        <v>576.71</v>
      </c>
      <c r="L131">
        <v>9</v>
      </c>
      <c r="M131">
        <v>18</v>
      </c>
      <c r="N131" s="12">
        <v>40.441176470588239</v>
      </c>
      <c r="O131" s="32">
        <v>0</v>
      </c>
      <c r="P131" s="32">
        <v>0</v>
      </c>
      <c r="Q131" s="32">
        <v>0</v>
      </c>
      <c r="R131" s="32">
        <v>0</v>
      </c>
      <c r="S131" s="32">
        <v>18</v>
      </c>
      <c r="T131" s="32">
        <v>19</v>
      </c>
      <c r="U131" s="32">
        <v>18</v>
      </c>
      <c r="V131" s="32">
        <v>17</v>
      </c>
    </row>
    <row r="132" spans="1:22" x14ac:dyDescent="0.25">
      <c r="A132" t="s">
        <v>247</v>
      </c>
      <c r="B132" t="s">
        <v>248</v>
      </c>
      <c r="C132" s="15">
        <v>5.9739040374755863</v>
      </c>
      <c r="D132" s="41">
        <v>34502.746543600028</v>
      </c>
      <c r="E132">
        <v>16</v>
      </c>
      <c r="F132" s="12">
        <v>85</v>
      </c>
      <c r="G132" s="30">
        <f t="shared" si="2"/>
        <v>2.4635719910757885</v>
      </c>
      <c r="H132" s="31">
        <f t="shared" si="3"/>
        <v>1.888898297376233E-3</v>
      </c>
      <c r="I132" t="s">
        <v>56</v>
      </c>
      <c r="J132" t="s">
        <v>47</v>
      </c>
      <c r="K132" s="12">
        <v>695.64</v>
      </c>
      <c r="L132">
        <v>15</v>
      </c>
      <c r="M132">
        <v>26</v>
      </c>
      <c r="N132" s="12">
        <v>45.333333333333329</v>
      </c>
      <c r="O132" s="32">
        <v>0</v>
      </c>
      <c r="P132" s="32">
        <v>2</v>
      </c>
      <c r="Q132" s="32">
        <v>0</v>
      </c>
      <c r="R132" s="32">
        <v>0</v>
      </c>
      <c r="S132" s="32">
        <v>12</v>
      </c>
      <c r="T132" s="32">
        <v>23</v>
      </c>
      <c r="U132" s="32">
        <v>22</v>
      </c>
      <c r="V132" s="32">
        <v>26</v>
      </c>
    </row>
    <row r="133" spans="1:22" x14ac:dyDescent="0.25">
      <c r="A133" t="s">
        <v>249</v>
      </c>
      <c r="B133" t="s">
        <v>77</v>
      </c>
      <c r="C133" s="15">
        <v>5.4011386871337894</v>
      </c>
      <c r="D133" s="41">
        <v>46916.809574600076</v>
      </c>
      <c r="E133">
        <v>22</v>
      </c>
      <c r="F133" s="12">
        <v>114</v>
      </c>
      <c r="G133" s="30">
        <f t="shared" si="2"/>
        <v>2.4298327408374667</v>
      </c>
      <c r="H133" s="31">
        <f t="shared" si="3"/>
        <v>1.8630293507569432E-3</v>
      </c>
      <c r="I133" t="s">
        <v>53</v>
      </c>
      <c r="J133" t="s">
        <v>45</v>
      </c>
      <c r="K133" s="12">
        <v>976.13000000000011</v>
      </c>
      <c r="L133">
        <v>20</v>
      </c>
      <c r="M133">
        <v>31</v>
      </c>
      <c r="N133" s="12">
        <v>50.434782608695649</v>
      </c>
      <c r="O133" s="32">
        <v>0</v>
      </c>
      <c r="P133" s="32">
        <v>0</v>
      </c>
      <c r="Q133" s="32">
        <v>0</v>
      </c>
      <c r="R133" s="32">
        <v>0</v>
      </c>
      <c r="S133" s="32">
        <v>24</v>
      </c>
      <c r="T133" s="32">
        <v>31</v>
      </c>
      <c r="U133" s="32">
        <v>29</v>
      </c>
      <c r="V133" s="32">
        <v>30</v>
      </c>
    </row>
    <row r="134" spans="1:22" x14ac:dyDescent="0.25">
      <c r="A134" t="s">
        <v>250</v>
      </c>
      <c r="B134" t="s">
        <v>251</v>
      </c>
      <c r="C134" s="15">
        <v>10.049253463745117</v>
      </c>
      <c r="D134" s="41">
        <v>14835.987191599985</v>
      </c>
      <c r="E134">
        <v>7</v>
      </c>
      <c r="F134" s="12">
        <v>36</v>
      </c>
      <c r="G134" s="30">
        <f t="shared" si="2"/>
        <v>2.4265321569152412</v>
      </c>
      <c r="H134" s="31">
        <f t="shared" si="3"/>
        <v>1.8604986890293285E-3</v>
      </c>
      <c r="I134" t="s">
        <v>50</v>
      </c>
      <c r="J134" t="s">
        <v>46</v>
      </c>
      <c r="K134" s="12">
        <v>318.43</v>
      </c>
      <c r="L134">
        <v>7</v>
      </c>
      <c r="M134">
        <v>11</v>
      </c>
      <c r="N134" s="12">
        <v>51.851851851851848</v>
      </c>
      <c r="O134" s="32">
        <v>1</v>
      </c>
      <c r="P134" s="32">
        <v>1</v>
      </c>
      <c r="Q134" s="32">
        <v>1</v>
      </c>
      <c r="R134" s="32">
        <v>1</v>
      </c>
      <c r="S134" s="32">
        <v>5</v>
      </c>
      <c r="T134" s="32">
        <v>8</v>
      </c>
      <c r="U134" s="32">
        <v>11</v>
      </c>
      <c r="V134" s="32">
        <v>8</v>
      </c>
    </row>
    <row r="135" spans="1:22" x14ac:dyDescent="0.25">
      <c r="A135" t="s">
        <v>252</v>
      </c>
      <c r="B135" t="s">
        <v>62</v>
      </c>
      <c r="C135" s="15">
        <v>5.4329334259033208</v>
      </c>
      <c r="D135" s="41">
        <v>55087.182772600128</v>
      </c>
      <c r="E135">
        <v>25</v>
      </c>
      <c r="F135" s="12">
        <v>133</v>
      </c>
      <c r="G135" s="30">
        <f t="shared" si="2"/>
        <v>2.4143547247464796</v>
      </c>
      <c r="H135" s="31">
        <f t="shared" si="3"/>
        <v>1.8511618679527325E-3</v>
      </c>
      <c r="I135" t="s">
        <v>56</v>
      </c>
      <c r="J135" t="s">
        <v>47</v>
      </c>
      <c r="K135" s="12">
        <v>1648.8050206117773</v>
      </c>
      <c r="L135">
        <v>22</v>
      </c>
      <c r="M135">
        <v>40</v>
      </c>
      <c r="N135" s="12">
        <v>63.026819923371647</v>
      </c>
      <c r="O135" s="32">
        <v>0</v>
      </c>
      <c r="P135" s="32">
        <v>0</v>
      </c>
      <c r="Q135" s="32">
        <v>0</v>
      </c>
      <c r="R135" s="32">
        <v>0</v>
      </c>
      <c r="S135" s="32">
        <v>22</v>
      </c>
      <c r="T135" s="32">
        <v>42</v>
      </c>
      <c r="U135" s="32">
        <v>29</v>
      </c>
      <c r="V135" s="32">
        <v>40</v>
      </c>
    </row>
    <row r="136" spans="1:22" x14ac:dyDescent="0.25">
      <c r="A136" t="s">
        <v>253</v>
      </c>
      <c r="B136" t="s">
        <v>254</v>
      </c>
      <c r="C136" s="15">
        <v>9.3710849761962898</v>
      </c>
      <c r="D136" s="41">
        <v>11625.260767599988</v>
      </c>
      <c r="E136">
        <v>6</v>
      </c>
      <c r="F136" s="12">
        <v>28</v>
      </c>
      <c r="G136" s="30">
        <f t="shared" si="2"/>
        <v>2.4085481228977668</v>
      </c>
      <c r="H136" s="31">
        <f t="shared" si="3"/>
        <v>1.8467097632911651E-3</v>
      </c>
      <c r="I136" t="s">
        <v>53</v>
      </c>
      <c r="J136" t="s">
        <v>45</v>
      </c>
      <c r="K136" s="12">
        <v>165.13502061177758</v>
      </c>
      <c r="L136">
        <v>5</v>
      </c>
      <c r="M136">
        <v>7</v>
      </c>
      <c r="N136" s="12">
        <v>44.117647058823529</v>
      </c>
      <c r="O136" s="32">
        <v>0</v>
      </c>
      <c r="P136" s="32">
        <v>2</v>
      </c>
      <c r="Q136" s="32">
        <v>1</v>
      </c>
      <c r="R136" s="32">
        <v>0</v>
      </c>
      <c r="S136" s="32">
        <v>2</v>
      </c>
      <c r="T136" s="32">
        <v>7</v>
      </c>
      <c r="U136" s="32">
        <v>7</v>
      </c>
      <c r="V136" s="32">
        <v>4</v>
      </c>
    </row>
    <row r="137" spans="1:22" x14ac:dyDescent="0.25">
      <c r="A137" t="s">
        <v>255</v>
      </c>
      <c r="B137" t="s">
        <v>256</v>
      </c>
      <c r="C137" s="15">
        <v>9.0265056610107415</v>
      </c>
      <c r="D137" s="41">
        <v>31583.428884600013</v>
      </c>
      <c r="E137">
        <v>9</v>
      </c>
      <c r="F137" s="12">
        <v>76</v>
      </c>
      <c r="G137" s="30">
        <f t="shared" si="2"/>
        <v>2.4063251738020561</v>
      </c>
      <c r="H137" s="31">
        <f t="shared" si="3"/>
        <v>1.8450053581521018E-3</v>
      </c>
      <c r="I137" t="s">
        <v>56</v>
      </c>
      <c r="J137" t="s">
        <v>47</v>
      </c>
      <c r="K137" s="12">
        <v>416.52</v>
      </c>
      <c r="L137">
        <v>9</v>
      </c>
      <c r="M137">
        <v>15</v>
      </c>
      <c r="N137" s="12">
        <v>38.111888111888106</v>
      </c>
      <c r="O137" s="32">
        <v>3</v>
      </c>
      <c r="P137" s="32">
        <v>2</v>
      </c>
      <c r="Q137" s="32">
        <v>2</v>
      </c>
      <c r="R137" s="32">
        <v>3</v>
      </c>
      <c r="S137" s="32">
        <v>8</v>
      </c>
      <c r="T137" s="32">
        <v>13</v>
      </c>
      <c r="U137" s="32">
        <v>13</v>
      </c>
      <c r="V137" s="32">
        <v>15</v>
      </c>
    </row>
    <row r="138" spans="1:22" x14ac:dyDescent="0.25">
      <c r="A138" t="s">
        <v>257</v>
      </c>
      <c r="B138" t="s">
        <v>258</v>
      </c>
      <c r="C138" s="15">
        <v>5.4971363067626955</v>
      </c>
      <c r="D138" s="41">
        <v>36767.022720600042</v>
      </c>
      <c r="E138">
        <v>15</v>
      </c>
      <c r="F138" s="12">
        <v>86</v>
      </c>
      <c r="G138" s="30">
        <f t="shared" si="2"/>
        <v>2.3390525975826542</v>
      </c>
      <c r="H138" s="31">
        <f t="shared" si="3"/>
        <v>1.7934253535322846E-3</v>
      </c>
      <c r="I138" t="s">
        <v>50</v>
      </c>
      <c r="J138" t="s">
        <v>46</v>
      </c>
      <c r="K138" s="12">
        <v>912.37000000000012</v>
      </c>
      <c r="L138">
        <v>15</v>
      </c>
      <c r="M138">
        <v>24</v>
      </c>
      <c r="N138" s="12">
        <v>63.793103448275865</v>
      </c>
      <c r="O138" s="32">
        <v>0</v>
      </c>
      <c r="P138" s="32">
        <v>0</v>
      </c>
      <c r="Q138" s="32">
        <v>0</v>
      </c>
      <c r="R138" s="32">
        <v>0</v>
      </c>
      <c r="S138" s="32">
        <v>15</v>
      </c>
      <c r="T138" s="32">
        <v>24</v>
      </c>
      <c r="U138" s="32">
        <v>24</v>
      </c>
      <c r="V138" s="32">
        <v>23</v>
      </c>
    </row>
    <row r="139" spans="1:22" x14ac:dyDescent="0.25">
      <c r="A139" t="s">
        <v>259</v>
      </c>
      <c r="B139" t="s">
        <v>260</v>
      </c>
      <c r="C139" s="15">
        <v>10.803432846069338</v>
      </c>
      <c r="D139" s="41">
        <v>16251.631280599973</v>
      </c>
      <c r="E139">
        <v>5</v>
      </c>
      <c r="F139" s="12">
        <v>38</v>
      </c>
      <c r="G139" s="30">
        <f t="shared" si="2"/>
        <v>2.3382268120592706</v>
      </c>
      <c r="H139" s="31">
        <f t="shared" si="3"/>
        <v>1.792792197742737E-3</v>
      </c>
      <c r="I139" t="s">
        <v>53</v>
      </c>
      <c r="J139" t="s">
        <v>45</v>
      </c>
      <c r="K139" s="12">
        <v>205.45</v>
      </c>
      <c r="L139">
        <v>4</v>
      </c>
      <c r="M139">
        <v>7</v>
      </c>
      <c r="N139" s="12">
        <v>27.89115646258503</v>
      </c>
      <c r="O139" s="32">
        <v>1</v>
      </c>
      <c r="P139" s="32">
        <v>3</v>
      </c>
      <c r="Q139" s="32">
        <v>3</v>
      </c>
      <c r="R139" s="32">
        <v>2</v>
      </c>
      <c r="S139" s="32">
        <v>1</v>
      </c>
      <c r="T139" s="32">
        <v>7</v>
      </c>
      <c r="U139" s="32">
        <v>4</v>
      </c>
      <c r="V139" s="32">
        <v>5</v>
      </c>
    </row>
    <row r="140" spans="1:22" x14ac:dyDescent="0.25">
      <c r="A140" t="s">
        <v>261</v>
      </c>
      <c r="B140" t="s">
        <v>262</v>
      </c>
      <c r="C140" s="15">
        <v>5.2415515899658214</v>
      </c>
      <c r="D140" s="41">
        <v>62232.661679600184</v>
      </c>
      <c r="E140">
        <v>25</v>
      </c>
      <c r="F140" s="12">
        <v>145</v>
      </c>
      <c r="G140" s="30">
        <f t="shared" si="2"/>
        <v>2.3299662281282578</v>
      </c>
      <c r="H140" s="31">
        <f t="shared" si="3"/>
        <v>1.7864585476691259E-3</v>
      </c>
      <c r="I140" t="s">
        <v>53</v>
      </c>
      <c r="J140" t="s">
        <v>45</v>
      </c>
      <c r="K140" s="12">
        <v>1083.51</v>
      </c>
      <c r="L140">
        <v>22</v>
      </c>
      <c r="M140">
        <v>38</v>
      </c>
      <c r="N140" s="12">
        <v>48.495575221238937</v>
      </c>
      <c r="O140" s="32">
        <v>0</v>
      </c>
      <c r="P140" s="32">
        <v>0</v>
      </c>
      <c r="Q140" s="32">
        <v>0</v>
      </c>
      <c r="R140" s="32">
        <v>0</v>
      </c>
      <c r="S140" s="32">
        <v>32</v>
      </c>
      <c r="T140" s="32">
        <v>38</v>
      </c>
      <c r="U140" s="32">
        <v>38</v>
      </c>
      <c r="V140" s="32">
        <v>37</v>
      </c>
    </row>
    <row r="141" spans="1:22" x14ac:dyDescent="0.25">
      <c r="A141" t="s">
        <v>263</v>
      </c>
      <c r="B141" t="s">
        <v>264</v>
      </c>
      <c r="C141" s="15">
        <v>5.1799556732177727</v>
      </c>
      <c r="D141" s="41">
        <v>5600.9827796</v>
      </c>
      <c r="E141">
        <v>4</v>
      </c>
      <c r="F141" s="12">
        <v>13</v>
      </c>
      <c r="G141" s="30">
        <f t="shared" si="2"/>
        <v>2.3210212406559849</v>
      </c>
      <c r="H141" s="31">
        <f t="shared" si="3"/>
        <v>1.7796001438280227E-3</v>
      </c>
      <c r="I141" t="s">
        <v>56</v>
      </c>
      <c r="J141" t="s">
        <v>47</v>
      </c>
      <c r="K141" s="12">
        <v>220.74</v>
      </c>
      <c r="L141">
        <v>4</v>
      </c>
      <c r="M141">
        <v>5</v>
      </c>
      <c r="N141" s="12">
        <v>70.909090909090907</v>
      </c>
      <c r="O141" s="32">
        <v>0</v>
      </c>
      <c r="P141" s="32">
        <v>0</v>
      </c>
      <c r="Q141" s="32">
        <v>0</v>
      </c>
      <c r="R141" s="32">
        <v>0</v>
      </c>
      <c r="S141" s="32">
        <v>4</v>
      </c>
      <c r="T141" s="32">
        <v>3</v>
      </c>
      <c r="U141" s="32">
        <v>1</v>
      </c>
      <c r="V141" s="32">
        <v>5</v>
      </c>
    </row>
    <row r="142" spans="1:22" x14ac:dyDescent="0.25">
      <c r="A142" t="s">
        <v>265</v>
      </c>
      <c r="B142" t="s">
        <v>266</v>
      </c>
      <c r="C142" s="15">
        <v>4.9487537384033216</v>
      </c>
      <c r="D142" s="41">
        <v>45745.46968260008</v>
      </c>
      <c r="E142">
        <v>21</v>
      </c>
      <c r="F142" s="12">
        <v>106</v>
      </c>
      <c r="G142" s="30">
        <f t="shared" si="2"/>
        <v>2.3171693445377075</v>
      </c>
      <c r="H142" s="31">
        <f t="shared" si="3"/>
        <v>1.7766467736623282E-3</v>
      </c>
      <c r="I142" t="s">
        <v>56</v>
      </c>
      <c r="J142" t="s">
        <v>47</v>
      </c>
      <c r="K142" s="12">
        <v>974.15</v>
      </c>
      <c r="L142">
        <v>18</v>
      </c>
      <c r="M142">
        <v>28</v>
      </c>
      <c r="N142" s="12">
        <v>52.927400468384079</v>
      </c>
      <c r="O142" s="32">
        <v>0</v>
      </c>
      <c r="P142" s="32">
        <v>0</v>
      </c>
      <c r="Q142" s="32">
        <v>0</v>
      </c>
      <c r="R142" s="32">
        <v>0</v>
      </c>
      <c r="S142" s="32">
        <v>23</v>
      </c>
      <c r="T142" s="32">
        <v>27</v>
      </c>
      <c r="U142" s="32">
        <v>28</v>
      </c>
      <c r="V142" s="32">
        <v>28</v>
      </c>
    </row>
    <row r="143" spans="1:22" x14ac:dyDescent="0.25">
      <c r="A143" t="s">
        <v>267</v>
      </c>
      <c r="B143" t="s">
        <v>62</v>
      </c>
      <c r="C143" s="15">
        <v>5.5664508819580094</v>
      </c>
      <c r="D143" s="41">
        <v>55524.502187600156</v>
      </c>
      <c r="E143">
        <v>23</v>
      </c>
      <c r="F143" s="12">
        <v>128</v>
      </c>
      <c r="G143" s="30">
        <f t="shared" si="2"/>
        <v>2.3052885655332398</v>
      </c>
      <c r="H143" s="31">
        <f t="shared" si="3"/>
        <v>1.7675374059173074E-3</v>
      </c>
      <c r="I143" t="s">
        <v>56</v>
      </c>
      <c r="J143" t="s">
        <v>47</v>
      </c>
      <c r="K143" s="12">
        <v>1333.86</v>
      </c>
      <c r="L143">
        <v>24</v>
      </c>
      <c r="M143">
        <v>40</v>
      </c>
      <c r="N143" s="12">
        <v>53.346080305927345</v>
      </c>
      <c r="O143" s="32">
        <v>0</v>
      </c>
      <c r="P143" s="32">
        <v>3</v>
      </c>
      <c r="Q143" s="32">
        <v>1</v>
      </c>
      <c r="R143" s="32">
        <v>0</v>
      </c>
      <c r="S143" s="32">
        <v>22</v>
      </c>
      <c r="T143" s="32">
        <v>33</v>
      </c>
      <c r="U143" s="32">
        <v>29</v>
      </c>
      <c r="V143" s="32">
        <v>40</v>
      </c>
    </row>
    <row r="144" spans="1:22" x14ac:dyDescent="0.25">
      <c r="A144" t="s">
        <v>268</v>
      </c>
      <c r="B144" t="s">
        <v>204</v>
      </c>
      <c r="C144" s="15">
        <v>5.1609401702880859</v>
      </c>
      <c r="D144" s="41">
        <v>13595.05735659998</v>
      </c>
      <c r="E144">
        <v>5</v>
      </c>
      <c r="F144" s="12">
        <v>31</v>
      </c>
      <c r="G144" s="30">
        <f t="shared" si="2"/>
        <v>2.2802404717292681</v>
      </c>
      <c r="H144" s="31">
        <f t="shared" si="3"/>
        <v>1.7483322428815879E-3</v>
      </c>
      <c r="I144" t="s">
        <v>56</v>
      </c>
      <c r="J144" t="s">
        <v>47</v>
      </c>
      <c r="K144" s="12">
        <v>314.18999999999994</v>
      </c>
      <c r="L144">
        <v>5</v>
      </c>
      <c r="M144">
        <v>10</v>
      </c>
      <c r="N144" s="12">
        <v>51.968503937007867</v>
      </c>
      <c r="O144" s="32">
        <v>0</v>
      </c>
      <c r="P144" s="32">
        <v>0</v>
      </c>
      <c r="Q144" s="32">
        <v>0</v>
      </c>
      <c r="R144" s="32">
        <v>0</v>
      </c>
      <c r="S144" s="32">
        <v>7</v>
      </c>
      <c r="T144" s="32">
        <v>7</v>
      </c>
      <c r="U144" s="32">
        <v>7</v>
      </c>
      <c r="V144" s="32">
        <v>10</v>
      </c>
    </row>
    <row r="145" spans="1:22" x14ac:dyDescent="0.25">
      <c r="A145" t="s">
        <v>269</v>
      </c>
      <c r="B145" t="s">
        <v>270</v>
      </c>
      <c r="C145" s="15">
        <v>11.463250350952148</v>
      </c>
      <c r="D145" s="41">
        <v>13802.75572759999</v>
      </c>
      <c r="E145">
        <v>6</v>
      </c>
      <c r="F145" s="12">
        <v>31</v>
      </c>
      <c r="G145" s="30">
        <f t="shared" si="2"/>
        <v>2.2459283212563417</v>
      </c>
      <c r="H145" s="31">
        <f t="shared" si="3"/>
        <v>1.7220240355946047E-3</v>
      </c>
      <c r="I145" t="s">
        <v>53</v>
      </c>
      <c r="J145" t="s">
        <v>45</v>
      </c>
      <c r="K145" s="12">
        <v>168.8</v>
      </c>
      <c r="L145">
        <v>4</v>
      </c>
      <c r="M145">
        <v>5</v>
      </c>
      <c r="N145" s="12">
        <v>25</v>
      </c>
      <c r="O145" s="32">
        <v>4</v>
      </c>
      <c r="P145" s="32">
        <v>3</v>
      </c>
      <c r="Q145" s="32">
        <v>1</v>
      </c>
      <c r="R145" s="32">
        <v>2</v>
      </c>
      <c r="S145" s="32">
        <v>1</v>
      </c>
      <c r="T145" s="32">
        <v>5</v>
      </c>
      <c r="U145" s="32">
        <v>4</v>
      </c>
      <c r="V145" s="32">
        <v>3</v>
      </c>
    </row>
    <row r="146" spans="1:22" x14ac:dyDescent="0.25">
      <c r="A146" t="s">
        <v>271</v>
      </c>
      <c r="B146" t="s">
        <v>272</v>
      </c>
      <c r="C146" s="15">
        <v>4.8217792510986337</v>
      </c>
      <c r="D146" s="41">
        <v>132568.41892260054</v>
      </c>
      <c r="E146">
        <v>53</v>
      </c>
      <c r="F146" s="12">
        <v>292</v>
      </c>
      <c r="G146" s="30">
        <f t="shared" si="2"/>
        <v>2.2026362113474618</v>
      </c>
      <c r="H146" s="31">
        <f t="shared" si="3"/>
        <v>1.6888306103596479E-3</v>
      </c>
      <c r="I146" t="s">
        <v>53</v>
      </c>
      <c r="J146" t="s">
        <v>45</v>
      </c>
      <c r="K146" s="12">
        <v>2780.1700412235559</v>
      </c>
      <c r="L146">
        <v>49</v>
      </c>
      <c r="M146">
        <v>91</v>
      </c>
      <c r="N146" s="12">
        <v>49.053627760252368</v>
      </c>
      <c r="O146" s="32">
        <v>0</v>
      </c>
      <c r="P146" s="32">
        <v>0</v>
      </c>
      <c r="Q146" s="32">
        <v>0</v>
      </c>
      <c r="R146" s="32">
        <v>0</v>
      </c>
      <c r="S146" s="32">
        <v>20</v>
      </c>
      <c r="T146" s="32">
        <v>91</v>
      </c>
      <c r="U146" s="32">
        <v>90</v>
      </c>
      <c r="V146" s="32">
        <v>91</v>
      </c>
    </row>
    <row r="147" spans="1:22" x14ac:dyDescent="0.25">
      <c r="A147" t="s">
        <v>273</v>
      </c>
      <c r="B147" t="s">
        <v>81</v>
      </c>
      <c r="C147" s="15">
        <v>3.997416305541992</v>
      </c>
      <c r="D147" s="41">
        <v>8628.2788205999987</v>
      </c>
      <c r="E147">
        <v>4</v>
      </c>
      <c r="F147" s="12">
        <v>19</v>
      </c>
      <c r="G147" s="30">
        <f t="shared" si="2"/>
        <v>2.2020614302168284</v>
      </c>
      <c r="H147" s="31">
        <f t="shared" si="3"/>
        <v>1.6883899075496832E-3</v>
      </c>
      <c r="I147" t="s">
        <v>56</v>
      </c>
      <c r="J147" t="s">
        <v>47</v>
      </c>
      <c r="K147" s="12">
        <v>244.52999999999997</v>
      </c>
      <c r="L147">
        <v>4</v>
      </c>
      <c r="M147">
        <v>6</v>
      </c>
      <c r="N147" s="12">
        <v>57.317073170731703</v>
      </c>
      <c r="O147" s="32">
        <v>0</v>
      </c>
      <c r="P147" s="32">
        <v>0</v>
      </c>
      <c r="Q147" s="32">
        <v>0</v>
      </c>
      <c r="R147" s="32">
        <v>0</v>
      </c>
      <c r="S147" s="32">
        <v>3</v>
      </c>
      <c r="T147" s="32">
        <v>5</v>
      </c>
      <c r="U147" s="32">
        <v>5</v>
      </c>
      <c r="V147" s="32">
        <v>6</v>
      </c>
    </row>
    <row r="148" spans="1:22" x14ac:dyDescent="0.25">
      <c r="A148" t="s">
        <v>274</v>
      </c>
      <c r="B148" t="s">
        <v>275</v>
      </c>
      <c r="C148" s="15">
        <v>4.9906696319580073</v>
      </c>
      <c r="D148" s="41">
        <v>46408.081258600083</v>
      </c>
      <c r="E148">
        <v>16</v>
      </c>
      <c r="F148" s="12">
        <v>102</v>
      </c>
      <c r="G148" s="30">
        <f t="shared" si="2"/>
        <v>2.1978930658999816</v>
      </c>
      <c r="H148" s="31">
        <f t="shared" si="3"/>
        <v>1.685193891241064E-3</v>
      </c>
      <c r="I148" t="s">
        <v>53</v>
      </c>
      <c r="J148" t="s">
        <v>45</v>
      </c>
      <c r="K148" s="12">
        <v>1005.6600000000001</v>
      </c>
      <c r="L148">
        <v>16</v>
      </c>
      <c r="M148">
        <v>26</v>
      </c>
      <c r="N148" s="12">
        <v>49.661399548532728</v>
      </c>
      <c r="O148" s="32">
        <v>0</v>
      </c>
      <c r="P148" s="32">
        <v>0</v>
      </c>
      <c r="Q148" s="32">
        <v>0</v>
      </c>
      <c r="R148" s="32">
        <v>0</v>
      </c>
      <c r="S148" s="32">
        <v>20</v>
      </c>
      <c r="T148" s="32">
        <v>26</v>
      </c>
      <c r="U148" s="32">
        <v>26</v>
      </c>
      <c r="V148" s="32">
        <v>29</v>
      </c>
    </row>
    <row r="149" spans="1:22" x14ac:dyDescent="0.25">
      <c r="A149" t="s">
        <v>276</v>
      </c>
      <c r="B149" t="s">
        <v>277</v>
      </c>
      <c r="C149" s="15">
        <v>5.5609813690185552</v>
      </c>
      <c r="D149" s="41">
        <v>35504.988453599995</v>
      </c>
      <c r="E149">
        <v>16</v>
      </c>
      <c r="F149" s="12">
        <v>78</v>
      </c>
      <c r="G149" s="30">
        <f t="shared" si="2"/>
        <v>2.1968743941977333</v>
      </c>
      <c r="H149" s="31">
        <f t="shared" si="3"/>
        <v>1.6844128435384062E-3</v>
      </c>
      <c r="I149" t="s">
        <v>56</v>
      </c>
      <c r="J149" t="s">
        <v>47</v>
      </c>
      <c r="K149" s="12">
        <v>780.81999999999982</v>
      </c>
      <c r="L149">
        <v>16</v>
      </c>
      <c r="M149">
        <v>20</v>
      </c>
      <c r="N149" s="12">
        <v>61.635220125786162</v>
      </c>
      <c r="O149" s="32">
        <v>0</v>
      </c>
      <c r="P149" s="32">
        <v>0</v>
      </c>
      <c r="Q149" s="32">
        <v>0</v>
      </c>
      <c r="R149" s="32">
        <v>0</v>
      </c>
      <c r="S149" s="32">
        <v>19</v>
      </c>
      <c r="T149" s="32">
        <v>19</v>
      </c>
      <c r="U149" s="32">
        <v>20</v>
      </c>
      <c r="V149" s="32">
        <v>20</v>
      </c>
    </row>
    <row r="150" spans="1:22" x14ac:dyDescent="0.25">
      <c r="A150" t="s">
        <v>278</v>
      </c>
      <c r="B150" t="s">
        <v>279</v>
      </c>
      <c r="C150" s="15">
        <v>5.0681629180908194</v>
      </c>
      <c r="D150" s="41">
        <v>44269.335880600091</v>
      </c>
      <c r="E150">
        <v>18</v>
      </c>
      <c r="F150" s="12">
        <v>97</v>
      </c>
      <c r="G150" s="30">
        <f t="shared" si="2"/>
        <v>2.1911329381949862</v>
      </c>
      <c r="H150" s="31">
        <f t="shared" si="3"/>
        <v>1.6800106882503385E-3</v>
      </c>
      <c r="I150" t="s">
        <v>56</v>
      </c>
      <c r="J150" t="s">
        <v>47</v>
      </c>
      <c r="K150" s="12">
        <v>654.31999999999994</v>
      </c>
      <c r="L150">
        <v>16</v>
      </c>
      <c r="M150">
        <v>29</v>
      </c>
      <c r="N150" s="12">
        <v>45.569620253164558</v>
      </c>
      <c r="O150" s="32">
        <v>0</v>
      </c>
      <c r="P150" s="32">
        <v>0</v>
      </c>
      <c r="Q150" s="32">
        <v>0</v>
      </c>
      <c r="R150" s="32">
        <v>0</v>
      </c>
      <c r="S150" s="32">
        <v>21</v>
      </c>
      <c r="T150" s="32">
        <v>26</v>
      </c>
      <c r="U150" s="32">
        <v>21</v>
      </c>
      <c r="V150" s="32">
        <v>29</v>
      </c>
    </row>
    <row r="151" spans="1:22" x14ac:dyDescent="0.25">
      <c r="A151" t="s">
        <v>280</v>
      </c>
      <c r="B151" t="s">
        <v>281</v>
      </c>
      <c r="C151" s="15">
        <v>9.8319042205810554</v>
      </c>
      <c r="D151" s="41">
        <v>21115.226270599989</v>
      </c>
      <c r="E151">
        <v>7</v>
      </c>
      <c r="F151" s="12">
        <v>46</v>
      </c>
      <c r="G151" s="30">
        <f t="shared" si="2"/>
        <v>2.1785227120226787</v>
      </c>
      <c r="H151" s="31">
        <f t="shared" si="3"/>
        <v>1.6703420303695515E-3</v>
      </c>
      <c r="I151" t="s">
        <v>50</v>
      </c>
      <c r="J151" t="s">
        <v>46</v>
      </c>
      <c r="K151" s="12">
        <v>333.83</v>
      </c>
      <c r="L151">
        <v>7</v>
      </c>
      <c r="M151">
        <v>12</v>
      </c>
      <c r="N151" s="12">
        <v>38.62433862433862</v>
      </c>
      <c r="O151" s="32">
        <v>1</v>
      </c>
      <c r="P151" s="32">
        <v>2</v>
      </c>
      <c r="Q151" s="32">
        <v>4</v>
      </c>
      <c r="R151" s="32">
        <v>2</v>
      </c>
      <c r="S151" s="32">
        <v>3</v>
      </c>
      <c r="T151" s="32">
        <v>7</v>
      </c>
      <c r="U151" s="32">
        <v>12</v>
      </c>
      <c r="V151" s="32">
        <v>11</v>
      </c>
    </row>
    <row r="152" spans="1:22" x14ac:dyDescent="0.25">
      <c r="A152" t="s">
        <v>282</v>
      </c>
      <c r="B152" t="s">
        <v>283</v>
      </c>
      <c r="C152" s="15">
        <v>10.587157058715817</v>
      </c>
      <c r="D152" s="41">
        <v>13359.266450599986</v>
      </c>
      <c r="E152">
        <v>7</v>
      </c>
      <c r="F152" s="12">
        <v>29</v>
      </c>
      <c r="G152" s="30">
        <f t="shared" ref="G152:G215" si="4">F152/D152*1000</f>
        <v>2.1707778722159978</v>
      </c>
      <c r="H152" s="31">
        <f t="shared" ref="H152:H215" si="5">G152/G$18</f>
        <v>1.6644038175723265E-3</v>
      </c>
      <c r="I152" t="s">
        <v>56</v>
      </c>
      <c r="J152" t="s">
        <v>47</v>
      </c>
      <c r="K152" s="12">
        <v>319.5</v>
      </c>
      <c r="L152">
        <v>6</v>
      </c>
      <c r="M152">
        <v>8</v>
      </c>
      <c r="N152" s="12">
        <v>32.786885245901637</v>
      </c>
      <c r="O152" s="32">
        <v>0</v>
      </c>
      <c r="P152" s="32">
        <v>1</v>
      </c>
      <c r="Q152" s="32">
        <v>2</v>
      </c>
      <c r="R152" s="32">
        <v>0</v>
      </c>
      <c r="S152" s="32">
        <v>3</v>
      </c>
      <c r="T152" s="32">
        <v>7</v>
      </c>
      <c r="U152" s="32">
        <v>7</v>
      </c>
      <c r="V152" s="32">
        <v>8</v>
      </c>
    </row>
    <row r="153" spans="1:22" x14ac:dyDescent="0.25">
      <c r="A153" t="s">
        <v>284</v>
      </c>
      <c r="B153" t="s">
        <v>285</v>
      </c>
      <c r="C153" s="15">
        <v>5.4686130523681653</v>
      </c>
      <c r="D153" s="41">
        <v>32345.644444599991</v>
      </c>
      <c r="E153">
        <v>15</v>
      </c>
      <c r="F153" s="12">
        <v>70</v>
      </c>
      <c r="G153" s="30">
        <f t="shared" si="4"/>
        <v>2.1641244501989294</v>
      </c>
      <c r="H153" s="31">
        <f t="shared" si="5"/>
        <v>1.6593024291958992E-3</v>
      </c>
      <c r="I153" t="s">
        <v>56</v>
      </c>
      <c r="J153" t="s">
        <v>47</v>
      </c>
      <c r="K153" s="12">
        <v>706.73502061177749</v>
      </c>
      <c r="L153">
        <v>14</v>
      </c>
      <c r="M153">
        <v>25</v>
      </c>
      <c r="N153" s="12">
        <v>57.859531772575245</v>
      </c>
      <c r="O153" s="32">
        <v>0</v>
      </c>
      <c r="P153" s="32">
        <v>0</v>
      </c>
      <c r="Q153" s="32">
        <v>0</v>
      </c>
      <c r="R153" s="32">
        <v>0</v>
      </c>
      <c r="S153" s="32">
        <v>9</v>
      </c>
      <c r="T153" s="32">
        <v>18</v>
      </c>
      <c r="U153" s="32">
        <v>18</v>
      </c>
      <c r="V153" s="32">
        <v>25</v>
      </c>
    </row>
    <row r="154" spans="1:22" x14ac:dyDescent="0.25">
      <c r="A154" t="s">
        <v>286</v>
      </c>
      <c r="B154" t="s">
        <v>287</v>
      </c>
      <c r="C154" s="15">
        <v>4.8606281280517569</v>
      </c>
      <c r="D154" s="41">
        <v>37070.521921600011</v>
      </c>
      <c r="E154">
        <v>17</v>
      </c>
      <c r="F154" s="12">
        <v>80</v>
      </c>
      <c r="G154" s="30">
        <f t="shared" si="4"/>
        <v>2.1580489254829218</v>
      </c>
      <c r="H154" s="31">
        <f t="shared" si="5"/>
        <v>1.6546441328955249E-3</v>
      </c>
      <c r="I154" t="s">
        <v>50</v>
      </c>
      <c r="J154" t="s">
        <v>46</v>
      </c>
      <c r="K154" s="12">
        <v>907.6</v>
      </c>
      <c r="L154">
        <v>14</v>
      </c>
      <c r="M154">
        <v>21</v>
      </c>
      <c r="N154" s="12">
        <v>60.784313725490193</v>
      </c>
      <c r="O154" s="32">
        <v>0</v>
      </c>
      <c r="P154" s="32">
        <v>0</v>
      </c>
      <c r="Q154" s="32">
        <v>0</v>
      </c>
      <c r="R154" s="32">
        <v>0</v>
      </c>
      <c r="S154" s="32">
        <v>20</v>
      </c>
      <c r="T154" s="32">
        <v>19</v>
      </c>
      <c r="U154" s="32">
        <v>21</v>
      </c>
      <c r="V154" s="32">
        <v>20</v>
      </c>
    </row>
    <row r="155" spans="1:22" x14ac:dyDescent="0.25">
      <c r="A155" t="s">
        <v>288</v>
      </c>
      <c r="B155" t="s">
        <v>289</v>
      </c>
      <c r="C155" s="15">
        <v>5.5046504974365247</v>
      </c>
      <c r="D155" s="41">
        <v>38859.265893600023</v>
      </c>
      <c r="E155">
        <v>19</v>
      </c>
      <c r="F155" s="12">
        <v>83</v>
      </c>
      <c r="G155" s="30">
        <f t="shared" si="4"/>
        <v>2.1359127119709638</v>
      </c>
      <c r="H155" s="31">
        <f t="shared" si="5"/>
        <v>1.6376716002621939E-3</v>
      </c>
      <c r="I155" t="s">
        <v>53</v>
      </c>
      <c r="J155" t="s">
        <v>45</v>
      </c>
      <c r="K155" s="12">
        <v>1019.65</v>
      </c>
      <c r="L155">
        <v>17</v>
      </c>
      <c r="M155">
        <v>28</v>
      </c>
      <c r="N155" s="12">
        <v>54.521276595744681</v>
      </c>
      <c r="O155" s="32">
        <v>0</v>
      </c>
      <c r="P155" s="32">
        <v>0</v>
      </c>
      <c r="Q155" s="32">
        <v>0</v>
      </c>
      <c r="R155" s="32">
        <v>0</v>
      </c>
      <c r="S155" s="32">
        <v>2</v>
      </c>
      <c r="T155" s="32">
        <v>28</v>
      </c>
      <c r="U155" s="32">
        <v>24</v>
      </c>
      <c r="V155" s="32">
        <v>29</v>
      </c>
    </row>
    <row r="156" spans="1:22" x14ac:dyDescent="0.25">
      <c r="A156" t="s">
        <v>290</v>
      </c>
      <c r="B156" t="s">
        <v>291</v>
      </c>
      <c r="C156" s="15">
        <v>5.0931079864501942</v>
      </c>
      <c r="D156" s="41">
        <v>31557.911629600007</v>
      </c>
      <c r="E156">
        <v>11</v>
      </c>
      <c r="F156" s="12">
        <v>67</v>
      </c>
      <c r="G156" s="30">
        <f t="shared" si="4"/>
        <v>2.1230809182302415</v>
      </c>
      <c r="H156" s="31">
        <f t="shared" si="5"/>
        <v>1.627833059542891E-3</v>
      </c>
      <c r="I156" t="s">
        <v>56</v>
      </c>
      <c r="J156" t="s">
        <v>47</v>
      </c>
      <c r="K156" s="12">
        <v>494.12</v>
      </c>
      <c r="L156">
        <v>11</v>
      </c>
      <c r="M156">
        <v>19</v>
      </c>
      <c r="N156" s="12">
        <v>42.857142857142854</v>
      </c>
      <c r="O156" s="32">
        <v>0</v>
      </c>
      <c r="P156" s="32">
        <v>0</v>
      </c>
      <c r="Q156" s="32">
        <v>0</v>
      </c>
      <c r="R156" s="32">
        <v>0</v>
      </c>
      <c r="S156" s="32">
        <v>11</v>
      </c>
      <c r="T156" s="32">
        <v>18</v>
      </c>
      <c r="U156" s="32">
        <v>19</v>
      </c>
      <c r="V156" s="32">
        <v>19</v>
      </c>
    </row>
    <row r="157" spans="1:22" x14ac:dyDescent="0.25">
      <c r="A157" t="s">
        <v>292</v>
      </c>
      <c r="B157" t="s">
        <v>293</v>
      </c>
      <c r="C157" s="15">
        <v>5.0921878814697257</v>
      </c>
      <c r="D157" s="41">
        <v>23747.118709599989</v>
      </c>
      <c r="E157">
        <v>11</v>
      </c>
      <c r="F157" s="12">
        <v>50</v>
      </c>
      <c r="G157" s="30">
        <f t="shared" si="4"/>
        <v>2.105518594126834</v>
      </c>
      <c r="H157" s="31">
        <f t="shared" si="5"/>
        <v>1.614367472088144E-3</v>
      </c>
      <c r="I157" t="s">
        <v>56</v>
      </c>
      <c r="J157" t="s">
        <v>47</v>
      </c>
      <c r="K157" s="12">
        <v>383.7</v>
      </c>
      <c r="L157">
        <v>9</v>
      </c>
      <c r="M157">
        <v>14</v>
      </c>
      <c r="N157" s="12">
        <v>46.261682242990652</v>
      </c>
      <c r="O157" s="32">
        <v>1</v>
      </c>
      <c r="P157" s="32">
        <v>1</v>
      </c>
      <c r="Q157" s="32">
        <v>4</v>
      </c>
      <c r="R157" s="32">
        <v>1</v>
      </c>
      <c r="S157" s="32">
        <v>3</v>
      </c>
      <c r="T157" s="32">
        <v>11</v>
      </c>
      <c r="U157" s="32">
        <v>12</v>
      </c>
      <c r="V157" s="32">
        <v>14</v>
      </c>
    </row>
    <row r="158" spans="1:22" x14ac:dyDescent="0.25">
      <c r="A158" t="s">
        <v>294</v>
      </c>
      <c r="B158" t="s">
        <v>295</v>
      </c>
      <c r="C158" s="15">
        <v>5.8911457061767587</v>
      </c>
      <c r="D158" s="41">
        <v>46114.311178600066</v>
      </c>
      <c r="E158">
        <v>22</v>
      </c>
      <c r="F158" s="12">
        <v>97</v>
      </c>
      <c r="G158" s="30">
        <f t="shared" si="4"/>
        <v>2.1034684791088041</v>
      </c>
      <c r="H158" s="31">
        <f t="shared" si="5"/>
        <v>1.6127955842841707E-3</v>
      </c>
      <c r="I158" t="s">
        <v>53</v>
      </c>
      <c r="J158" t="s">
        <v>45</v>
      </c>
      <c r="K158" s="12">
        <v>1096.9100000000001</v>
      </c>
      <c r="L158">
        <v>21</v>
      </c>
      <c r="M158">
        <v>29</v>
      </c>
      <c r="N158" s="12">
        <v>62.378640776699022</v>
      </c>
      <c r="O158" s="32">
        <v>0</v>
      </c>
      <c r="P158" s="32">
        <v>0</v>
      </c>
      <c r="Q158" s="32">
        <v>0</v>
      </c>
      <c r="R158" s="32">
        <v>0</v>
      </c>
      <c r="S158" s="32">
        <v>21</v>
      </c>
      <c r="T158" s="32">
        <v>29</v>
      </c>
      <c r="U158" s="32">
        <v>27</v>
      </c>
      <c r="V158" s="32">
        <v>20</v>
      </c>
    </row>
    <row r="159" spans="1:22" x14ac:dyDescent="0.25">
      <c r="A159" t="s">
        <v>296</v>
      </c>
      <c r="B159" t="s">
        <v>297</v>
      </c>
      <c r="C159" s="15">
        <v>5.9432338714599613</v>
      </c>
      <c r="D159" s="41">
        <v>14810.729048599984</v>
      </c>
      <c r="E159">
        <v>5</v>
      </c>
      <c r="F159" s="12">
        <v>31</v>
      </c>
      <c r="G159" s="30">
        <f t="shared" si="4"/>
        <v>2.0930772481406201</v>
      </c>
      <c r="H159" s="31">
        <f t="shared" si="5"/>
        <v>1.6048282999691407E-3</v>
      </c>
      <c r="I159" t="s">
        <v>50</v>
      </c>
      <c r="J159" t="s">
        <v>46</v>
      </c>
      <c r="K159" s="12">
        <v>216.86</v>
      </c>
      <c r="L159">
        <v>5</v>
      </c>
      <c r="M159">
        <v>8</v>
      </c>
      <c r="N159" s="12">
        <v>43.262411347517734</v>
      </c>
      <c r="O159" s="32">
        <v>0</v>
      </c>
      <c r="P159" s="32">
        <v>1</v>
      </c>
      <c r="Q159" s="32">
        <v>2</v>
      </c>
      <c r="R159" s="32">
        <v>1</v>
      </c>
      <c r="S159" s="32">
        <v>3</v>
      </c>
      <c r="T159" s="32">
        <v>8</v>
      </c>
      <c r="U159" s="32">
        <v>8</v>
      </c>
      <c r="V159" s="32">
        <v>7</v>
      </c>
    </row>
    <row r="160" spans="1:22" x14ac:dyDescent="0.25">
      <c r="A160" t="s">
        <v>298</v>
      </c>
      <c r="B160" t="s">
        <v>299</v>
      </c>
      <c r="C160" s="15">
        <v>5.7628421783447275</v>
      </c>
      <c r="D160" s="41">
        <v>33114.646719599987</v>
      </c>
      <c r="E160">
        <v>12</v>
      </c>
      <c r="F160" s="12">
        <v>69</v>
      </c>
      <c r="G160" s="30">
        <f t="shared" si="4"/>
        <v>2.0836701228994263</v>
      </c>
      <c r="H160" s="31">
        <f t="shared" si="5"/>
        <v>1.597615560534018E-3</v>
      </c>
      <c r="I160" t="s">
        <v>50</v>
      </c>
      <c r="J160" t="s">
        <v>46</v>
      </c>
      <c r="K160" s="12">
        <v>557.40000000000009</v>
      </c>
      <c r="L160">
        <v>11</v>
      </c>
      <c r="M160">
        <v>18</v>
      </c>
      <c r="N160" s="12">
        <v>43.853820598006642</v>
      </c>
      <c r="O160" s="32">
        <v>0</v>
      </c>
      <c r="P160" s="32">
        <v>0</v>
      </c>
      <c r="Q160" s="32">
        <v>0</v>
      </c>
      <c r="R160" s="32">
        <v>0</v>
      </c>
      <c r="S160" s="32">
        <v>14</v>
      </c>
      <c r="T160" s="32">
        <v>18</v>
      </c>
      <c r="U160" s="32">
        <v>18</v>
      </c>
      <c r="V160" s="32">
        <v>19</v>
      </c>
    </row>
    <row r="161" spans="1:22" x14ac:dyDescent="0.25">
      <c r="A161" t="s">
        <v>300</v>
      </c>
      <c r="B161" t="s">
        <v>81</v>
      </c>
      <c r="C161" s="15">
        <v>5.8793376922607417</v>
      </c>
      <c r="D161" s="41">
        <v>18114.141266599996</v>
      </c>
      <c r="E161">
        <v>5</v>
      </c>
      <c r="F161" s="12">
        <v>37</v>
      </c>
      <c r="G161" s="30">
        <f t="shared" si="4"/>
        <v>2.0426030389982079</v>
      </c>
      <c r="H161" s="31">
        <f t="shared" si="5"/>
        <v>1.5661281328719814E-3</v>
      </c>
      <c r="I161" t="s">
        <v>50</v>
      </c>
      <c r="J161" t="s">
        <v>46</v>
      </c>
      <c r="K161" s="12">
        <v>247.29999999999998</v>
      </c>
      <c r="L161">
        <v>4</v>
      </c>
      <c r="M161">
        <v>6</v>
      </c>
      <c r="N161" s="12">
        <v>42.011834319526628</v>
      </c>
      <c r="O161" s="32">
        <v>0</v>
      </c>
      <c r="P161" s="32">
        <v>1</v>
      </c>
      <c r="Q161" s="32">
        <v>1</v>
      </c>
      <c r="R161" s="32">
        <v>0</v>
      </c>
      <c r="S161" s="32">
        <v>5</v>
      </c>
      <c r="T161" s="32">
        <v>6</v>
      </c>
      <c r="U161" s="32">
        <v>6</v>
      </c>
      <c r="V161" s="32">
        <v>6</v>
      </c>
    </row>
    <row r="162" spans="1:22" x14ac:dyDescent="0.25">
      <c r="A162" t="s">
        <v>301</v>
      </c>
      <c r="B162" t="s">
        <v>302</v>
      </c>
      <c r="C162" s="15">
        <v>5.3011539459228523</v>
      </c>
      <c r="D162" s="41">
        <v>56311.854682600053</v>
      </c>
      <c r="E162">
        <v>16</v>
      </c>
      <c r="F162" s="12">
        <v>112</v>
      </c>
      <c r="G162" s="30">
        <f t="shared" si="4"/>
        <v>1.9889240130925254</v>
      </c>
      <c r="H162" s="31">
        <f t="shared" si="5"/>
        <v>1.5249707317465603E-3</v>
      </c>
      <c r="I162" t="s">
        <v>56</v>
      </c>
      <c r="J162" t="s">
        <v>47</v>
      </c>
      <c r="K162" s="12">
        <v>858.49</v>
      </c>
      <c r="L162">
        <v>15</v>
      </c>
      <c r="M162">
        <v>31</v>
      </c>
      <c r="N162" s="12">
        <v>34.03846153846154</v>
      </c>
      <c r="O162" s="32">
        <v>0</v>
      </c>
      <c r="P162" s="32">
        <v>0</v>
      </c>
      <c r="Q162" s="32">
        <v>0</v>
      </c>
      <c r="R162" s="32">
        <v>0</v>
      </c>
      <c r="S162" s="32">
        <v>23</v>
      </c>
      <c r="T162" s="32">
        <v>28</v>
      </c>
      <c r="U162" s="32">
        <v>30</v>
      </c>
      <c r="V162" s="32">
        <v>31</v>
      </c>
    </row>
    <row r="163" spans="1:22" x14ac:dyDescent="0.25">
      <c r="A163" t="s">
        <v>303</v>
      </c>
      <c r="B163" t="s">
        <v>81</v>
      </c>
      <c r="C163" s="15">
        <v>4.2663425445556644</v>
      </c>
      <c r="D163" s="41">
        <v>40063.057852600068</v>
      </c>
      <c r="E163">
        <v>14</v>
      </c>
      <c r="F163" s="12">
        <v>79</v>
      </c>
      <c r="G163" s="30">
        <f t="shared" si="4"/>
        <v>1.9718914190388726</v>
      </c>
      <c r="H163" s="31">
        <f t="shared" si="5"/>
        <v>1.5119113050180578E-3</v>
      </c>
      <c r="I163" t="s">
        <v>50</v>
      </c>
      <c r="J163" t="s">
        <v>46</v>
      </c>
      <c r="K163" s="12">
        <v>886.2</v>
      </c>
      <c r="L163">
        <v>14</v>
      </c>
      <c r="M163">
        <v>19</v>
      </c>
      <c r="N163" s="12">
        <v>58.684210526315795</v>
      </c>
      <c r="O163" s="32">
        <v>2</v>
      </c>
      <c r="P163" s="32">
        <v>3</v>
      </c>
      <c r="Q163" s="32">
        <v>2</v>
      </c>
      <c r="R163" s="32">
        <v>1</v>
      </c>
      <c r="S163" s="32">
        <v>14</v>
      </c>
      <c r="T163" s="32">
        <v>15</v>
      </c>
      <c r="U163" s="32">
        <v>19</v>
      </c>
      <c r="V163" s="32">
        <v>18</v>
      </c>
    </row>
    <row r="164" spans="1:22" x14ac:dyDescent="0.25">
      <c r="A164" t="s">
        <v>304</v>
      </c>
      <c r="B164" t="s">
        <v>305</v>
      </c>
      <c r="C164" s="15">
        <v>7.929484939575195</v>
      </c>
      <c r="D164" s="41">
        <v>25433.469116600005</v>
      </c>
      <c r="E164">
        <v>5</v>
      </c>
      <c r="F164" s="12">
        <v>50</v>
      </c>
      <c r="G164" s="30">
        <f t="shared" si="4"/>
        <v>1.9659134886701644</v>
      </c>
      <c r="H164" s="31">
        <f t="shared" si="5"/>
        <v>1.5073278373799329E-3</v>
      </c>
      <c r="I164" t="s">
        <v>53</v>
      </c>
      <c r="J164" t="s">
        <v>45</v>
      </c>
      <c r="K164" s="12">
        <v>201.75</v>
      </c>
      <c r="L164">
        <v>5</v>
      </c>
      <c r="M164">
        <v>9</v>
      </c>
      <c r="N164" s="12">
        <v>26.200873362445414</v>
      </c>
      <c r="O164" s="32">
        <v>2</v>
      </c>
      <c r="P164" s="32">
        <v>3</v>
      </c>
      <c r="Q164" s="32">
        <v>2</v>
      </c>
      <c r="R164" s="32">
        <v>1</v>
      </c>
      <c r="S164" s="32">
        <v>3</v>
      </c>
      <c r="T164" s="32">
        <v>9</v>
      </c>
      <c r="U164" s="32">
        <v>9</v>
      </c>
      <c r="V164" s="32">
        <v>4</v>
      </c>
    </row>
    <row r="165" spans="1:22" x14ac:dyDescent="0.25">
      <c r="A165" t="s">
        <v>306</v>
      </c>
      <c r="B165" t="s">
        <v>307</v>
      </c>
      <c r="C165" s="15">
        <v>5.2741641998291025</v>
      </c>
      <c r="D165" s="41">
        <v>14253.535405599985</v>
      </c>
      <c r="E165">
        <v>6</v>
      </c>
      <c r="F165" s="12">
        <v>28</v>
      </c>
      <c r="G165" s="30">
        <f t="shared" si="4"/>
        <v>1.9644249095560704</v>
      </c>
      <c r="H165" s="31">
        <f t="shared" si="5"/>
        <v>1.5061864968531258E-3</v>
      </c>
      <c r="I165" t="s">
        <v>53</v>
      </c>
      <c r="J165" t="s">
        <v>45</v>
      </c>
      <c r="K165" s="12">
        <v>236.62</v>
      </c>
      <c r="L165">
        <v>6</v>
      </c>
      <c r="M165">
        <v>8</v>
      </c>
      <c r="N165" s="12">
        <v>72.027972027972027</v>
      </c>
      <c r="O165" s="32">
        <v>0</v>
      </c>
      <c r="P165" s="32">
        <v>0</v>
      </c>
      <c r="Q165" s="32">
        <v>0</v>
      </c>
      <c r="R165" s="32">
        <v>0</v>
      </c>
      <c r="S165" s="32">
        <v>7</v>
      </c>
      <c r="T165" s="32">
        <v>8</v>
      </c>
      <c r="U165" s="32">
        <v>6</v>
      </c>
      <c r="V165" s="32">
        <v>7</v>
      </c>
    </row>
    <row r="166" spans="1:22" x14ac:dyDescent="0.25">
      <c r="A166" t="s">
        <v>308</v>
      </c>
      <c r="B166" t="s">
        <v>309</v>
      </c>
      <c r="C166" s="15">
        <v>4.7771541595458986</v>
      </c>
      <c r="D166" s="41">
        <v>93935.18831360036</v>
      </c>
      <c r="E166">
        <v>38</v>
      </c>
      <c r="F166" s="12">
        <v>181</v>
      </c>
      <c r="G166" s="30">
        <f t="shared" si="4"/>
        <v>1.9268604582527249</v>
      </c>
      <c r="H166" s="31">
        <f t="shared" si="5"/>
        <v>1.4773846480068994E-3</v>
      </c>
      <c r="I166" t="s">
        <v>53</v>
      </c>
      <c r="J166" t="s">
        <v>45</v>
      </c>
      <c r="K166" s="12">
        <v>1884.6650206117777</v>
      </c>
      <c r="L166">
        <v>31</v>
      </c>
      <c r="M166">
        <v>48</v>
      </c>
      <c r="N166" s="12">
        <v>50.881316098707408</v>
      </c>
      <c r="O166" s="32">
        <v>0</v>
      </c>
      <c r="P166" s="32">
        <v>0</v>
      </c>
      <c r="Q166" s="32">
        <v>0</v>
      </c>
      <c r="R166" s="32">
        <v>0</v>
      </c>
      <c r="S166" s="32">
        <v>39</v>
      </c>
      <c r="T166" s="32">
        <v>48</v>
      </c>
      <c r="U166" s="32">
        <v>47</v>
      </c>
      <c r="V166" s="32">
        <v>45</v>
      </c>
    </row>
    <row r="167" spans="1:22" x14ac:dyDescent="0.25">
      <c r="A167" t="s">
        <v>310</v>
      </c>
      <c r="B167" t="s">
        <v>311</v>
      </c>
      <c r="C167" s="15">
        <v>5.489877700805665</v>
      </c>
      <c r="D167" s="41">
        <v>28552.673804599995</v>
      </c>
      <c r="E167">
        <v>11</v>
      </c>
      <c r="F167" s="12">
        <v>55</v>
      </c>
      <c r="G167" s="30">
        <f t="shared" si="4"/>
        <v>1.9262644324098008</v>
      </c>
      <c r="H167" s="31">
        <f t="shared" si="5"/>
        <v>1.4769276562063879E-3</v>
      </c>
      <c r="I167" t="s">
        <v>56</v>
      </c>
      <c r="J167" t="s">
        <v>47</v>
      </c>
      <c r="K167" s="12">
        <v>416.49999999999994</v>
      </c>
      <c r="L167">
        <v>9</v>
      </c>
      <c r="M167">
        <v>15</v>
      </c>
      <c r="N167" s="12">
        <v>39.24528301886793</v>
      </c>
      <c r="O167" s="32">
        <v>0</v>
      </c>
      <c r="P167" s="32">
        <v>0</v>
      </c>
      <c r="Q167" s="32">
        <v>0</v>
      </c>
      <c r="R167" s="32">
        <v>0</v>
      </c>
      <c r="S167" s="32">
        <v>10</v>
      </c>
      <c r="T167" s="32">
        <v>13</v>
      </c>
      <c r="U167" s="32">
        <v>17</v>
      </c>
      <c r="V167" s="32">
        <v>15</v>
      </c>
    </row>
    <row r="168" spans="1:22" x14ac:dyDescent="0.25">
      <c r="A168" t="s">
        <v>312</v>
      </c>
      <c r="B168" t="s">
        <v>313</v>
      </c>
      <c r="C168" s="15">
        <v>5.4271060943603509</v>
      </c>
      <c r="D168" s="41">
        <v>40497.060415600077</v>
      </c>
      <c r="E168">
        <v>15</v>
      </c>
      <c r="F168" s="12">
        <v>78</v>
      </c>
      <c r="G168" s="30">
        <f t="shared" si="4"/>
        <v>1.926065724265587</v>
      </c>
      <c r="H168" s="31">
        <f t="shared" si="5"/>
        <v>1.4767753004089361E-3</v>
      </c>
      <c r="I168" t="s">
        <v>63</v>
      </c>
      <c r="J168" t="s">
        <v>44</v>
      </c>
      <c r="K168" s="12">
        <v>937.3</v>
      </c>
      <c r="L168">
        <v>14</v>
      </c>
      <c r="M168">
        <v>25</v>
      </c>
      <c r="N168" s="12">
        <v>45.549738219895289</v>
      </c>
      <c r="O168" s="32">
        <v>0</v>
      </c>
      <c r="P168" s="32">
        <v>2</v>
      </c>
      <c r="Q168" s="32">
        <v>0</v>
      </c>
      <c r="R168" s="32">
        <v>0</v>
      </c>
      <c r="S168" s="32">
        <v>25</v>
      </c>
      <c r="T168" s="32">
        <v>18</v>
      </c>
      <c r="U168" s="32">
        <v>18</v>
      </c>
      <c r="V168" s="32">
        <v>15</v>
      </c>
    </row>
    <row r="169" spans="1:22" x14ac:dyDescent="0.25">
      <c r="A169" t="s">
        <v>314</v>
      </c>
      <c r="B169" t="s">
        <v>315</v>
      </c>
      <c r="C169" s="15">
        <v>5.477507400512696</v>
      </c>
      <c r="D169" s="41">
        <v>38956.520841600031</v>
      </c>
      <c r="E169">
        <v>9</v>
      </c>
      <c r="F169" s="12">
        <v>74</v>
      </c>
      <c r="G169" s="30">
        <f t="shared" si="4"/>
        <v>1.8995536151929282</v>
      </c>
      <c r="H169" s="31">
        <f t="shared" si="5"/>
        <v>1.4564476307209356E-3</v>
      </c>
      <c r="I169" t="s">
        <v>56</v>
      </c>
      <c r="J169" t="s">
        <v>47</v>
      </c>
      <c r="K169" s="12">
        <v>421.67</v>
      </c>
      <c r="L169">
        <v>8</v>
      </c>
      <c r="M169">
        <v>20</v>
      </c>
      <c r="N169" s="12">
        <v>24.932249322493224</v>
      </c>
      <c r="O169" s="32">
        <v>0</v>
      </c>
      <c r="P169" s="32">
        <v>0</v>
      </c>
      <c r="Q169" s="32">
        <v>0</v>
      </c>
      <c r="R169" s="32">
        <v>0</v>
      </c>
      <c r="S169" s="32">
        <v>18</v>
      </c>
      <c r="T169" s="32">
        <v>17</v>
      </c>
      <c r="U169" s="32">
        <v>18</v>
      </c>
      <c r="V169" s="32">
        <v>20</v>
      </c>
    </row>
    <row r="170" spans="1:22" x14ac:dyDescent="0.25">
      <c r="A170" t="s">
        <v>316</v>
      </c>
      <c r="B170" t="s">
        <v>317</v>
      </c>
      <c r="C170" s="15">
        <v>5.3609096527099602</v>
      </c>
      <c r="D170" s="41">
        <v>38474.750529600016</v>
      </c>
      <c r="E170">
        <v>15</v>
      </c>
      <c r="F170" s="12">
        <v>73</v>
      </c>
      <c r="G170" s="30">
        <f t="shared" si="4"/>
        <v>1.8973482347556343</v>
      </c>
      <c r="H170" s="31">
        <f t="shared" si="5"/>
        <v>1.4547566960260447E-3</v>
      </c>
      <c r="I170" t="s">
        <v>56</v>
      </c>
      <c r="J170" t="s">
        <v>47</v>
      </c>
      <c r="K170" s="12">
        <v>559.59999999999991</v>
      </c>
      <c r="L170">
        <v>13</v>
      </c>
      <c r="M170">
        <v>21</v>
      </c>
      <c r="N170" s="12">
        <v>44.780219780219781</v>
      </c>
      <c r="O170" s="32">
        <v>0</v>
      </c>
      <c r="P170" s="32">
        <v>0</v>
      </c>
      <c r="Q170" s="32">
        <v>0</v>
      </c>
      <c r="R170" s="32">
        <v>0</v>
      </c>
      <c r="S170" s="32">
        <v>18</v>
      </c>
      <c r="T170" s="32">
        <v>18</v>
      </c>
      <c r="U170" s="32">
        <v>16</v>
      </c>
      <c r="V170" s="32">
        <v>21</v>
      </c>
    </row>
    <row r="171" spans="1:22" x14ac:dyDescent="0.25">
      <c r="A171" t="s">
        <v>318</v>
      </c>
      <c r="B171" t="s">
        <v>319</v>
      </c>
      <c r="C171" s="15">
        <v>6.0636653900146484</v>
      </c>
      <c r="D171" s="41">
        <v>44598.923301600058</v>
      </c>
      <c r="E171">
        <v>18</v>
      </c>
      <c r="F171" s="12">
        <v>84</v>
      </c>
      <c r="G171" s="30">
        <f t="shared" si="4"/>
        <v>1.8834535406146535</v>
      </c>
      <c r="H171" s="31">
        <f t="shared" si="5"/>
        <v>1.4441031960672303E-3</v>
      </c>
      <c r="I171" t="s">
        <v>50</v>
      </c>
      <c r="J171" t="s">
        <v>46</v>
      </c>
      <c r="K171" s="12">
        <v>989.88</v>
      </c>
      <c r="L171">
        <v>18</v>
      </c>
      <c r="M171">
        <v>30</v>
      </c>
      <c r="N171" s="12">
        <v>59.761904761904759</v>
      </c>
      <c r="O171" s="32">
        <v>0</v>
      </c>
      <c r="P171" s="32">
        <v>0</v>
      </c>
      <c r="Q171" s="32">
        <v>0</v>
      </c>
      <c r="R171" s="32">
        <v>0</v>
      </c>
      <c r="S171" s="32">
        <v>16</v>
      </c>
      <c r="T171" s="32">
        <v>20</v>
      </c>
      <c r="U171" s="32">
        <v>30</v>
      </c>
      <c r="V171" s="32">
        <v>18</v>
      </c>
    </row>
    <row r="172" spans="1:22" x14ac:dyDescent="0.25">
      <c r="A172" t="s">
        <v>320</v>
      </c>
      <c r="B172" t="s">
        <v>81</v>
      </c>
      <c r="C172" s="15">
        <v>9.0217517852783189</v>
      </c>
      <c r="D172" s="41">
        <v>24441.761179599991</v>
      </c>
      <c r="E172">
        <v>9</v>
      </c>
      <c r="F172" s="12">
        <v>46</v>
      </c>
      <c r="G172" s="30">
        <f t="shared" si="4"/>
        <v>1.8820247715370577</v>
      </c>
      <c r="H172" s="31">
        <f t="shared" si="5"/>
        <v>1.4430077137806195E-3</v>
      </c>
      <c r="I172" t="s">
        <v>53</v>
      </c>
      <c r="J172" t="s">
        <v>45</v>
      </c>
      <c r="K172" s="12">
        <v>286.51</v>
      </c>
      <c r="L172">
        <v>7</v>
      </c>
      <c r="M172">
        <v>11</v>
      </c>
      <c r="N172" s="12">
        <v>34.309623430962347</v>
      </c>
      <c r="O172" s="32">
        <v>0</v>
      </c>
      <c r="P172" s="32">
        <v>2</v>
      </c>
      <c r="Q172" s="32">
        <v>1</v>
      </c>
      <c r="R172" s="32">
        <v>0</v>
      </c>
      <c r="S172" s="32">
        <v>11</v>
      </c>
      <c r="T172" s="32">
        <v>11</v>
      </c>
      <c r="U172" s="32">
        <v>9</v>
      </c>
      <c r="V172" s="32">
        <v>11</v>
      </c>
    </row>
    <row r="173" spans="1:22" x14ac:dyDescent="0.25">
      <c r="A173" t="s">
        <v>321</v>
      </c>
      <c r="B173" t="s">
        <v>322</v>
      </c>
      <c r="C173" s="15">
        <v>5.3260478973388681</v>
      </c>
      <c r="D173" s="41">
        <v>28274.845117600002</v>
      </c>
      <c r="E173">
        <v>9</v>
      </c>
      <c r="F173" s="12">
        <v>53</v>
      </c>
      <c r="G173" s="30">
        <f t="shared" si="4"/>
        <v>1.8744576594341642</v>
      </c>
      <c r="H173" s="31">
        <f t="shared" si="5"/>
        <v>1.4372057704158676E-3</v>
      </c>
      <c r="I173" t="s">
        <v>53</v>
      </c>
      <c r="J173" t="s">
        <v>45</v>
      </c>
      <c r="K173" s="12">
        <v>475.55502061177754</v>
      </c>
      <c r="L173">
        <v>9</v>
      </c>
      <c r="M173">
        <v>15</v>
      </c>
      <c r="N173" s="12">
        <v>42.605633802816897</v>
      </c>
      <c r="O173" s="32">
        <v>0</v>
      </c>
      <c r="P173" s="32">
        <v>0</v>
      </c>
      <c r="Q173" s="32">
        <v>0</v>
      </c>
      <c r="R173" s="32">
        <v>0</v>
      </c>
      <c r="S173" s="32">
        <v>11</v>
      </c>
      <c r="T173" s="32">
        <v>15</v>
      </c>
      <c r="U173" s="32">
        <v>13</v>
      </c>
      <c r="V173" s="32">
        <v>14</v>
      </c>
    </row>
    <row r="174" spans="1:22" x14ac:dyDescent="0.25">
      <c r="A174" t="s">
        <v>323</v>
      </c>
      <c r="B174" t="s">
        <v>324</v>
      </c>
      <c r="C174" s="15">
        <v>6.3420993804931642</v>
      </c>
      <c r="D174" s="41">
        <v>25099.281233599984</v>
      </c>
      <c r="E174">
        <v>10</v>
      </c>
      <c r="F174" s="12">
        <v>47</v>
      </c>
      <c r="G174" s="30">
        <f t="shared" si="4"/>
        <v>1.872563583099021</v>
      </c>
      <c r="H174" s="31">
        <f t="shared" si="5"/>
        <v>1.4357535223884048E-3</v>
      </c>
      <c r="I174" t="s">
        <v>53</v>
      </c>
      <c r="J174" t="s">
        <v>45</v>
      </c>
      <c r="K174" s="12">
        <v>313.52000000000004</v>
      </c>
      <c r="L174">
        <v>8</v>
      </c>
      <c r="M174">
        <v>13</v>
      </c>
      <c r="N174" s="12">
        <v>43.668122270742359</v>
      </c>
      <c r="O174" s="32">
        <v>1</v>
      </c>
      <c r="P174" s="32">
        <v>2</v>
      </c>
      <c r="Q174" s="32">
        <v>1</v>
      </c>
      <c r="R174" s="32">
        <v>2</v>
      </c>
      <c r="S174" s="32">
        <v>4</v>
      </c>
      <c r="T174" s="32">
        <v>13</v>
      </c>
      <c r="U174" s="32">
        <v>10</v>
      </c>
      <c r="V174" s="32">
        <v>11</v>
      </c>
    </row>
    <row r="175" spans="1:22" x14ac:dyDescent="0.25">
      <c r="A175" t="s">
        <v>325</v>
      </c>
      <c r="B175" t="s">
        <v>326</v>
      </c>
      <c r="C175" s="15">
        <v>3.9470661163330076</v>
      </c>
      <c r="D175" s="41">
        <v>8546.3718566000043</v>
      </c>
      <c r="E175">
        <v>3</v>
      </c>
      <c r="F175" s="12">
        <v>16</v>
      </c>
      <c r="G175" s="30">
        <f t="shared" si="4"/>
        <v>1.8721394608688682</v>
      </c>
      <c r="H175" s="31">
        <f t="shared" si="5"/>
        <v>1.4354283345062089E-3</v>
      </c>
      <c r="I175" t="s">
        <v>56</v>
      </c>
      <c r="J175" t="s">
        <v>47</v>
      </c>
      <c r="K175" s="12">
        <v>139.82</v>
      </c>
      <c r="L175">
        <v>3</v>
      </c>
      <c r="M175">
        <v>6</v>
      </c>
      <c r="N175" s="12">
        <v>26.829268292682929</v>
      </c>
      <c r="O175" s="32">
        <v>0</v>
      </c>
      <c r="P175" s="32">
        <v>0</v>
      </c>
      <c r="Q175" s="32">
        <v>0</v>
      </c>
      <c r="R175" s="32">
        <v>0</v>
      </c>
      <c r="S175" s="32">
        <v>2</v>
      </c>
      <c r="T175" s="32">
        <v>3</v>
      </c>
      <c r="U175" s="32">
        <v>5</v>
      </c>
      <c r="V175" s="32">
        <v>6</v>
      </c>
    </row>
    <row r="176" spans="1:22" x14ac:dyDescent="0.25">
      <c r="A176" t="s">
        <v>327</v>
      </c>
      <c r="B176" t="s">
        <v>328</v>
      </c>
      <c r="C176" s="15">
        <v>5.4939670562744141</v>
      </c>
      <c r="D176" s="41">
        <v>48542.667756600102</v>
      </c>
      <c r="E176">
        <v>15</v>
      </c>
      <c r="F176" s="12">
        <v>90</v>
      </c>
      <c r="G176" s="30">
        <f t="shared" si="4"/>
        <v>1.854039016793904</v>
      </c>
      <c r="H176" s="31">
        <f t="shared" si="5"/>
        <v>1.4215501535077214E-3</v>
      </c>
      <c r="I176" t="s">
        <v>56</v>
      </c>
      <c r="J176" t="s">
        <v>47</v>
      </c>
      <c r="K176" s="12">
        <v>882.0050206117777</v>
      </c>
      <c r="L176">
        <v>14</v>
      </c>
      <c r="M176">
        <v>25</v>
      </c>
      <c r="N176" s="12">
        <v>51.927437641723351</v>
      </c>
      <c r="O176" s="32">
        <v>0</v>
      </c>
      <c r="P176" s="32">
        <v>1</v>
      </c>
      <c r="Q176" s="32">
        <v>0</v>
      </c>
      <c r="R176" s="32">
        <v>0</v>
      </c>
      <c r="S176" s="32">
        <v>17</v>
      </c>
      <c r="T176" s="32">
        <v>23</v>
      </c>
      <c r="U176" s="32">
        <v>24</v>
      </c>
      <c r="V176" s="32">
        <v>25</v>
      </c>
    </row>
    <row r="177" spans="1:22" x14ac:dyDescent="0.25">
      <c r="A177" t="s">
        <v>329</v>
      </c>
      <c r="B177" t="s">
        <v>330</v>
      </c>
      <c r="C177" s="15">
        <v>6.0453655242919906</v>
      </c>
      <c r="D177" s="41">
        <v>42824.69392060001</v>
      </c>
      <c r="E177">
        <v>13</v>
      </c>
      <c r="F177" s="12">
        <v>79</v>
      </c>
      <c r="G177" s="30">
        <f t="shared" si="4"/>
        <v>1.8447300556653492</v>
      </c>
      <c r="H177" s="31">
        <f t="shared" si="5"/>
        <v>1.4144126795918933E-3</v>
      </c>
      <c r="I177" t="s">
        <v>53</v>
      </c>
      <c r="J177" t="s">
        <v>45</v>
      </c>
      <c r="K177" s="12">
        <v>670.94999999999993</v>
      </c>
      <c r="L177">
        <v>12</v>
      </c>
      <c r="M177">
        <v>22</v>
      </c>
      <c r="N177" s="12">
        <v>50.257731958762889</v>
      </c>
      <c r="O177" s="32">
        <v>0</v>
      </c>
      <c r="P177" s="32">
        <v>0</v>
      </c>
      <c r="Q177" s="32">
        <v>0</v>
      </c>
      <c r="R177" s="32">
        <v>0</v>
      </c>
      <c r="S177" s="32">
        <v>16</v>
      </c>
      <c r="T177" s="32">
        <v>22</v>
      </c>
      <c r="U177" s="32">
        <v>19</v>
      </c>
      <c r="V177" s="32">
        <v>22</v>
      </c>
    </row>
    <row r="178" spans="1:22" x14ac:dyDescent="0.25">
      <c r="A178" t="s">
        <v>331</v>
      </c>
      <c r="B178" t="s">
        <v>332</v>
      </c>
      <c r="C178" s="15">
        <v>4.9934299468994139</v>
      </c>
      <c r="D178" s="41">
        <v>22324.593462599983</v>
      </c>
      <c r="E178">
        <v>9</v>
      </c>
      <c r="F178" s="12">
        <v>41</v>
      </c>
      <c r="G178" s="30">
        <f t="shared" si="4"/>
        <v>1.8365396023307932</v>
      </c>
      <c r="H178" s="31">
        <f t="shared" si="5"/>
        <v>1.4081328008571027E-3</v>
      </c>
      <c r="I178" t="s">
        <v>53</v>
      </c>
      <c r="J178" t="s">
        <v>45</v>
      </c>
      <c r="K178" s="12">
        <v>430.94000000000005</v>
      </c>
      <c r="L178">
        <v>8</v>
      </c>
      <c r="M178">
        <v>13</v>
      </c>
      <c r="N178" s="12">
        <v>54.883720930232563</v>
      </c>
      <c r="O178" s="32">
        <v>0</v>
      </c>
      <c r="P178" s="32">
        <v>0</v>
      </c>
      <c r="Q178" s="32">
        <v>0</v>
      </c>
      <c r="R178" s="32">
        <v>0</v>
      </c>
      <c r="S178" s="32">
        <v>5</v>
      </c>
      <c r="T178" s="32">
        <v>13</v>
      </c>
      <c r="U178" s="32">
        <v>12</v>
      </c>
      <c r="V178" s="32">
        <v>11</v>
      </c>
    </row>
    <row r="179" spans="1:22" x14ac:dyDescent="0.25">
      <c r="A179" t="s">
        <v>333</v>
      </c>
      <c r="B179" t="s">
        <v>334</v>
      </c>
      <c r="C179" s="15">
        <v>10.272685623168943</v>
      </c>
      <c r="D179" s="41">
        <v>16366.672485599989</v>
      </c>
      <c r="E179">
        <v>8</v>
      </c>
      <c r="F179" s="12">
        <v>30</v>
      </c>
      <c r="G179" s="30">
        <f t="shared" si="4"/>
        <v>1.8329932383259409</v>
      </c>
      <c r="H179" s="31">
        <f t="shared" si="5"/>
        <v>1.4054136917931467E-3</v>
      </c>
      <c r="I179" t="s">
        <v>50</v>
      </c>
      <c r="J179" t="s">
        <v>46</v>
      </c>
      <c r="K179" s="12">
        <v>365.37</v>
      </c>
      <c r="L179">
        <v>8</v>
      </c>
      <c r="M179">
        <v>9</v>
      </c>
      <c r="N179" s="12">
        <v>75.510204081632651</v>
      </c>
      <c r="O179" s="32">
        <v>0</v>
      </c>
      <c r="P179" s="32">
        <v>1</v>
      </c>
      <c r="Q179" s="32">
        <v>0</v>
      </c>
      <c r="R179" s="32">
        <v>0</v>
      </c>
      <c r="S179" s="32">
        <v>3</v>
      </c>
      <c r="T179" s="32">
        <v>8</v>
      </c>
      <c r="U179" s="32">
        <v>9</v>
      </c>
      <c r="V179" s="32">
        <v>9</v>
      </c>
    </row>
    <row r="180" spans="1:22" x14ac:dyDescent="0.25">
      <c r="A180" t="s">
        <v>335</v>
      </c>
      <c r="B180" t="s">
        <v>99</v>
      </c>
      <c r="C180" s="15">
        <v>6.7457698822021488</v>
      </c>
      <c r="D180" s="41">
        <v>24016.190213599999</v>
      </c>
      <c r="E180">
        <v>5</v>
      </c>
      <c r="F180" s="12">
        <v>44</v>
      </c>
      <c r="G180" s="30">
        <f t="shared" si="4"/>
        <v>1.8320974146467026</v>
      </c>
      <c r="H180" s="31">
        <f t="shared" si="5"/>
        <v>1.4047268355419017E-3</v>
      </c>
      <c r="I180" t="s">
        <v>53</v>
      </c>
      <c r="J180" t="s">
        <v>45</v>
      </c>
      <c r="K180" s="12">
        <v>272.77</v>
      </c>
      <c r="L180">
        <v>5</v>
      </c>
      <c r="M180">
        <v>6</v>
      </c>
      <c r="N180" s="12">
        <v>29.333333333333332</v>
      </c>
      <c r="O180" s="32">
        <v>3</v>
      </c>
      <c r="P180" s="32">
        <v>4</v>
      </c>
      <c r="Q180" s="32">
        <v>4</v>
      </c>
      <c r="R180" s="32">
        <v>4</v>
      </c>
      <c r="S180" s="32">
        <v>5</v>
      </c>
      <c r="T180" s="32">
        <v>6</v>
      </c>
      <c r="U180" s="32">
        <v>5</v>
      </c>
      <c r="V180" s="32">
        <v>6</v>
      </c>
    </row>
    <row r="181" spans="1:22" x14ac:dyDescent="0.25">
      <c r="A181" t="s">
        <v>336</v>
      </c>
      <c r="B181" t="s">
        <v>337</v>
      </c>
      <c r="C181" s="15">
        <v>5.6462955474853516</v>
      </c>
      <c r="D181" s="41">
        <v>43696.591815600084</v>
      </c>
      <c r="E181">
        <v>15</v>
      </c>
      <c r="F181" s="12">
        <v>80</v>
      </c>
      <c r="G181" s="30">
        <f t="shared" si="4"/>
        <v>1.8308064010484055</v>
      </c>
      <c r="H181" s="31">
        <f t="shared" si="5"/>
        <v>1.4037369747233236E-3</v>
      </c>
      <c r="I181" t="s">
        <v>63</v>
      </c>
      <c r="J181" t="s">
        <v>44</v>
      </c>
      <c r="K181" s="12">
        <v>770.87999999999988</v>
      </c>
      <c r="L181">
        <v>14</v>
      </c>
      <c r="M181">
        <v>22</v>
      </c>
      <c r="N181" s="12">
        <v>46.300715990453462</v>
      </c>
      <c r="O181" s="32">
        <v>0</v>
      </c>
      <c r="P181" s="32">
        <v>0</v>
      </c>
      <c r="Q181" s="32">
        <v>0</v>
      </c>
      <c r="R181" s="32">
        <v>0</v>
      </c>
      <c r="S181" s="32">
        <v>22</v>
      </c>
      <c r="T181" s="32">
        <v>19</v>
      </c>
      <c r="U181" s="32">
        <v>19</v>
      </c>
      <c r="V181" s="32">
        <v>19</v>
      </c>
    </row>
    <row r="182" spans="1:22" x14ac:dyDescent="0.25">
      <c r="A182" t="s">
        <v>338</v>
      </c>
      <c r="B182" t="s">
        <v>339</v>
      </c>
      <c r="C182" s="15">
        <v>9.6346950531005859</v>
      </c>
      <c r="D182" s="41">
        <v>25241.496680599997</v>
      </c>
      <c r="E182">
        <v>5</v>
      </c>
      <c r="F182" s="12">
        <v>46</v>
      </c>
      <c r="G182" s="30">
        <f t="shared" si="4"/>
        <v>1.8223958975996255</v>
      </c>
      <c r="H182" s="31">
        <f t="shared" si="5"/>
        <v>1.3972883766299753E-3</v>
      </c>
      <c r="I182" t="s">
        <v>56</v>
      </c>
      <c r="J182" t="s">
        <v>47</v>
      </c>
      <c r="K182" s="12">
        <v>179.39000000000001</v>
      </c>
      <c r="L182">
        <v>4</v>
      </c>
      <c r="M182">
        <v>7</v>
      </c>
      <c r="N182" s="12">
        <v>20.253164556962027</v>
      </c>
      <c r="O182" s="32">
        <v>4</v>
      </c>
      <c r="P182" s="32">
        <v>5</v>
      </c>
      <c r="Q182" s="32">
        <v>3</v>
      </c>
      <c r="R182" s="32">
        <v>3</v>
      </c>
      <c r="S182" s="32">
        <v>2</v>
      </c>
      <c r="T182" s="32">
        <v>2</v>
      </c>
      <c r="U182" s="32">
        <v>7</v>
      </c>
      <c r="V182" s="32">
        <v>7</v>
      </c>
    </row>
    <row r="183" spans="1:22" x14ac:dyDescent="0.25">
      <c r="A183" t="s">
        <v>340</v>
      </c>
      <c r="B183" t="s">
        <v>341</v>
      </c>
      <c r="C183" s="15">
        <v>6.9185962677001953</v>
      </c>
      <c r="D183" s="41">
        <v>17205.670826599977</v>
      </c>
      <c r="E183">
        <v>7</v>
      </c>
      <c r="F183" s="12">
        <v>31</v>
      </c>
      <c r="G183" s="30">
        <f t="shared" si="4"/>
        <v>1.8017315519063624</v>
      </c>
      <c r="H183" s="31">
        <f t="shared" si="5"/>
        <v>1.3814443714465286E-3</v>
      </c>
      <c r="I183" t="s">
        <v>50</v>
      </c>
      <c r="J183" t="s">
        <v>46</v>
      </c>
      <c r="K183" s="12">
        <v>320.78502061177761</v>
      </c>
      <c r="L183">
        <v>6</v>
      </c>
      <c r="M183">
        <v>8</v>
      </c>
      <c r="N183" s="12">
        <v>44</v>
      </c>
      <c r="O183" s="32">
        <v>0</v>
      </c>
      <c r="P183" s="32">
        <v>1</v>
      </c>
      <c r="Q183" s="32">
        <v>0</v>
      </c>
      <c r="R183" s="32">
        <v>0</v>
      </c>
      <c r="S183" s="32">
        <v>6</v>
      </c>
      <c r="T183" s="32">
        <v>7</v>
      </c>
      <c r="U183" s="32">
        <v>8</v>
      </c>
      <c r="V183" s="32">
        <v>9</v>
      </c>
    </row>
    <row r="184" spans="1:22" x14ac:dyDescent="0.25">
      <c r="A184" t="s">
        <v>342</v>
      </c>
      <c r="B184" t="s">
        <v>343</v>
      </c>
      <c r="C184" s="15">
        <v>9.8558269500732401</v>
      </c>
      <c r="D184" s="41">
        <v>15581.370672600007</v>
      </c>
      <c r="E184">
        <v>9</v>
      </c>
      <c r="F184" s="12">
        <v>28</v>
      </c>
      <c r="G184" s="30">
        <f t="shared" si="4"/>
        <v>1.7970177713080322</v>
      </c>
      <c r="H184" s="31">
        <f t="shared" si="5"/>
        <v>1.3778301672833684E-3</v>
      </c>
      <c r="I184" t="s">
        <v>50</v>
      </c>
      <c r="J184" t="s">
        <v>46</v>
      </c>
      <c r="K184" s="12">
        <v>274.90000000000003</v>
      </c>
      <c r="L184">
        <v>7</v>
      </c>
      <c r="M184">
        <v>9</v>
      </c>
      <c r="N184" s="12">
        <v>52.054794520547944</v>
      </c>
      <c r="O184" s="32">
        <v>0</v>
      </c>
      <c r="P184" s="32">
        <v>2</v>
      </c>
      <c r="Q184" s="32">
        <v>1</v>
      </c>
      <c r="R184" s="32">
        <v>0</v>
      </c>
      <c r="S184" s="32">
        <v>2</v>
      </c>
      <c r="T184" s="32">
        <v>6</v>
      </c>
      <c r="U184" s="32">
        <v>9</v>
      </c>
      <c r="V184" s="32">
        <v>8</v>
      </c>
    </row>
    <row r="185" spans="1:22" x14ac:dyDescent="0.25">
      <c r="A185" t="s">
        <v>344</v>
      </c>
      <c r="B185" t="s">
        <v>345</v>
      </c>
      <c r="C185" s="15">
        <v>4.9006526947021491</v>
      </c>
      <c r="D185" s="41">
        <v>22926.559099599977</v>
      </c>
      <c r="E185">
        <v>8</v>
      </c>
      <c r="F185" s="12">
        <v>41</v>
      </c>
      <c r="G185" s="30">
        <f t="shared" si="4"/>
        <v>1.7883189458079372</v>
      </c>
      <c r="H185" s="31">
        <f t="shared" si="5"/>
        <v>1.3711605035853624E-3</v>
      </c>
      <c r="I185" t="s">
        <v>56</v>
      </c>
      <c r="J185" t="s">
        <v>47</v>
      </c>
      <c r="K185" s="12">
        <v>251.66999999999996</v>
      </c>
      <c r="L185">
        <v>6</v>
      </c>
      <c r="M185">
        <v>12</v>
      </c>
      <c r="N185" s="12">
        <v>35.096153846153847</v>
      </c>
      <c r="O185" s="32">
        <v>1</v>
      </c>
      <c r="P185" s="32">
        <v>6</v>
      </c>
      <c r="Q185" s="32">
        <v>2</v>
      </c>
      <c r="R185" s="32">
        <v>1</v>
      </c>
      <c r="S185" s="32">
        <v>3</v>
      </c>
      <c r="T185" s="32">
        <v>8</v>
      </c>
      <c r="U185" s="32">
        <v>8</v>
      </c>
      <c r="V185" s="32">
        <v>12</v>
      </c>
    </row>
    <row r="186" spans="1:22" x14ac:dyDescent="0.25">
      <c r="A186" t="s">
        <v>346</v>
      </c>
      <c r="B186" t="s">
        <v>347</v>
      </c>
      <c r="C186" s="15">
        <v>5.1090053558349604</v>
      </c>
      <c r="D186" s="41">
        <v>26142.495326599983</v>
      </c>
      <c r="E186">
        <v>10</v>
      </c>
      <c r="F186" s="12">
        <v>46</v>
      </c>
      <c r="G186" s="30">
        <f t="shared" si="4"/>
        <v>1.7595871941572085</v>
      </c>
      <c r="H186" s="31">
        <f t="shared" si="5"/>
        <v>1.3491309639695956E-3</v>
      </c>
      <c r="I186" t="s">
        <v>56</v>
      </c>
      <c r="J186" t="s">
        <v>47</v>
      </c>
      <c r="K186" s="12">
        <v>369.67000000000007</v>
      </c>
      <c r="L186">
        <v>8</v>
      </c>
      <c r="M186">
        <v>16</v>
      </c>
      <c r="N186" s="12">
        <v>41.295546558704451</v>
      </c>
      <c r="O186" s="32">
        <v>0</v>
      </c>
      <c r="P186" s="32">
        <v>0</v>
      </c>
      <c r="Q186" s="32">
        <v>0</v>
      </c>
      <c r="R186" s="32">
        <v>0</v>
      </c>
      <c r="S186" s="32">
        <v>5</v>
      </c>
      <c r="T186" s="32">
        <v>14</v>
      </c>
      <c r="U186" s="32">
        <v>11</v>
      </c>
      <c r="V186" s="32">
        <v>16</v>
      </c>
    </row>
    <row r="187" spans="1:22" x14ac:dyDescent="0.25">
      <c r="A187" t="s">
        <v>348</v>
      </c>
      <c r="B187" t="s">
        <v>349</v>
      </c>
      <c r="C187" s="15">
        <v>6.027832412719726</v>
      </c>
      <c r="D187" s="41">
        <v>72063.148172600224</v>
      </c>
      <c r="E187">
        <v>25</v>
      </c>
      <c r="F187" s="12">
        <v>126</v>
      </c>
      <c r="G187" s="30">
        <f t="shared" si="4"/>
        <v>1.7484664935566552</v>
      </c>
      <c r="H187" s="31">
        <f t="shared" si="5"/>
        <v>1.3406043722945361E-3</v>
      </c>
      <c r="I187" t="s">
        <v>50</v>
      </c>
      <c r="J187" t="s">
        <v>46</v>
      </c>
      <c r="K187" s="12">
        <v>766.16999999999985</v>
      </c>
      <c r="L187">
        <v>17</v>
      </c>
      <c r="M187">
        <v>19</v>
      </c>
      <c r="N187" s="12">
        <v>34.709480122324159</v>
      </c>
      <c r="O187" s="32">
        <v>7</v>
      </c>
      <c r="P187" s="32">
        <v>16</v>
      </c>
      <c r="Q187" s="32">
        <v>11</v>
      </c>
      <c r="R187" s="32">
        <v>6</v>
      </c>
      <c r="S187" s="32">
        <v>7</v>
      </c>
      <c r="T187" s="32">
        <v>19</v>
      </c>
      <c r="U187" s="32">
        <v>19</v>
      </c>
      <c r="V187" s="32">
        <v>19</v>
      </c>
    </row>
    <row r="188" spans="1:22" x14ac:dyDescent="0.25">
      <c r="A188" t="s">
        <v>350</v>
      </c>
      <c r="B188" t="s">
        <v>81</v>
      </c>
      <c r="C188" s="15">
        <v>9.1346691131591804</v>
      </c>
      <c r="D188" s="41">
        <v>19150.99924959999</v>
      </c>
      <c r="E188">
        <v>5</v>
      </c>
      <c r="F188" s="12">
        <v>33</v>
      </c>
      <c r="G188" s="30">
        <f t="shared" si="4"/>
        <v>1.7231476838311337</v>
      </c>
      <c r="H188" s="31">
        <f t="shared" si="5"/>
        <v>1.3211916428287956E-3</v>
      </c>
      <c r="I188" t="s">
        <v>53</v>
      </c>
      <c r="J188" t="s">
        <v>45</v>
      </c>
      <c r="K188" s="12">
        <v>341.54999999999995</v>
      </c>
      <c r="L188">
        <v>5</v>
      </c>
      <c r="M188">
        <v>9</v>
      </c>
      <c r="N188" s="12">
        <v>39.37823834196891</v>
      </c>
      <c r="O188" s="32">
        <v>0</v>
      </c>
      <c r="P188" s="32">
        <v>0</v>
      </c>
      <c r="Q188" s="32">
        <v>1</v>
      </c>
      <c r="R188" s="32">
        <v>0</v>
      </c>
      <c r="S188" s="32">
        <v>8</v>
      </c>
      <c r="T188" s="32">
        <v>9</v>
      </c>
      <c r="U188" s="32">
        <v>8</v>
      </c>
      <c r="V188" s="32">
        <v>7</v>
      </c>
    </row>
    <row r="189" spans="1:22" x14ac:dyDescent="0.25">
      <c r="A189" t="s">
        <v>351</v>
      </c>
      <c r="B189" t="s">
        <v>319</v>
      </c>
      <c r="C189" s="15">
        <v>5.9130748748779292</v>
      </c>
      <c r="D189" s="41">
        <v>44414.74038660006</v>
      </c>
      <c r="E189">
        <v>18</v>
      </c>
      <c r="F189" s="12">
        <v>76</v>
      </c>
      <c r="G189" s="30">
        <f t="shared" si="4"/>
        <v>1.7111436279593615</v>
      </c>
      <c r="H189" s="31">
        <f t="shared" si="5"/>
        <v>1.311987754823924E-3</v>
      </c>
      <c r="I189" t="s">
        <v>56</v>
      </c>
      <c r="J189" t="s">
        <v>47</v>
      </c>
      <c r="K189" s="12">
        <v>625.75</v>
      </c>
      <c r="L189">
        <v>15</v>
      </c>
      <c r="M189">
        <v>21</v>
      </c>
      <c r="N189" s="12">
        <v>38.516746411483254</v>
      </c>
      <c r="O189" s="32">
        <v>0</v>
      </c>
      <c r="P189" s="32">
        <v>0</v>
      </c>
      <c r="Q189" s="32">
        <v>0</v>
      </c>
      <c r="R189" s="32">
        <v>0</v>
      </c>
      <c r="S189" s="32">
        <v>15</v>
      </c>
      <c r="T189" s="32">
        <v>19</v>
      </c>
      <c r="U189" s="32">
        <v>21</v>
      </c>
      <c r="V189" s="32">
        <v>21</v>
      </c>
    </row>
    <row r="190" spans="1:22" x14ac:dyDescent="0.25">
      <c r="A190" t="s">
        <v>352</v>
      </c>
      <c r="B190" t="s">
        <v>353</v>
      </c>
      <c r="C190" s="15">
        <v>5.4469394683837891</v>
      </c>
      <c r="D190" s="41">
        <v>62443.21776160023</v>
      </c>
      <c r="E190">
        <v>22</v>
      </c>
      <c r="F190" s="12">
        <v>106</v>
      </c>
      <c r="G190" s="30">
        <f t="shared" si="4"/>
        <v>1.6975422439742565</v>
      </c>
      <c r="H190" s="31">
        <f t="shared" si="5"/>
        <v>1.3015591450067593E-3</v>
      </c>
      <c r="I190" t="s">
        <v>56</v>
      </c>
      <c r="J190" t="s">
        <v>47</v>
      </c>
      <c r="K190" s="12">
        <v>835.98000000000013</v>
      </c>
      <c r="L190">
        <v>19</v>
      </c>
      <c r="M190">
        <v>33</v>
      </c>
      <c r="N190" s="12">
        <v>38.813559322033896</v>
      </c>
      <c r="O190" s="32">
        <v>1</v>
      </c>
      <c r="P190" s="32">
        <v>1</v>
      </c>
      <c r="Q190" s="32">
        <v>1</v>
      </c>
      <c r="R190" s="32">
        <v>1</v>
      </c>
      <c r="S190" s="32">
        <v>15</v>
      </c>
      <c r="T190" s="32">
        <v>24</v>
      </c>
      <c r="U190" s="32">
        <v>28</v>
      </c>
      <c r="V190" s="32">
        <v>33</v>
      </c>
    </row>
    <row r="191" spans="1:22" x14ac:dyDescent="0.25">
      <c r="A191" t="s">
        <v>354</v>
      </c>
      <c r="B191" t="s">
        <v>355</v>
      </c>
      <c r="C191" s="15">
        <v>10.208124923706055</v>
      </c>
      <c r="D191" s="41">
        <v>34988.060672600004</v>
      </c>
      <c r="E191">
        <v>11</v>
      </c>
      <c r="F191" s="12">
        <v>59</v>
      </c>
      <c r="G191" s="30">
        <f t="shared" si="4"/>
        <v>1.6862895189330778</v>
      </c>
      <c r="H191" s="31">
        <f t="shared" si="5"/>
        <v>1.2929313260316606E-3</v>
      </c>
      <c r="I191" t="s">
        <v>50</v>
      </c>
      <c r="J191" t="s">
        <v>46</v>
      </c>
      <c r="K191" s="12">
        <v>432.65000000000003</v>
      </c>
      <c r="L191">
        <v>10</v>
      </c>
      <c r="M191">
        <v>10</v>
      </c>
      <c r="N191" s="12">
        <v>25.846153846153847</v>
      </c>
      <c r="O191" s="32">
        <v>2</v>
      </c>
      <c r="P191" s="32">
        <v>4</v>
      </c>
      <c r="Q191" s="32">
        <v>5</v>
      </c>
      <c r="R191" s="32">
        <v>3</v>
      </c>
      <c r="S191" s="32">
        <v>3</v>
      </c>
      <c r="T191" s="32">
        <v>10</v>
      </c>
      <c r="U191" s="32">
        <v>10</v>
      </c>
      <c r="V191" s="32">
        <v>10</v>
      </c>
    </row>
    <row r="192" spans="1:22" x14ac:dyDescent="0.25">
      <c r="A192" t="s">
        <v>356</v>
      </c>
      <c r="B192" t="s">
        <v>357</v>
      </c>
      <c r="C192" s="15">
        <v>8.9606159210205085</v>
      </c>
      <c r="D192" s="41">
        <v>20261.830724599986</v>
      </c>
      <c r="E192">
        <v>6</v>
      </c>
      <c r="F192" s="12">
        <v>34</v>
      </c>
      <c r="G192" s="30">
        <f t="shared" si="4"/>
        <v>1.6780319834930038</v>
      </c>
      <c r="H192" s="31">
        <f t="shared" si="5"/>
        <v>1.2866000133321407E-3</v>
      </c>
      <c r="I192" t="s">
        <v>50</v>
      </c>
      <c r="J192" t="s">
        <v>46</v>
      </c>
      <c r="K192" s="12">
        <v>227.95</v>
      </c>
      <c r="L192">
        <v>6</v>
      </c>
      <c r="M192">
        <v>8</v>
      </c>
      <c r="N192" s="12">
        <v>37.430167597765362</v>
      </c>
      <c r="O192" s="32">
        <v>1</v>
      </c>
      <c r="P192" s="32">
        <v>1</v>
      </c>
      <c r="Q192" s="32">
        <v>0</v>
      </c>
      <c r="R192" s="32">
        <v>2</v>
      </c>
      <c r="S192" s="32">
        <v>5</v>
      </c>
      <c r="T192" s="32">
        <v>6</v>
      </c>
      <c r="U192" s="32">
        <v>8</v>
      </c>
      <c r="V192" s="32">
        <v>6</v>
      </c>
    </row>
    <row r="193" spans="1:22" x14ac:dyDescent="0.25">
      <c r="A193" t="s">
        <v>358</v>
      </c>
      <c r="B193" t="s">
        <v>359</v>
      </c>
      <c r="C193" s="15">
        <v>10.267931747436524</v>
      </c>
      <c r="D193" s="41">
        <v>19412.534008599981</v>
      </c>
      <c r="E193">
        <v>10</v>
      </c>
      <c r="F193" s="12">
        <v>32</v>
      </c>
      <c r="G193" s="30">
        <f t="shared" si="4"/>
        <v>1.6484195203894361</v>
      </c>
      <c r="H193" s="31">
        <f t="shared" si="5"/>
        <v>1.2638952044854465E-3</v>
      </c>
      <c r="I193" t="s">
        <v>53</v>
      </c>
      <c r="J193" t="s">
        <v>45</v>
      </c>
      <c r="K193" s="12">
        <v>343.4</v>
      </c>
      <c r="L193">
        <v>9</v>
      </c>
      <c r="M193">
        <v>9</v>
      </c>
      <c r="N193" s="12">
        <v>51.68539325842697</v>
      </c>
      <c r="O193" s="32">
        <v>0</v>
      </c>
      <c r="P193" s="32">
        <v>1</v>
      </c>
      <c r="Q193" s="32">
        <v>0</v>
      </c>
      <c r="R193" s="32">
        <v>0</v>
      </c>
      <c r="S193" s="32">
        <v>4</v>
      </c>
      <c r="T193" s="32">
        <v>9</v>
      </c>
      <c r="U193" s="32">
        <v>8</v>
      </c>
      <c r="V193" s="32">
        <v>8</v>
      </c>
    </row>
    <row r="194" spans="1:22" x14ac:dyDescent="0.25">
      <c r="A194" t="s">
        <v>360</v>
      </c>
      <c r="B194" t="s">
        <v>361</v>
      </c>
      <c r="C194" s="15">
        <v>4.8442707061767587</v>
      </c>
      <c r="D194" s="41">
        <v>37646.479867600028</v>
      </c>
      <c r="E194">
        <v>11</v>
      </c>
      <c r="F194" s="12">
        <v>62</v>
      </c>
      <c r="G194" s="30">
        <f t="shared" si="4"/>
        <v>1.6469003268844671</v>
      </c>
      <c r="H194" s="31">
        <f t="shared" si="5"/>
        <v>1.2627303909401894E-3</v>
      </c>
      <c r="I194" t="s">
        <v>50</v>
      </c>
      <c r="J194" t="s">
        <v>46</v>
      </c>
      <c r="K194" s="12">
        <v>726.02502061177779</v>
      </c>
      <c r="L194">
        <v>10</v>
      </c>
      <c r="M194">
        <v>19</v>
      </c>
      <c r="N194" s="12">
        <v>44.93150684931507</v>
      </c>
      <c r="O194" s="32">
        <v>0</v>
      </c>
      <c r="P194" s="32">
        <v>0</v>
      </c>
      <c r="Q194" s="32">
        <v>0</v>
      </c>
      <c r="R194" s="32">
        <v>0</v>
      </c>
      <c r="S194" s="32">
        <v>11</v>
      </c>
      <c r="T194" s="32">
        <v>14</v>
      </c>
      <c r="U194" s="32">
        <v>19</v>
      </c>
      <c r="V194" s="32">
        <v>18</v>
      </c>
    </row>
    <row r="195" spans="1:22" x14ac:dyDescent="0.25">
      <c r="A195" t="s">
        <v>362</v>
      </c>
      <c r="B195" t="s">
        <v>363</v>
      </c>
      <c r="C195" s="15">
        <v>5.677885818481446</v>
      </c>
      <c r="D195" s="41">
        <v>12303.540473599993</v>
      </c>
      <c r="E195">
        <v>4</v>
      </c>
      <c r="F195" s="12">
        <v>20</v>
      </c>
      <c r="G195" s="30">
        <f t="shared" si="4"/>
        <v>1.6255483568257842</v>
      </c>
      <c r="H195" s="31">
        <f t="shared" si="5"/>
        <v>1.2463591624818475E-3</v>
      </c>
      <c r="I195" t="s">
        <v>56</v>
      </c>
      <c r="J195" t="s">
        <v>47</v>
      </c>
      <c r="K195" s="12">
        <v>206.08</v>
      </c>
      <c r="L195">
        <v>4</v>
      </c>
      <c r="M195">
        <v>7</v>
      </c>
      <c r="N195" s="12">
        <v>52.212389380530979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6</v>
      </c>
      <c r="U195" s="32">
        <v>7</v>
      </c>
      <c r="V195" s="32">
        <v>7</v>
      </c>
    </row>
    <row r="196" spans="1:22" x14ac:dyDescent="0.25">
      <c r="A196" t="s">
        <v>364</v>
      </c>
      <c r="B196" t="s">
        <v>365</v>
      </c>
      <c r="C196" s="15">
        <v>5.9314258575439451</v>
      </c>
      <c r="D196" s="41">
        <v>17949.312678599988</v>
      </c>
      <c r="E196">
        <v>8</v>
      </c>
      <c r="F196" s="12">
        <v>29</v>
      </c>
      <c r="G196" s="30">
        <f t="shared" si="4"/>
        <v>1.6156607508751664</v>
      </c>
      <c r="H196" s="31">
        <f t="shared" si="5"/>
        <v>1.2387780233420517E-3</v>
      </c>
      <c r="I196" t="s">
        <v>53</v>
      </c>
      <c r="J196" t="s">
        <v>45</v>
      </c>
      <c r="K196" s="12">
        <v>304.18</v>
      </c>
      <c r="L196">
        <v>7</v>
      </c>
      <c r="M196">
        <v>9</v>
      </c>
      <c r="N196" s="12">
        <v>47.752808988764045</v>
      </c>
      <c r="O196" s="32">
        <v>0</v>
      </c>
      <c r="P196" s="32">
        <v>0</v>
      </c>
      <c r="Q196" s="32">
        <v>0</v>
      </c>
      <c r="R196" s="32">
        <v>0</v>
      </c>
      <c r="S196" s="32">
        <v>4</v>
      </c>
      <c r="T196" s="32">
        <v>9</v>
      </c>
      <c r="U196" s="32">
        <v>7</v>
      </c>
      <c r="V196" s="32">
        <v>9</v>
      </c>
    </row>
    <row r="197" spans="1:22" x14ac:dyDescent="0.25">
      <c r="A197" t="s">
        <v>366</v>
      </c>
      <c r="B197" t="s">
        <v>367</v>
      </c>
      <c r="C197" s="15">
        <v>5.5413013458251958</v>
      </c>
      <c r="D197" s="41">
        <v>75087.065288600133</v>
      </c>
      <c r="E197">
        <v>25</v>
      </c>
      <c r="F197" s="12">
        <v>120</v>
      </c>
      <c r="G197" s="30">
        <f t="shared" si="4"/>
        <v>1.5981447608689354</v>
      </c>
      <c r="H197" s="31">
        <f t="shared" si="5"/>
        <v>1.2253479617000613E-3</v>
      </c>
      <c r="I197" t="s">
        <v>63</v>
      </c>
      <c r="J197" t="s">
        <v>44</v>
      </c>
      <c r="K197" s="12">
        <v>978.97338598085037</v>
      </c>
      <c r="L197">
        <v>21</v>
      </c>
      <c r="M197">
        <v>33</v>
      </c>
      <c r="N197" s="12">
        <v>39.732142857142854</v>
      </c>
      <c r="O197" s="32">
        <v>0</v>
      </c>
      <c r="P197" s="32">
        <v>0</v>
      </c>
      <c r="Q197" s="32">
        <v>0</v>
      </c>
      <c r="R197" s="32">
        <v>0</v>
      </c>
      <c r="S197" s="32">
        <v>33</v>
      </c>
      <c r="T197" s="32">
        <v>28</v>
      </c>
      <c r="U197" s="32">
        <v>28</v>
      </c>
      <c r="V197" s="32">
        <v>31</v>
      </c>
    </row>
    <row r="198" spans="1:22" x14ac:dyDescent="0.25">
      <c r="A198" t="s">
        <v>368</v>
      </c>
      <c r="B198" t="s">
        <v>369</v>
      </c>
      <c r="C198" s="15">
        <v>5.6221683502197264</v>
      </c>
      <c r="D198" s="41">
        <v>59493.32313560012</v>
      </c>
      <c r="E198">
        <v>17</v>
      </c>
      <c r="F198" s="12">
        <v>94</v>
      </c>
      <c r="G198" s="30">
        <f t="shared" si="4"/>
        <v>1.5800092354187472</v>
      </c>
      <c r="H198" s="31">
        <f t="shared" si="5"/>
        <v>1.2114428827054242E-3</v>
      </c>
      <c r="I198" t="s">
        <v>63</v>
      </c>
      <c r="J198" t="s">
        <v>44</v>
      </c>
      <c r="K198" s="12">
        <v>689.34</v>
      </c>
      <c r="L198">
        <v>15</v>
      </c>
      <c r="M198">
        <v>24</v>
      </c>
      <c r="N198" s="12">
        <v>33.090909090909093</v>
      </c>
      <c r="O198" s="32">
        <v>1</v>
      </c>
      <c r="P198" s="32">
        <v>2</v>
      </c>
      <c r="Q198" s="32">
        <v>2</v>
      </c>
      <c r="R198" s="32">
        <v>1</v>
      </c>
      <c r="S198" s="32">
        <v>24</v>
      </c>
      <c r="T198" s="32">
        <v>21</v>
      </c>
      <c r="U198" s="32">
        <v>21</v>
      </c>
      <c r="V198" s="32">
        <v>20</v>
      </c>
    </row>
    <row r="199" spans="1:22" x14ac:dyDescent="0.25">
      <c r="A199" t="s">
        <v>370</v>
      </c>
      <c r="B199" t="s">
        <v>371</v>
      </c>
      <c r="C199" s="15">
        <v>4.9453289031982424</v>
      </c>
      <c r="D199" s="41">
        <v>10797.768676599999</v>
      </c>
      <c r="E199">
        <v>5</v>
      </c>
      <c r="F199" s="12">
        <v>17</v>
      </c>
      <c r="G199" s="30">
        <f t="shared" si="4"/>
        <v>1.5743993513068073</v>
      </c>
      <c r="H199" s="31">
        <f t="shared" si="5"/>
        <v>1.2071416077331862E-3</v>
      </c>
      <c r="I199" t="s">
        <v>201</v>
      </c>
      <c r="J199" t="s">
        <v>41</v>
      </c>
      <c r="K199" s="12">
        <v>309.26</v>
      </c>
      <c r="L199">
        <v>4</v>
      </c>
      <c r="M199">
        <v>5</v>
      </c>
      <c r="N199" s="12">
        <v>57.42574257425742</v>
      </c>
      <c r="O199" s="32">
        <v>0</v>
      </c>
      <c r="P199" s="32">
        <v>5</v>
      </c>
      <c r="Q199" s="32">
        <v>1</v>
      </c>
      <c r="R199" s="32">
        <v>0</v>
      </c>
      <c r="S199" s="32">
        <v>2</v>
      </c>
      <c r="T199" s="32">
        <v>3</v>
      </c>
      <c r="U199" s="32">
        <v>3</v>
      </c>
      <c r="V199" s="32">
        <v>3</v>
      </c>
    </row>
    <row r="200" spans="1:22" x14ac:dyDescent="0.25">
      <c r="A200" t="s">
        <v>372</v>
      </c>
      <c r="B200" t="s">
        <v>373</v>
      </c>
      <c r="C200" s="15">
        <v>4.9634754180908205</v>
      </c>
      <c r="D200" s="41">
        <v>36251.00651560002</v>
      </c>
      <c r="E200">
        <v>12</v>
      </c>
      <c r="F200" s="12">
        <v>57</v>
      </c>
      <c r="G200" s="30">
        <f t="shared" si="4"/>
        <v>1.5723701347566998</v>
      </c>
      <c r="H200" s="31">
        <f t="shared" si="5"/>
        <v>1.205585743443289E-3</v>
      </c>
      <c r="I200" t="s">
        <v>50</v>
      </c>
      <c r="J200" t="s">
        <v>46</v>
      </c>
      <c r="K200" s="12">
        <v>673.89</v>
      </c>
      <c r="L200">
        <v>11</v>
      </c>
      <c r="M200">
        <v>16</v>
      </c>
      <c r="N200" s="12">
        <v>46.764705882352942</v>
      </c>
      <c r="O200" s="32">
        <v>0</v>
      </c>
      <c r="P200" s="32">
        <v>0</v>
      </c>
      <c r="Q200" s="32">
        <v>0</v>
      </c>
      <c r="R200" s="32">
        <v>0</v>
      </c>
      <c r="S200" s="32">
        <v>12</v>
      </c>
      <c r="T200" s="32">
        <v>13</v>
      </c>
      <c r="U200" s="32">
        <v>16</v>
      </c>
      <c r="V200" s="32">
        <v>16</v>
      </c>
    </row>
    <row r="201" spans="1:22" x14ac:dyDescent="0.25">
      <c r="A201" t="s">
        <v>374</v>
      </c>
      <c r="B201" t="s">
        <v>375</v>
      </c>
      <c r="C201" s="15">
        <v>9.7784870147705085</v>
      </c>
      <c r="D201" s="41">
        <v>25135.194179600003</v>
      </c>
      <c r="E201">
        <v>8</v>
      </c>
      <c r="F201" s="12">
        <v>39</v>
      </c>
      <c r="G201" s="30">
        <f t="shared" si="4"/>
        <v>1.5516092583701948</v>
      </c>
      <c r="H201" s="31">
        <f t="shared" si="5"/>
        <v>1.1896677251346853E-3</v>
      </c>
      <c r="I201" t="s">
        <v>56</v>
      </c>
      <c r="J201" t="s">
        <v>47</v>
      </c>
      <c r="K201" s="12">
        <v>424.20999999999992</v>
      </c>
      <c r="L201">
        <v>6</v>
      </c>
      <c r="M201">
        <v>12</v>
      </c>
      <c r="N201" s="12">
        <v>30.125523012552303</v>
      </c>
      <c r="O201" s="32">
        <v>0</v>
      </c>
      <c r="P201" s="32">
        <v>5</v>
      </c>
      <c r="Q201" s="32">
        <v>1</v>
      </c>
      <c r="R201" s="32">
        <v>0</v>
      </c>
      <c r="S201" s="32">
        <v>5</v>
      </c>
      <c r="T201" s="32">
        <v>10</v>
      </c>
      <c r="U201" s="32">
        <v>6</v>
      </c>
      <c r="V201" s="32">
        <v>12</v>
      </c>
    </row>
    <row r="202" spans="1:22" x14ac:dyDescent="0.25">
      <c r="A202" t="s">
        <v>376</v>
      </c>
      <c r="B202" t="s">
        <v>328</v>
      </c>
      <c r="C202" s="15">
        <v>5.0522655487060542</v>
      </c>
      <c r="D202" s="41">
        <v>38091.53255760004</v>
      </c>
      <c r="E202">
        <v>13</v>
      </c>
      <c r="F202" s="12">
        <v>59</v>
      </c>
      <c r="G202" s="30">
        <f t="shared" si="4"/>
        <v>1.5489006621296546</v>
      </c>
      <c r="H202" s="31">
        <f t="shared" si="5"/>
        <v>1.1875909590220773E-3</v>
      </c>
      <c r="I202" t="s">
        <v>50</v>
      </c>
      <c r="J202" t="s">
        <v>46</v>
      </c>
      <c r="K202" s="12">
        <v>506.11</v>
      </c>
      <c r="L202">
        <v>11</v>
      </c>
      <c r="M202">
        <v>15</v>
      </c>
      <c r="N202" s="12">
        <v>43.90934844192634</v>
      </c>
      <c r="O202" s="32">
        <v>0</v>
      </c>
      <c r="P202" s="32">
        <v>0</v>
      </c>
      <c r="Q202" s="32">
        <v>0</v>
      </c>
      <c r="R202" s="32">
        <v>0</v>
      </c>
      <c r="S202" s="32">
        <v>12</v>
      </c>
      <c r="T202" s="32">
        <v>16</v>
      </c>
      <c r="U202" s="32">
        <v>15</v>
      </c>
      <c r="V202" s="32">
        <v>16</v>
      </c>
    </row>
    <row r="203" spans="1:22" x14ac:dyDescent="0.25">
      <c r="A203" t="s">
        <v>377</v>
      </c>
      <c r="B203" t="s">
        <v>81</v>
      </c>
      <c r="C203" s="15">
        <v>4.9871425628662109</v>
      </c>
      <c r="D203" s="41">
        <v>22777.087498600005</v>
      </c>
      <c r="E203">
        <v>5</v>
      </c>
      <c r="F203" s="12">
        <v>35</v>
      </c>
      <c r="G203" s="30">
        <f t="shared" si="4"/>
        <v>1.5366319333914522</v>
      </c>
      <c r="H203" s="31">
        <f t="shared" si="5"/>
        <v>1.1781841379880221E-3</v>
      </c>
      <c r="I203" t="s">
        <v>56</v>
      </c>
      <c r="J203" t="s">
        <v>47</v>
      </c>
      <c r="K203" s="12">
        <v>159.08999999999997</v>
      </c>
      <c r="L203">
        <v>4</v>
      </c>
      <c r="M203">
        <v>6</v>
      </c>
      <c r="N203" s="12">
        <v>12.946428571428573</v>
      </c>
      <c r="O203" s="32">
        <v>1</v>
      </c>
      <c r="P203" s="32">
        <v>3</v>
      </c>
      <c r="Q203" s="32">
        <v>3</v>
      </c>
      <c r="R203" s="32">
        <v>1</v>
      </c>
      <c r="S203" s="32">
        <v>4</v>
      </c>
      <c r="T203" s="32">
        <v>7</v>
      </c>
      <c r="U203" s="32">
        <v>7</v>
      </c>
      <c r="V203" s="32">
        <v>6</v>
      </c>
    </row>
    <row r="204" spans="1:22" x14ac:dyDescent="0.25">
      <c r="A204" t="s">
        <v>378</v>
      </c>
      <c r="B204" t="s">
        <v>379</v>
      </c>
      <c r="C204" s="15">
        <v>5.8145725250244142</v>
      </c>
      <c r="D204" s="41">
        <v>29316.914941599996</v>
      </c>
      <c r="E204">
        <v>8</v>
      </c>
      <c r="F204" s="12">
        <v>45</v>
      </c>
      <c r="G204" s="30">
        <f t="shared" si="4"/>
        <v>1.5349500481084415</v>
      </c>
      <c r="H204" s="31">
        <f t="shared" si="5"/>
        <v>1.1768945835284937E-3</v>
      </c>
      <c r="I204" t="s">
        <v>53</v>
      </c>
      <c r="J204" t="s">
        <v>45</v>
      </c>
      <c r="K204" s="12">
        <v>514.14</v>
      </c>
      <c r="L204">
        <v>8</v>
      </c>
      <c r="M204">
        <v>13</v>
      </c>
      <c r="N204" s="12">
        <v>43.571428571428569</v>
      </c>
      <c r="O204" s="32">
        <v>0</v>
      </c>
      <c r="P204" s="32">
        <v>0</v>
      </c>
      <c r="Q204" s="32">
        <v>0</v>
      </c>
      <c r="R204" s="32">
        <v>0</v>
      </c>
      <c r="S204" s="32">
        <v>9</v>
      </c>
      <c r="T204" s="32">
        <v>13</v>
      </c>
      <c r="U204" s="32">
        <v>10</v>
      </c>
      <c r="V204" s="32">
        <v>13</v>
      </c>
    </row>
    <row r="205" spans="1:22" x14ac:dyDescent="0.25">
      <c r="A205" t="s">
        <v>380</v>
      </c>
      <c r="B205" t="s">
        <v>381</v>
      </c>
      <c r="C205" s="15">
        <v>5.1966709136962894</v>
      </c>
      <c r="D205" s="41">
        <v>34131.398023600028</v>
      </c>
      <c r="E205">
        <v>17</v>
      </c>
      <c r="F205" s="12">
        <v>52</v>
      </c>
      <c r="G205" s="30">
        <f t="shared" si="4"/>
        <v>1.5235238815604564</v>
      </c>
      <c r="H205" s="31">
        <f t="shared" si="5"/>
        <v>1.1681337814832481E-3</v>
      </c>
      <c r="I205" t="s">
        <v>56</v>
      </c>
      <c r="J205" t="s">
        <v>47</v>
      </c>
      <c r="K205" s="12">
        <v>628.99</v>
      </c>
      <c r="L205">
        <v>14</v>
      </c>
      <c r="M205">
        <v>18</v>
      </c>
      <c r="N205" s="12">
        <v>58.280254777070063</v>
      </c>
      <c r="O205" s="32">
        <v>0</v>
      </c>
      <c r="P205" s="32">
        <v>0</v>
      </c>
      <c r="Q205" s="32">
        <v>0</v>
      </c>
      <c r="R205" s="32">
        <v>0</v>
      </c>
      <c r="S205" s="32">
        <v>4</v>
      </c>
      <c r="T205" s="32">
        <v>14</v>
      </c>
      <c r="U205" s="32">
        <v>16</v>
      </c>
      <c r="V205" s="32">
        <v>18</v>
      </c>
    </row>
    <row r="206" spans="1:22" x14ac:dyDescent="0.25">
      <c r="A206" t="s">
        <v>382</v>
      </c>
      <c r="B206" t="s">
        <v>383</v>
      </c>
      <c r="C206" s="15">
        <v>5.5387966156005861</v>
      </c>
      <c r="D206" s="41">
        <v>21138.952352600001</v>
      </c>
      <c r="E206">
        <v>3</v>
      </c>
      <c r="F206" s="12">
        <v>32</v>
      </c>
      <c r="G206" s="30">
        <f t="shared" si="4"/>
        <v>1.5137930899429903</v>
      </c>
      <c r="H206" s="31">
        <f t="shared" si="5"/>
        <v>1.1606728768354694E-3</v>
      </c>
      <c r="I206" t="s">
        <v>50</v>
      </c>
      <c r="J206" t="s">
        <v>46</v>
      </c>
      <c r="K206" s="12">
        <v>239.99</v>
      </c>
      <c r="L206">
        <v>3</v>
      </c>
      <c r="M206">
        <v>6</v>
      </c>
      <c r="N206" s="12">
        <v>24.285714285714285</v>
      </c>
      <c r="O206" s="32">
        <v>0</v>
      </c>
      <c r="P206" s="32">
        <v>0</v>
      </c>
      <c r="Q206" s="32">
        <v>0</v>
      </c>
      <c r="R206" s="32">
        <v>0</v>
      </c>
      <c r="S206" s="32">
        <v>8</v>
      </c>
      <c r="T206" s="32">
        <v>9</v>
      </c>
      <c r="U206" s="32">
        <v>6</v>
      </c>
      <c r="V206" s="32">
        <v>9</v>
      </c>
    </row>
    <row r="207" spans="1:22" x14ac:dyDescent="0.25">
      <c r="A207" t="s">
        <v>384</v>
      </c>
      <c r="B207" t="s">
        <v>62</v>
      </c>
      <c r="C207" s="15">
        <v>5.5556140899658217</v>
      </c>
      <c r="D207" s="41">
        <v>56915.425749600181</v>
      </c>
      <c r="E207">
        <v>16</v>
      </c>
      <c r="F207" s="12">
        <v>85</v>
      </c>
      <c r="G207" s="30">
        <f t="shared" si="4"/>
        <v>1.4934439807928013</v>
      </c>
      <c r="H207" s="31">
        <f t="shared" si="5"/>
        <v>1.1450705734458574E-3</v>
      </c>
      <c r="I207" t="s">
        <v>56</v>
      </c>
      <c r="J207" t="s">
        <v>47</v>
      </c>
      <c r="K207" s="12">
        <v>1006.06</v>
      </c>
      <c r="L207">
        <v>17</v>
      </c>
      <c r="M207">
        <v>26</v>
      </c>
      <c r="N207" s="12">
        <v>41.745730550284634</v>
      </c>
      <c r="O207" s="32">
        <v>0</v>
      </c>
      <c r="P207" s="32">
        <v>0</v>
      </c>
      <c r="Q207" s="32">
        <v>0</v>
      </c>
      <c r="R207" s="32">
        <v>0</v>
      </c>
      <c r="S207" s="32">
        <v>14</v>
      </c>
      <c r="T207" s="32">
        <v>24</v>
      </c>
      <c r="U207" s="32">
        <v>21</v>
      </c>
      <c r="V207" s="32">
        <v>26</v>
      </c>
    </row>
    <row r="208" spans="1:22" x14ac:dyDescent="0.25">
      <c r="A208" t="s">
        <v>385</v>
      </c>
      <c r="B208" t="s">
        <v>386</v>
      </c>
      <c r="C208" s="15">
        <v>5.1098743438720708</v>
      </c>
      <c r="D208" s="41">
        <v>78558.977000600193</v>
      </c>
      <c r="E208">
        <v>23</v>
      </c>
      <c r="F208" s="12">
        <v>116</v>
      </c>
      <c r="G208" s="30">
        <f t="shared" si="4"/>
        <v>1.4765976394920948</v>
      </c>
      <c r="H208" s="31">
        <f t="shared" si="5"/>
        <v>1.1321539525737279E-3</v>
      </c>
      <c r="I208" t="s">
        <v>56</v>
      </c>
      <c r="J208" t="s">
        <v>47</v>
      </c>
      <c r="K208" s="12">
        <v>781.04502061177755</v>
      </c>
      <c r="L208">
        <v>19</v>
      </c>
      <c r="M208">
        <v>33</v>
      </c>
      <c r="N208" s="12">
        <v>31.172413793103448</v>
      </c>
      <c r="O208" s="32">
        <v>3</v>
      </c>
      <c r="P208" s="32">
        <v>2</v>
      </c>
      <c r="Q208" s="32">
        <v>2</v>
      </c>
      <c r="R208" s="32">
        <v>1</v>
      </c>
      <c r="S208" s="32">
        <v>19</v>
      </c>
      <c r="T208" s="32">
        <v>22</v>
      </c>
      <c r="U208" s="32">
        <v>28</v>
      </c>
      <c r="V208" s="32">
        <v>33</v>
      </c>
    </row>
    <row r="209" spans="1:22" x14ac:dyDescent="0.25">
      <c r="A209" t="s">
        <v>387</v>
      </c>
      <c r="B209" t="s">
        <v>388</v>
      </c>
      <c r="C209" s="15">
        <v>3.7379467010498049</v>
      </c>
      <c r="D209" s="41">
        <v>11602.19104759999</v>
      </c>
      <c r="E209">
        <v>2</v>
      </c>
      <c r="F209" s="12">
        <v>17</v>
      </c>
      <c r="G209" s="30">
        <f t="shared" si="4"/>
        <v>1.4652404817550899</v>
      </c>
      <c r="H209" s="31">
        <f t="shared" si="5"/>
        <v>1.1234460617590193E-3</v>
      </c>
      <c r="I209" t="s">
        <v>56</v>
      </c>
      <c r="J209" t="s">
        <v>47</v>
      </c>
      <c r="K209" s="12">
        <v>160.01</v>
      </c>
      <c r="L209">
        <v>2</v>
      </c>
      <c r="M209">
        <v>5</v>
      </c>
      <c r="N209" s="12">
        <v>28.037383177570092</v>
      </c>
      <c r="O209" s="32">
        <v>0</v>
      </c>
      <c r="P209" s="32">
        <v>0</v>
      </c>
      <c r="Q209" s="32">
        <v>0</v>
      </c>
      <c r="R209" s="32">
        <v>0</v>
      </c>
      <c r="S209" s="32">
        <v>3</v>
      </c>
      <c r="T209" s="32">
        <v>5</v>
      </c>
      <c r="U209" s="32">
        <v>4</v>
      </c>
      <c r="V209" s="32">
        <v>5</v>
      </c>
    </row>
    <row r="210" spans="1:22" x14ac:dyDescent="0.25">
      <c r="A210" t="s">
        <v>389</v>
      </c>
      <c r="B210" t="s">
        <v>390</v>
      </c>
      <c r="C210" s="15">
        <v>4.4335971832275396</v>
      </c>
      <c r="D210" s="41">
        <v>12308.360437599993</v>
      </c>
      <c r="E210">
        <v>3</v>
      </c>
      <c r="F210" s="12">
        <v>18</v>
      </c>
      <c r="G210" s="30">
        <f t="shared" si="4"/>
        <v>1.4624206116854519</v>
      </c>
      <c r="H210" s="31">
        <f t="shared" si="5"/>
        <v>1.1212839784942898E-3</v>
      </c>
      <c r="I210" t="s">
        <v>56</v>
      </c>
      <c r="J210" t="s">
        <v>47</v>
      </c>
      <c r="K210" s="12">
        <v>183.91</v>
      </c>
      <c r="L210">
        <v>3</v>
      </c>
      <c r="M210">
        <v>5</v>
      </c>
      <c r="N210" s="12">
        <v>26.666666666666668</v>
      </c>
      <c r="O210" s="32">
        <v>0</v>
      </c>
      <c r="P210" s="32">
        <v>0</v>
      </c>
      <c r="Q210" s="32">
        <v>0</v>
      </c>
      <c r="R210" s="32">
        <v>0</v>
      </c>
      <c r="S210" s="32">
        <v>3</v>
      </c>
      <c r="T210" s="32">
        <v>5</v>
      </c>
      <c r="U210" s="32">
        <v>5</v>
      </c>
      <c r="V210" s="32">
        <v>5</v>
      </c>
    </row>
    <row r="211" spans="1:22" x14ac:dyDescent="0.25">
      <c r="A211" t="s">
        <v>391</v>
      </c>
      <c r="B211" t="s">
        <v>392</v>
      </c>
      <c r="C211" s="15">
        <v>4.7261394500732417</v>
      </c>
      <c r="D211" s="41">
        <v>80420.078679600192</v>
      </c>
      <c r="E211">
        <v>28</v>
      </c>
      <c r="F211" s="12">
        <v>117</v>
      </c>
      <c r="G211" s="30">
        <f t="shared" si="4"/>
        <v>1.454860551257815</v>
      </c>
      <c r="H211" s="31">
        <f t="shared" si="5"/>
        <v>1.1154874418712261E-3</v>
      </c>
      <c r="I211" t="s">
        <v>56</v>
      </c>
      <c r="J211" t="s">
        <v>47</v>
      </c>
      <c r="K211" s="12">
        <v>1217.69</v>
      </c>
      <c r="L211">
        <v>23</v>
      </c>
      <c r="M211">
        <v>33</v>
      </c>
      <c r="N211" s="12">
        <v>40.780619111709285</v>
      </c>
      <c r="O211" s="32">
        <v>1</v>
      </c>
      <c r="P211" s="32">
        <v>8</v>
      </c>
      <c r="Q211" s="32">
        <v>2</v>
      </c>
      <c r="R211" s="32">
        <v>2</v>
      </c>
      <c r="S211" s="32">
        <v>11</v>
      </c>
      <c r="T211" s="32">
        <v>29</v>
      </c>
      <c r="U211" s="32">
        <v>26</v>
      </c>
      <c r="V211" s="32">
        <v>33</v>
      </c>
    </row>
    <row r="212" spans="1:22" x14ac:dyDescent="0.25">
      <c r="A212" t="s">
        <v>393</v>
      </c>
      <c r="B212" t="s">
        <v>394</v>
      </c>
      <c r="C212" s="15">
        <v>11.016999435424808</v>
      </c>
      <c r="D212" s="41">
        <v>15135.117402599983</v>
      </c>
      <c r="E212">
        <v>7</v>
      </c>
      <c r="F212" s="12">
        <v>22</v>
      </c>
      <c r="G212" s="30">
        <f t="shared" si="4"/>
        <v>1.4535731315979574</v>
      </c>
      <c r="H212" s="31">
        <f t="shared" si="5"/>
        <v>1.1145003366385302E-3</v>
      </c>
      <c r="I212" t="s">
        <v>50</v>
      </c>
      <c r="J212" t="s">
        <v>46</v>
      </c>
      <c r="K212" s="12">
        <v>230.5</v>
      </c>
      <c r="L212">
        <v>7</v>
      </c>
      <c r="M212">
        <v>9</v>
      </c>
      <c r="N212" s="12">
        <v>40</v>
      </c>
      <c r="O212" s="32">
        <v>0</v>
      </c>
      <c r="P212" s="32">
        <v>0</v>
      </c>
      <c r="Q212" s="32">
        <v>0</v>
      </c>
      <c r="R212" s="32">
        <v>0</v>
      </c>
      <c r="S212" s="32">
        <v>2</v>
      </c>
      <c r="T212" s="32">
        <v>6</v>
      </c>
      <c r="U212" s="32">
        <v>9</v>
      </c>
      <c r="V212" s="32">
        <v>5</v>
      </c>
    </row>
    <row r="213" spans="1:22" x14ac:dyDescent="0.25">
      <c r="A213" t="s">
        <v>395</v>
      </c>
      <c r="B213" t="s">
        <v>396</v>
      </c>
      <c r="C213" s="15">
        <v>4.5677280426025391</v>
      </c>
      <c r="D213" s="41">
        <v>41599.274570600071</v>
      </c>
      <c r="E213">
        <v>11</v>
      </c>
      <c r="F213" s="12">
        <v>60</v>
      </c>
      <c r="G213" s="30">
        <f t="shared" si="4"/>
        <v>1.4423328440059984</v>
      </c>
      <c r="H213" s="31">
        <f t="shared" si="5"/>
        <v>1.1058820538477768E-3</v>
      </c>
      <c r="I213" t="s">
        <v>50</v>
      </c>
      <c r="J213" t="s">
        <v>46</v>
      </c>
      <c r="K213" s="12">
        <v>582.18999999999994</v>
      </c>
      <c r="L213">
        <v>10</v>
      </c>
      <c r="M213">
        <v>14</v>
      </c>
      <c r="N213" s="12">
        <v>37.155963302752291</v>
      </c>
      <c r="O213" s="32">
        <v>0</v>
      </c>
      <c r="P213" s="32">
        <v>0</v>
      </c>
      <c r="Q213" s="32">
        <v>0</v>
      </c>
      <c r="R213" s="32">
        <v>0</v>
      </c>
      <c r="S213" s="32">
        <v>10</v>
      </c>
      <c r="T213" s="32">
        <v>15</v>
      </c>
      <c r="U213" s="32">
        <v>14</v>
      </c>
      <c r="V213" s="32">
        <v>21</v>
      </c>
    </row>
    <row r="214" spans="1:22" x14ac:dyDescent="0.25">
      <c r="A214" t="s">
        <v>397</v>
      </c>
      <c r="B214" t="s">
        <v>398</v>
      </c>
      <c r="C214" s="15">
        <v>9.4752613067626932</v>
      </c>
      <c r="D214" s="41">
        <v>11119.0164246</v>
      </c>
      <c r="E214">
        <v>3</v>
      </c>
      <c r="F214" s="12">
        <v>16</v>
      </c>
      <c r="G214" s="30">
        <f t="shared" si="4"/>
        <v>1.4389761997833894</v>
      </c>
      <c r="H214" s="31">
        <f t="shared" si="5"/>
        <v>1.1033084089208368E-3</v>
      </c>
      <c r="I214" t="s">
        <v>56</v>
      </c>
      <c r="J214" t="s">
        <v>47</v>
      </c>
      <c r="K214" s="12">
        <v>104.93</v>
      </c>
      <c r="L214">
        <v>3</v>
      </c>
      <c r="M214">
        <v>5</v>
      </c>
      <c r="N214" s="12">
        <v>20</v>
      </c>
      <c r="O214" s="32">
        <v>0</v>
      </c>
      <c r="P214" s="32">
        <v>1</v>
      </c>
      <c r="Q214" s="32">
        <v>0</v>
      </c>
      <c r="R214" s="32">
        <v>0</v>
      </c>
      <c r="S214" s="32">
        <v>2</v>
      </c>
      <c r="T214" s="32">
        <v>4</v>
      </c>
      <c r="U214" s="32">
        <v>4</v>
      </c>
      <c r="V214" s="32">
        <v>5</v>
      </c>
    </row>
    <row r="215" spans="1:22" x14ac:dyDescent="0.25">
      <c r="A215" t="s">
        <v>399</v>
      </c>
      <c r="B215" t="s">
        <v>81</v>
      </c>
      <c r="C215" s="15">
        <v>8.9619449615478501</v>
      </c>
      <c r="D215" s="41">
        <v>75431.04910560025</v>
      </c>
      <c r="E215">
        <v>22</v>
      </c>
      <c r="F215" s="12">
        <v>108</v>
      </c>
      <c r="G215" s="30">
        <f t="shared" si="4"/>
        <v>1.4317711510124247</v>
      </c>
      <c r="H215" s="31">
        <f t="shared" si="5"/>
        <v>1.0977840709249153E-3</v>
      </c>
      <c r="I215" t="s">
        <v>56</v>
      </c>
      <c r="J215" t="s">
        <v>47</v>
      </c>
      <c r="K215" s="12">
        <v>981.20999999999981</v>
      </c>
      <c r="L215">
        <v>20</v>
      </c>
      <c r="M215">
        <v>35</v>
      </c>
      <c r="N215" s="12">
        <v>44.951590594744125</v>
      </c>
      <c r="O215" s="32">
        <v>0</v>
      </c>
      <c r="P215" s="32">
        <v>0</v>
      </c>
      <c r="Q215" s="32">
        <v>0</v>
      </c>
      <c r="R215" s="32">
        <v>0</v>
      </c>
      <c r="S215" s="32">
        <v>17</v>
      </c>
      <c r="T215" s="32">
        <v>30</v>
      </c>
      <c r="U215" s="32">
        <v>25</v>
      </c>
      <c r="V215" s="32">
        <v>35</v>
      </c>
    </row>
    <row r="216" spans="1:22" x14ac:dyDescent="0.25">
      <c r="A216" t="s">
        <v>400</v>
      </c>
      <c r="B216" t="s">
        <v>81</v>
      </c>
      <c r="C216" s="15">
        <v>5.2816783905029299</v>
      </c>
      <c r="D216" s="41">
        <v>10503.486056599995</v>
      </c>
      <c r="E216">
        <v>5</v>
      </c>
      <c r="F216" s="12">
        <v>15</v>
      </c>
      <c r="G216" s="30">
        <f t="shared" ref="G216:G279" si="6">F216/D216*1000</f>
        <v>1.4280972925721709</v>
      </c>
      <c r="H216" s="31">
        <f t="shared" ref="H216:H279" si="7">G216/G$18</f>
        <v>1.094967207858711E-3</v>
      </c>
      <c r="I216" t="s">
        <v>53</v>
      </c>
      <c r="J216" t="s">
        <v>45</v>
      </c>
      <c r="K216" s="12">
        <v>196.71</v>
      </c>
      <c r="L216">
        <v>4</v>
      </c>
      <c r="M216">
        <v>4</v>
      </c>
      <c r="N216" s="12">
        <v>73.076923076923066</v>
      </c>
      <c r="O216" s="32">
        <v>0</v>
      </c>
      <c r="P216" s="32">
        <v>0</v>
      </c>
      <c r="Q216" s="32">
        <v>0</v>
      </c>
      <c r="R216" s="32">
        <v>0</v>
      </c>
      <c r="S216" s="32">
        <v>2</v>
      </c>
      <c r="T216" s="32">
        <v>4</v>
      </c>
      <c r="U216" s="32">
        <v>4</v>
      </c>
      <c r="V216" s="32">
        <v>5</v>
      </c>
    </row>
    <row r="217" spans="1:22" x14ac:dyDescent="0.25">
      <c r="A217" t="s">
        <v>401</v>
      </c>
      <c r="B217" t="s">
        <v>402</v>
      </c>
      <c r="C217" s="15">
        <v>5.5476398468017587</v>
      </c>
      <c r="D217" s="41">
        <v>45808.883061600063</v>
      </c>
      <c r="E217">
        <v>18</v>
      </c>
      <c r="F217" s="12">
        <v>65</v>
      </c>
      <c r="G217" s="30">
        <f t="shared" si="6"/>
        <v>1.4189387659287234</v>
      </c>
      <c r="H217" s="31">
        <f t="shared" si="7"/>
        <v>1.0879450768043113E-3</v>
      </c>
      <c r="I217" t="s">
        <v>53</v>
      </c>
      <c r="J217" t="s">
        <v>45</v>
      </c>
      <c r="K217" s="12">
        <v>965.34</v>
      </c>
      <c r="L217">
        <v>17</v>
      </c>
      <c r="M217">
        <v>20</v>
      </c>
      <c r="N217" s="12">
        <v>52.224824355971897</v>
      </c>
      <c r="O217" s="32">
        <v>0</v>
      </c>
      <c r="P217" s="32">
        <v>0</v>
      </c>
      <c r="Q217" s="32">
        <v>0</v>
      </c>
      <c r="R217" s="32">
        <v>0</v>
      </c>
      <c r="S217" s="32">
        <v>9</v>
      </c>
      <c r="T217" s="32">
        <v>20</v>
      </c>
      <c r="U217" s="32">
        <v>18</v>
      </c>
      <c r="V217" s="32">
        <v>18</v>
      </c>
    </row>
    <row r="218" spans="1:22" x14ac:dyDescent="0.25">
      <c r="A218" t="s">
        <v>403</v>
      </c>
      <c r="B218" t="s">
        <v>404</v>
      </c>
      <c r="C218" s="15">
        <v>4.9878070831298826</v>
      </c>
      <c r="D218" s="41">
        <v>39089.137890600032</v>
      </c>
      <c r="E218">
        <v>12</v>
      </c>
      <c r="F218" s="12">
        <v>55</v>
      </c>
      <c r="G218" s="30">
        <f t="shared" si="6"/>
        <v>1.4070404968748655</v>
      </c>
      <c r="H218" s="31">
        <f t="shared" si="7"/>
        <v>1.0788222988871365E-3</v>
      </c>
      <c r="I218" t="s">
        <v>53</v>
      </c>
      <c r="J218" t="s">
        <v>45</v>
      </c>
      <c r="K218" s="12">
        <v>558.41000000000008</v>
      </c>
      <c r="L218">
        <v>11</v>
      </c>
      <c r="M218">
        <v>16</v>
      </c>
      <c r="N218" s="12">
        <v>34.831460674157306</v>
      </c>
      <c r="O218" s="32">
        <v>0</v>
      </c>
      <c r="P218" s="32">
        <v>0</v>
      </c>
      <c r="Q218" s="32">
        <v>0</v>
      </c>
      <c r="R218" s="32">
        <v>0</v>
      </c>
      <c r="S218" s="32">
        <v>9</v>
      </c>
      <c r="T218" s="32">
        <v>16</v>
      </c>
      <c r="U218" s="32">
        <v>15</v>
      </c>
      <c r="V218" s="32">
        <v>15</v>
      </c>
    </row>
    <row r="219" spans="1:22" x14ac:dyDescent="0.25">
      <c r="A219" t="s">
        <v>405</v>
      </c>
      <c r="B219" t="s">
        <v>311</v>
      </c>
      <c r="C219" s="15">
        <v>5.9873989105224608</v>
      </c>
      <c r="D219" s="41">
        <v>28460.409372599999</v>
      </c>
      <c r="E219">
        <v>11</v>
      </c>
      <c r="F219" s="12">
        <v>40</v>
      </c>
      <c r="G219" s="30">
        <f t="shared" si="6"/>
        <v>1.4054611610228502</v>
      </c>
      <c r="H219" s="31">
        <f t="shared" si="7"/>
        <v>1.0776113723087117E-3</v>
      </c>
      <c r="I219" t="s">
        <v>56</v>
      </c>
      <c r="J219" t="s">
        <v>47</v>
      </c>
      <c r="K219" s="12">
        <v>454.85</v>
      </c>
      <c r="L219">
        <v>10</v>
      </c>
      <c r="M219">
        <v>15</v>
      </c>
      <c r="N219" s="12">
        <v>42.105263157894733</v>
      </c>
      <c r="O219" s="32">
        <v>0</v>
      </c>
      <c r="P219" s="32">
        <v>0</v>
      </c>
      <c r="Q219" s="32">
        <v>0</v>
      </c>
      <c r="R219" s="32">
        <v>0</v>
      </c>
      <c r="S219" s="32">
        <v>4</v>
      </c>
      <c r="T219" s="32">
        <v>9</v>
      </c>
      <c r="U219" s="32">
        <v>12</v>
      </c>
      <c r="V219" s="32">
        <v>15</v>
      </c>
    </row>
    <row r="220" spans="1:22" x14ac:dyDescent="0.25">
      <c r="A220" t="s">
        <v>406</v>
      </c>
      <c r="B220" t="s">
        <v>407</v>
      </c>
      <c r="C220" s="15">
        <v>6.3354030609130847</v>
      </c>
      <c r="D220" s="41">
        <v>27064.829932599998</v>
      </c>
      <c r="E220">
        <v>9</v>
      </c>
      <c r="F220" s="12">
        <v>38</v>
      </c>
      <c r="G220" s="30">
        <f t="shared" si="6"/>
        <v>1.4040361640783274</v>
      </c>
      <c r="H220" s="31">
        <f t="shared" si="7"/>
        <v>1.0765187822354254E-3</v>
      </c>
      <c r="I220" t="s">
        <v>50</v>
      </c>
      <c r="J220" t="s">
        <v>46</v>
      </c>
      <c r="K220" s="12">
        <v>607.90000000000009</v>
      </c>
      <c r="L220">
        <v>8</v>
      </c>
      <c r="M220">
        <v>12</v>
      </c>
      <c r="N220" s="12">
        <v>52.307692307692314</v>
      </c>
      <c r="O220" s="32">
        <v>0</v>
      </c>
      <c r="P220" s="32">
        <v>0</v>
      </c>
      <c r="Q220" s="32">
        <v>0</v>
      </c>
      <c r="R220" s="32">
        <v>0</v>
      </c>
      <c r="S220" s="32">
        <v>5</v>
      </c>
      <c r="T220" s="32">
        <v>9</v>
      </c>
      <c r="U220" s="32">
        <v>12</v>
      </c>
      <c r="V220" s="32">
        <v>11</v>
      </c>
    </row>
    <row r="221" spans="1:22" x14ac:dyDescent="0.25">
      <c r="A221" t="s">
        <v>408</v>
      </c>
      <c r="B221" t="s">
        <v>409</v>
      </c>
      <c r="C221" s="15">
        <v>10.70907096862793</v>
      </c>
      <c r="D221" s="41">
        <v>15032.313037599994</v>
      </c>
      <c r="E221">
        <v>6</v>
      </c>
      <c r="F221" s="12">
        <v>21</v>
      </c>
      <c r="G221" s="30">
        <f t="shared" si="6"/>
        <v>1.396990599349093</v>
      </c>
      <c r="H221" s="31">
        <f t="shared" si="7"/>
        <v>1.0711167256812373E-3</v>
      </c>
      <c r="I221" t="s">
        <v>56</v>
      </c>
      <c r="J221" t="s">
        <v>47</v>
      </c>
      <c r="K221" s="12">
        <v>310.02</v>
      </c>
      <c r="L221">
        <v>6</v>
      </c>
      <c r="M221">
        <v>7</v>
      </c>
      <c r="N221" s="12">
        <v>45.925925925925924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7</v>
      </c>
      <c r="U221" s="32">
        <v>7</v>
      </c>
      <c r="V221" s="32">
        <v>7</v>
      </c>
    </row>
    <row r="222" spans="1:22" x14ac:dyDescent="0.25">
      <c r="A222" t="s">
        <v>410</v>
      </c>
      <c r="B222" t="s">
        <v>411</v>
      </c>
      <c r="C222" s="15">
        <v>6.2648616790771481</v>
      </c>
      <c r="D222" s="41">
        <v>9427.8899755999973</v>
      </c>
      <c r="E222">
        <v>3</v>
      </c>
      <c r="F222" s="12">
        <v>13</v>
      </c>
      <c r="G222" s="30">
        <f t="shared" si="6"/>
        <v>1.3788875383192696</v>
      </c>
      <c r="H222" s="31">
        <f t="shared" si="7"/>
        <v>1.0572365381809729E-3</v>
      </c>
      <c r="I222" t="s">
        <v>56</v>
      </c>
      <c r="J222" t="s">
        <v>47</v>
      </c>
      <c r="K222" s="12">
        <v>125.66</v>
      </c>
      <c r="L222">
        <v>3</v>
      </c>
      <c r="M222">
        <v>5</v>
      </c>
      <c r="N222" s="12">
        <v>36.144578313253014</v>
      </c>
      <c r="O222" s="32">
        <v>0</v>
      </c>
      <c r="P222" s="32">
        <v>0</v>
      </c>
      <c r="Q222" s="32">
        <v>0</v>
      </c>
      <c r="R222" s="32">
        <v>0</v>
      </c>
      <c r="S222" s="32">
        <v>1</v>
      </c>
      <c r="T222" s="32">
        <v>4</v>
      </c>
      <c r="U222" s="32">
        <v>3</v>
      </c>
      <c r="V222" s="32">
        <v>5</v>
      </c>
    </row>
    <row r="223" spans="1:22" x14ac:dyDescent="0.25">
      <c r="A223" t="s">
        <v>412</v>
      </c>
      <c r="B223" t="s">
        <v>81</v>
      </c>
      <c r="C223" s="15">
        <v>5.6195102691650396</v>
      </c>
      <c r="D223" s="41">
        <v>55890.843952600124</v>
      </c>
      <c r="E223">
        <v>12</v>
      </c>
      <c r="F223" s="12">
        <v>77</v>
      </c>
      <c r="G223" s="30">
        <f t="shared" si="6"/>
        <v>1.3776854052392216</v>
      </c>
      <c r="H223" s="31">
        <f t="shared" si="7"/>
        <v>1.0563148248572511E-3</v>
      </c>
      <c r="I223" t="s">
        <v>56</v>
      </c>
      <c r="J223" t="s">
        <v>47</v>
      </c>
      <c r="K223" s="12">
        <v>578.59</v>
      </c>
      <c r="L223">
        <v>10</v>
      </c>
      <c r="M223">
        <v>13</v>
      </c>
      <c r="N223" s="12">
        <v>19.294990723562151</v>
      </c>
      <c r="O223" s="32">
        <v>4</v>
      </c>
      <c r="P223" s="32">
        <v>4</v>
      </c>
      <c r="Q223" s="32">
        <v>3</v>
      </c>
      <c r="R223" s="32">
        <v>4</v>
      </c>
      <c r="S223" s="32">
        <v>12</v>
      </c>
      <c r="T223" s="32">
        <v>11</v>
      </c>
      <c r="U223" s="32">
        <v>13</v>
      </c>
      <c r="V223" s="32">
        <v>13</v>
      </c>
    </row>
    <row r="224" spans="1:22" x14ac:dyDescent="0.25">
      <c r="A224" t="s">
        <v>413</v>
      </c>
      <c r="B224" t="s">
        <v>81</v>
      </c>
      <c r="C224" s="15">
        <v>7.8667644500732417</v>
      </c>
      <c r="D224" s="41">
        <v>13792.093564599991</v>
      </c>
      <c r="E224">
        <v>3</v>
      </c>
      <c r="F224" s="12">
        <v>19</v>
      </c>
      <c r="G224" s="30">
        <f t="shared" si="6"/>
        <v>1.3776008632052124</v>
      </c>
      <c r="H224" s="31">
        <f t="shared" si="7"/>
        <v>1.0562500038150105E-3</v>
      </c>
      <c r="I224" t="s">
        <v>50</v>
      </c>
      <c r="J224" t="s">
        <v>46</v>
      </c>
      <c r="K224" s="12">
        <v>102.72</v>
      </c>
      <c r="L224">
        <v>3</v>
      </c>
      <c r="M224">
        <v>5</v>
      </c>
      <c r="N224" s="12">
        <v>25.362318840579711</v>
      </c>
      <c r="O224" s="32">
        <v>0</v>
      </c>
      <c r="P224" s="32">
        <v>0</v>
      </c>
      <c r="Q224" s="32">
        <v>0</v>
      </c>
      <c r="R224" s="32">
        <v>0</v>
      </c>
      <c r="S224" s="32">
        <v>4</v>
      </c>
      <c r="T224" s="32">
        <v>4</v>
      </c>
      <c r="U224" s="32">
        <v>5</v>
      </c>
      <c r="V224" s="32">
        <v>5</v>
      </c>
    </row>
    <row r="225" spans="1:22" x14ac:dyDescent="0.25">
      <c r="A225" t="s">
        <v>414</v>
      </c>
      <c r="B225" t="s">
        <v>415</v>
      </c>
      <c r="C225" s="15">
        <v>5.0824245452880854</v>
      </c>
      <c r="D225" s="41">
        <v>7279.5535346000006</v>
      </c>
      <c r="E225">
        <v>3</v>
      </c>
      <c r="F225" s="12">
        <v>10</v>
      </c>
      <c r="G225" s="30">
        <f t="shared" si="6"/>
        <v>1.3737106200908631</v>
      </c>
      <c r="H225" s="31">
        <f t="shared" si="7"/>
        <v>1.0532672317987296E-3</v>
      </c>
      <c r="I225" t="s">
        <v>56</v>
      </c>
      <c r="J225" t="s">
        <v>47</v>
      </c>
      <c r="K225" s="12">
        <v>109.02</v>
      </c>
      <c r="L225">
        <v>3</v>
      </c>
      <c r="M225">
        <v>3</v>
      </c>
      <c r="N225" s="12">
        <v>40.298507462686565</v>
      </c>
      <c r="O225" s="32">
        <v>0</v>
      </c>
      <c r="P225" s="32">
        <v>2</v>
      </c>
      <c r="Q225" s="32">
        <v>0</v>
      </c>
      <c r="R225" s="32">
        <v>0</v>
      </c>
      <c r="S225" s="32">
        <v>1</v>
      </c>
      <c r="T225" s="32">
        <v>2</v>
      </c>
      <c r="U225" s="32">
        <v>2</v>
      </c>
      <c r="V225" s="32">
        <v>3</v>
      </c>
    </row>
    <row r="226" spans="1:22" x14ac:dyDescent="0.25">
      <c r="A226" t="s">
        <v>416</v>
      </c>
      <c r="B226" t="s">
        <v>417</v>
      </c>
      <c r="C226" s="15">
        <v>5.2859722137451177</v>
      </c>
      <c r="D226" s="41">
        <v>26277.620742599989</v>
      </c>
      <c r="E226">
        <v>8</v>
      </c>
      <c r="F226" s="12">
        <v>36</v>
      </c>
      <c r="G226" s="30">
        <f t="shared" si="6"/>
        <v>1.3699870453506686</v>
      </c>
      <c r="H226" s="31">
        <f t="shared" si="7"/>
        <v>1.0504122496783025E-3</v>
      </c>
      <c r="I226" t="s">
        <v>56</v>
      </c>
      <c r="J226" t="s">
        <v>47</v>
      </c>
      <c r="K226" s="12">
        <v>484.55000000000007</v>
      </c>
      <c r="L226">
        <v>8</v>
      </c>
      <c r="M226">
        <v>12</v>
      </c>
      <c r="N226" s="12">
        <v>48.046875</v>
      </c>
      <c r="O226" s="32">
        <v>0</v>
      </c>
      <c r="P226" s="32">
        <v>0</v>
      </c>
      <c r="Q226" s="32">
        <v>0</v>
      </c>
      <c r="R226" s="32">
        <v>0</v>
      </c>
      <c r="S226" s="32">
        <v>5</v>
      </c>
      <c r="T226" s="32">
        <v>9</v>
      </c>
      <c r="U226" s="32">
        <v>10</v>
      </c>
      <c r="V226" s="32">
        <v>12</v>
      </c>
    </row>
    <row r="227" spans="1:22" x14ac:dyDescent="0.25">
      <c r="A227" t="s">
        <v>418</v>
      </c>
      <c r="B227" t="s">
        <v>419</v>
      </c>
      <c r="C227" s="15">
        <v>5.3539577484130865</v>
      </c>
      <c r="D227" s="41">
        <v>51637.186081600099</v>
      </c>
      <c r="E227">
        <v>19</v>
      </c>
      <c r="F227" s="12">
        <v>70</v>
      </c>
      <c r="G227" s="30">
        <f t="shared" si="6"/>
        <v>1.355612211118203</v>
      </c>
      <c r="H227" s="31">
        <f t="shared" si="7"/>
        <v>1.0393906111773254E-3</v>
      </c>
      <c r="I227" t="s">
        <v>56</v>
      </c>
      <c r="J227" t="s">
        <v>47</v>
      </c>
      <c r="K227" s="12">
        <v>724.55502061177765</v>
      </c>
      <c r="L227">
        <v>16</v>
      </c>
      <c r="M227">
        <v>22</v>
      </c>
      <c r="N227" s="12">
        <v>36.116910229645093</v>
      </c>
      <c r="O227" s="32">
        <v>1</v>
      </c>
      <c r="P227" s="32">
        <v>0</v>
      </c>
      <c r="Q227" s="32">
        <v>0</v>
      </c>
      <c r="R227" s="32">
        <v>0</v>
      </c>
      <c r="S227" s="32">
        <v>13</v>
      </c>
      <c r="T227" s="32">
        <v>16</v>
      </c>
      <c r="U227" s="32">
        <v>18</v>
      </c>
      <c r="V227" s="32">
        <v>22</v>
      </c>
    </row>
    <row r="228" spans="1:22" x14ac:dyDescent="0.25">
      <c r="A228" t="s">
        <v>420</v>
      </c>
      <c r="B228" t="s">
        <v>81</v>
      </c>
      <c r="C228" s="15">
        <v>4.5019405364990241</v>
      </c>
      <c r="D228" s="41">
        <v>14754.267959599983</v>
      </c>
      <c r="E228">
        <v>3</v>
      </c>
      <c r="F228" s="12">
        <v>20</v>
      </c>
      <c r="G228" s="30">
        <f t="shared" si="6"/>
        <v>1.3555399735699416</v>
      </c>
      <c r="H228" s="31">
        <f t="shared" si="7"/>
        <v>1.039335224372145E-3</v>
      </c>
      <c r="I228" t="s">
        <v>53</v>
      </c>
      <c r="J228" t="s">
        <v>45</v>
      </c>
      <c r="K228" s="12">
        <v>148.77000000000001</v>
      </c>
      <c r="L228">
        <v>3</v>
      </c>
      <c r="M228">
        <v>6</v>
      </c>
      <c r="N228" s="12">
        <v>34.074074074074076</v>
      </c>
      <c r="O228" s="32">
        <v>0</v>
      </c>
      <c r="P228" s="32">
        <v>0</v>
      </c>
      <c r="Q228" s="32">
        <v>0</v>
      </c>
      <c r="R228" s="32">
        <v>0</v>
      </c>
      <c r="S228" s="32">
        <v>4</v>
      </c>
      <c r="T228" s="32">
        <v>6</v>
      </c>
      <c r="U228" s="32">
        <v>5</v>
      </c>
      <c r="V228" s="32">
        <v>5</v>
      </c>
    </row>
    <row r="229" spans="1:22" x14ac:dyDescent="0.25">
      <c r="A229" t="s">
        <v>421</v>
      </c>
      <c r="B229" t="s">
        <v>81</v>
      </c>
      <c r="C229" s="15">
        <v>5.4303775787353512</v>
      </c>
      <c r="D229" s="41">
        <v>8854.1672635999985</v>
      </c>
      <c r="E229">
        <v>3</v>
      </c>
      <c r="F229" s="12">
        <v>12</v>
      </c>
      <c r="G229" s="30">
        <f t="shared" si="6"/>
        <v>1.3552940262753681</v>
      </c>
      <c r="H229" s="31">
        <f t="shared" si="7"/>
        <v>1.0391466488291338E-3</v>
      </c>
      <c r="I229" t="s">
        <v>50</v>
      </c>
      <c r="J229" t="s">
        <v>46</v>
      </c>
      <c r="K229" s="12">
        <v>211.98000000000002</v>
      </c>
      <c r="L229">
        <v>3</v>
      </c>
      <c r="M229">
        <v>4</v>
      </c>
      <c r="N229" s="12">
        <v>47.435897435897431</v>
      </c>
      <c r="O229" s="32">
        <v>0</v>
      </c>
      <c r="P229" s="32">
        <v>0</v>
      </c>
      <c r="Q229" s="32">
        <v>0</v>
      </c>
      <c r="R229" s="32">
        <v>0</v>
      </c>
      <c r="S229" s="32">
        <v>1</v>
      </c>
      <c r="T229" s="32">
        <v>3</v>
      </c>
      <c r="U229" s="32">
        <v>4</v>
      </c>
      <c r="V229" s="32">
        <v>4</v>
      </c>
    </row>
    <row r="230" spans="1:22" x14ac:dyDescent="0.25">
      <c r="A230" t="s">
        <v>422</v>
      </c>
      <c r="B230" t="s">
        <v>423</v>
      </c>
      <c r="C230" s="15">
        <v>11.216713333129881</v>
      </c>
      <c r="D230" s="41">
        <v>14084.600325599991</v>
      </c>
      <c r="E230">
        <v>5</v>
      </c>
      <c r="F230" s="12">
        <v>19</v>
      </c>
      <c r="G230" s="30">
        <f t="shared" si="6"/>
        <v>1.3489910654735326</v>
      </c>
      <c r="H230" s="31">
        <f t="shared" si="7"/>
        <v>1.0343139701129672E-3</v>
      </c>
      <c r="I230" t="s">
        <v>53</v>
      </c>
      <c r="J230" t="s">
        <v>45</v>
      </c>
      <c r="K230" s="12">
        <v>173.51</v>
      </c>
      <c r="L230">
        <v>4</v>
      </c>
      <c r="M230">
        <v>5</v>
      </c>
      <c r="N230" s="12">
        <v>31.746031746031743</v>
      </c>
      <c r="O230" s="32">
        <v>0</v>
      </c>
      <c r="P230" s="32">
        <v>1</v>
      </c>
      <c r="Q230" s="32">
        <v>1</v>
      </c>
      <c r="R230" s="32">
        <v>0</v>
      </c>
      <c r="S230" s="32">
        <v>3</v>
      </c>
      <c r="T230" s="32">
        <v>5</v>
      </c>
      <c r="U230" s="32">
        <v>4</v>
      </c>
      <c r="V230" s="32">
        <v>4</v>
      </c>
    </row>
    <row r="231" spans="1:22" x14ac:dyDescent="0.25">
      <c r="A231" t="s">
        <v>424</v>
      </c>
      <c r="B231" t="s">
        <v>425</v>
      </c>
      <c r="C231" s="15">
        <v>11.207052230834961</v>
      </c>
      <c r="D231" s="41">
        <v>10581.692252599996</v>
      </c>
      <c r="E231">
        <v>3</v>
      </c>
      <c r="F231" s="12">
        <v>14</v>
      </c>
      <c r="G231" s="30">
        <f t="shared" si="6"/>
        <v>1.3230397998543286</v>
      </c>
      <c r="H231" s="31">
        <f t="shared" si="7"/>
        <v>1.0144163167785229E-3</v>
      </c>
      <c r="I231" t="s">
        <v>50</v>
      </c>
      <c r="J231" t="s">
        <v>46</v>
      </c>
      <c r="K231" s="12">
        <v>82.85502061177759</v>
      </c>
      <c r="L231">
        <v>2</v>
      </c>
      <c r="M231">
        <v>2</v>
      </c>
      <c r="N231" s="12">
        <v>20.43010752688172</v>
      </c>
      <c r="O231" s="32">
        <v>1</v>
      </c>
      <c r="P231" s="32">
        <v>2</v>
      </c>
      <c r="Q231" s="32">
        <v>2</v>
      </c>
      <c r="R231" s="32">
        <v>1</v>
      </c>
      <c r="S231" s="32">
        <v>0</v>
      </c>
      <c r="T231" s="32">
        <v>2</v>
      </c>
      <c r="U231" s="32">
        <v>2</v>
      </c>
      <c r="V231" s="32">
        <v>3</v>
      </c>
    </row>
    <row r="232" spans="1:22" x14ac:dyDescent="0.25">
      <c r="A232" t="s">
        <v>426</v>
      </c>
      <c r="B232" t="s">
        <v>83</v>
      </c>
      <c r="C232" s="15">
        <v>6.4083980560302729</v>
      </c>
      <c r="D232" s="41">
        <v>13615.229011599986</v>
      </c>
      <c r="E232">
        <v>4</v>
      </c>
      <c r="F232" s="12">
        <v>18</v>
      </c>
      <c r="G232" s="30">
        <f t="shared" si="6"/>
        <v>1.3220490073772722</v>
      </c>
      <c r="H232" s="31">
        <f t="shared" si="7"/>
        <v>1.0136566449565731E-3</v>
      </c>
      <c r="I232" t="s">
        <v>53</v>
      </c>
      <c r="J232" t="s">
        <v>45</v>
      </c>
      <c r="K232" s="12">
        <v>147.39000000000001</v>
      </c>
      <c r="L232">
        <v>4</v>
      </c>
      <c r="M232">
        <v>5</v>
      </c>
      <c r="N232" s="12">
        <v>37.398373983739837</v>
      </c>
      <c r="O232" s="32">
        <v>0</v>
      </c>
      <c r="P232" s="32">
        <v>0</v>
      </c>
      <c r="Q232" s="32">
        <v>0</v>
      </c>
      <c r="R232" s="32">
        <v>0</v>
      </c>
      <c r="S232" s="32">
        <v>5</v>
      </c>
      <c r="T232" s="32">
        <v>5</v>
      </c>
      <c r="U232" s="32">
        <v>3</v>
      </c>
      <c r="V232" s="32">
        <v>4</v>
      </c>
    </row>
    <row r="233" spans="1:22" x14ac:dyDescent="0.25">
      <c r="A233" t="s">
        <v>427</v>
      </c>
      <c r="B233" t="s">
        <v>428</v>
      </c>
      <c r="C233" s="15">
        <v>5.2191623687744144</v>
      </c>
      <c r="D233" s="41">
        <v>45432.921904600065</v>
      </c>
      <c r="E233">
        <v>12</v>
      </c>
      <c r="F233" s="12">
        <v>60</v>
      </c>
      <c r="G233" s="30">
        <f t="shared" si="6"/>
        <v>1.3206282467587678</v>
      </c>
      <c r="H233" s="31">
        <f t="shared" si="7"/>
        <v>1.0125673030079742E-3</v>
      </c>
      <c r="I233" t="s">
        <v>50</v>
      </c>
      <c r="J233" t="s">
        <v>46</v>
      </c>
      <c r="K233" s="12">
        <v>481.37000000000006</v>
      </c>
      <c r="L233">
        <v>11</v>
      </c>
      <c r="M233">
        <v>17</v>
      </c>
      <c r="N233" s="12">
        <v>27.790973871733964</v>
      </c>
      <c r="O233" s="32">
        <v>0</v>
      </c>
      <c r="P233" s="32">
        <v>0</v>
      </c>
      <c r="Q233" s="32">
        <v>0</v>
      </c>
      <c r="R233" s="32">
        <v>0</v>
      </c>
      <c r="S233" s="32">
        <v>13</v>
      </c>
      <c r="T233" s="32">
        <v>15</v>
      </c>
      <c r="U233" s="32">
        <v>17</v>
      </c>
      <c r="V233" s="32">
        <v>15</v>
      </c>
    </row>
    <row r="234" spans="1:22" x14ac:dyDescent="0.25">
      <c r="A234" t="s">
        <v>429</v>
      </c>
      <c r="B234" t="s">
        <v>430</v>
      </c>
      <c r="C234" s="15">
        <v>4.1606838226318343</v>
      </c>
      <c r="D234" s="41">
        <v>15158.307446599991</v>
      </c>
      <c r="E234">
        <v>4</v>
      </c>
      <c r="F234" s="12">
        <v>20</v>
      </c>
      <c r="G234" s="30">
        <f t="shared" si="6"/>
        <v>1.3194085204074681</v>
      </c>
      <c r="H234" s="31">
        <f t="shared" si="7"/>
        <v>1.0116321003686437E-3</v>
      </c>
      <c r="I234" t="s">
        <v>56</v>
      </c>
      <c r="J234" t="s">
        <v>47</v>
      </c>
      <c r="K234" s="12">
        <v>245.93</v>
      </c>
      <c r="L234">
        <v>4</v>
      </c>
      <c r="M234">
        <v>5</v>
      </c>
      <c r="N234" s="12">
        <v>40.845070422535215</v>
      </c>
      <c r="O234" s="32">
        <v>0</v>
      </c>
      <c r="P234" s="32">
        <v>0</v>
      </c>
      <c r="Q234" s="32">
        <v>0</v>
      </c>
      <c r="R234" s="32">
        <v>0</v>
      </c>
      <c r="S234" s="32">
        <v>4</v>
      </c>
      <c r="T234" s="32">
        <v>4</v>
      </c>
      <c r="U234" s="32">
        <v>4</v>
      </c>
      <c r="V234" s="32">
        <v>5</v>
      </c>
    </row>
    <row r="235" spans="1:22" x14ac:dyDescent="0.25">
      <c r="A235" t="s">
        <v>431</v>
      </c>
      <c r="B235" t="s">
        <v>432</v>
      </c>
      <c r="C235" s="15">
        <v>5.5856708526611341</v>
      </c>
      <c r="D235" s="41">
        <v>37961.444511600028</v>
      </c>
      <c r="E235">
        <v>11</v>
      </c>
      <c r="F235" s="12">
        <v>50</v>
      </c>
      <c r="G235" s="30">
        <f t="shared" si="6"/>
        <v>1.3171258534358803</v>
      </c>
      <c r="H235" s="31">
        <f t="shared" si="7"/>
        <v>1.0098819076518372E-3</v>
      </c>
      <c r="I235" t="s">
        <v>50</v>
      </c>
      <c r="J235" t="s">
        <v>46</v>
      </c>
      <c r="K235" s="12">
        <v>509.08000000000004</v>
      </c>
      <c r="L235">
        <v>11</v>
      </c>
      <c r="M235">
        <v>15</v>
      </c>
      <c r="N235" s="12">
        <v>41.256830601092901</v>
      </c>
      <c r="O235" s="32">
        <v>0</v>
      </c>
      <c r="P235" s="32">
        <v>0</v>
      </c>
      <c r="Q235" s="32">
        <v>0</v>
      </c>
      <c r="R235" s="32">
        <v>1</v>
      </c>
      <c r="S235" s="32">
        <v>13</v>
      </c>
      <c r="T235" s="32">
        <v>8</v>
      </c>
      <c r="U235" s="32">
        <v>15</v>
      </c>
      <c r="V235" s="32">
        <v>13</v>
      </c>
    </row>
    <row r="236" spans="1:22" x14ac:dyDescent="0.25">
      <c r="A236" t="s">
        <v>433</v>
      </c>
      <c r="B236" t="s">
        <v>434</v>
      </c>
      <c r="C236" s="15">
        <v>5.328705978393554</v>
      </c>
      <c r="D236" s="41">
        <v>27492.643551599976</v>
      </c>
      <c r="E236">
        <v>10</v>
      </c>
      <c r="F236" s="12">
        <v>36</v>
      </c>
      <c r="G236" s="30">
        <f t="shared" si="6"/>
        <v>1.3094411940573434</v>
      </c>
      <c r="H236" s="31">
        <f t="shared" si="7"/>
        <v>1.003989837085758E-3</v>
      </c>
      <c r="I236" t="s">
        <v>56</v>
      </c>
      <c r="J236" t="s">
        <v>47</v>
      </c>
      <c r="K236" s="12">
        <v>402.34999999999991</v>
      </c>
      <c r="L236">
        <v>10</v>
      </c>
      <c r="M236">
        <v>11</v>
      </c>
      <c r="N236" s="12">
        <v>54.54545454545454</v>
      </c>
      <c r="O236" s="32">
        <v>0</v>
      </c>
      <c r="P236" s="32">
        <v>0</v>
      </c>
      <c r="Q236" s="32">
        <v>0</v>
      </c>
      <c r="R236" s="32">
        <v>0</v>
      </c>
      <c r="S236" s="32">
        <v>8</v>
      </c>
      <c r="T236" s="32">
        <v>9</v>
      </c>
      <c r="U236" s="32">
        <v>8</v>
      </c>
      <c r="V236" s="32">
        <v>11</v>
      </c>
    </row>
    <row r="237" spans="1:22" x14ac:dyDescent="0.25">
      <c r="A237" t="s">
        <v>435</v>
      </c>
      <c r="B237" t="s">
        <v>144</v>
      </c>
      <c r="C237" s="15">
        <v>5.2134883880615241</v>
      </c>
      <c r="D237" s="41">
        <v>23458.190352599988</v>
      </c>
      <c r="E237">
        <v>6</v>
      </c>
      <c r="F237" s="12">
        <v>30</v>
      </c>
      <c r="G237" s="30">
        <f t="shared" si="6"/>
        <v>1.2788710275204562</v>
      </c>
      <c r="H237" s="31">
        <f t="shared" si="7"/>
        <v>9.8055072682991413E-4</v>
      </c>
      <c r="I237" t="s">
        <v>50</v>
      </c>
      <c r="J237" t="s">
        <v>46</v>
      </c>
      <c r="K237" s="12">
        <v>337.32999999999993</v>
      </c>
      <c r="L237">
        <v>6</v>
      </c>
      <c r="M237">
        <v>10</v>
      </c>
      <c r="N237" s="12">
        <v>39.555555555555557</v>
      </c>
      <c r="O237" s="32">
        <v>0</v>
      </c>
      <c r="P237" s="32">
        <v>0</v>
      </c>
      <c r="Q237" s="32">
        <v>0</v>
      </c>
      <c r="R237" s="32">
        <v>0</v>
      </c>
      <c r="S237" s="32">
        <v>3</v>
      </c>
      <c r="T237" s="32">
        <v>9</v>
      </c>
      <c r="U237" s="32">
        <v>10</v>
      </c>
      <c r="V237" s="32">
        <v>8</v>
      </c>
    </row>
    <row r="238" spans="1:22" x14ac:dyDescent="0.25">
      <c r="A238" t="s">
        <v>436</v>
      </c>
      <c r="B238" t="s">
        <v>81</v>
      </c>
      <c r="C238" s="15">
        <v>4.8751453399658207</v>
      </c>
      <c r="D238" s="41">
        <v>12516.392305599991</v>
      </c>
      <c r="E238">
        <v>4</v>
      </c>
      <c r="F238" s="12">
        <v>16</v>
      </c>
      <c r="G238" s="30">
        <f t="shared" si="6"/>
        <v>1.2783236262769904</v>
      </c>
      <c r="H238" s="31">
        <f t="shared" si="7"/>
        <v>9.8013101704245531E-4</v>
      </c>
      <c r="I238" t="s">
        <v>53</v>
      </c>
      <c r="J238" t="s">
        <v>45</v>
      </c>
      <c r="K238" s="12">
        <v>217.25</v>
      </c>
      <c r="L238">
        <v>4</v>
      </c>
      <c r="M238">
        <v>7</v>
      </c>
      <c r="N238" s="12">
        <v>50.909090909090907</v>
      </c>
      <c r="O238" s="32">
        <v>0</v>
      </c>
      <c r="P238" s="32">
        <v>0</v>
      </c>
      <c r="Q238" s="32">
        <v>0</v>
      </c>
      <c r="R238" s="32">
        <v>0</v>
      </c>
      <c r="S238" s="32">
        <v>1</v>
      </c>
      <c r="T238" s="32">
        <v>7</v>
      </c>
      <c r="U238" s="32">
        <v>3</v>
      </c>
      <c r="V238" s="32">
        <v>5</v>
      </c>
    </row>
    <row r="239" spans="1:22" x14ac:dyDescent="0.25">
      <c r="A239" t="s">
        <v>437</v>
      </c>
      <c r="B239" t="s">
        <v>438</v>
      </c>
      <c r="C239" s="15">
        <v>5.3143421173095708</v>
      </c>
      <c r="D239" s="41">
        <v>42307.882705600059</v>
      </c>
      <c r="E239">
        <v>15</v>
      </c>
      <c r="F239" s="12">
        <v>54</v>
      </c>
      <c r="G239" s="30">
        <f t="shared" si="6"/>
        <v>1.2763578923521104</v>
      </c>
      <c r="H239" s="31">
        <f t="shared" si="7"/>
        <v>9.7862382688229319E-4</v>
      </c>
      <c r="I239" t="s">
        <v>56</v>
      </c>
      <c r="J239" t="s">
        <v>47</v>
      </c>
      <c r="K239" s="12">
        <v>775.30338598084995</v>
      </c>
      <c r="L239">
        <v>14</v>
      </c>
      <c r="M239">
        <v>18</v>
      </c>
      <c r="N239" s="12">
        <v>51.030927835051543</v>
      </c>
      <c r="O239" s="32">
        <v>0</v>
      </c>
      <c r="P239" s="32">
        <v>0</v>
      </c>
      <c r="Q239" s="32">
        <v>0</v>
      </c>
      <c r="R239" s="32">
        <v>0</v>
      </c>
      <c r="S239" s="32">
        <v>8</v>
      </c>
      <c r="T239" s="32">
        <v>16</v>
      </c>
      <c r="U239" s="32">
        <v>12</v>
      </c>
      <c r="V239" s="32">
        <v>18</v>
      </c>
    </row>
    <row r="240" spans="1:22" x14ac:dyDescent="0.25">
      <c r="A240" t="s">
        <v>439</v>
      </c>
      <c r="B240" t="s">
        <v>440</v>
      </c>
      <c r="C240" s="15">
        <v>11.371546554565427</v>
      </c>
      <c r="D240" s="41">
        <v>10249.513493599994</v>
      </c>
      <c r="E240">
        <v>2</v>
      </c>
      <c r="F240" s="12">
        <v>13</v>
      </c>
      <c r="G240" s="30">
        <f t="shared" si="6"/>
        <v>1.2683528840776166</v>
      </c>
      <c r="H240" s="31">
        <f t="shared" si="7"/>
        <v>9.7248613472028273E-4</v>
      </c>
      <c r="I240" t="s">
        <v>56</v>
      </c>
      <c r="J240" t="s">
        <v>47</v>
      </c>
      <c r="K240" s="12">
        <v>103.7</v>
      </c>
      <c r="L240">
        <v>2</v>
      </c>
      <c r="M240">
        <v>3</v>
      </c>
      <c r="N240" s="12">
        <v>20</v>
      </c>
      <c r="O240" s="32">
        <v>0</v>
      </c>
      <c r="P240" s="32">
        <v>1</v>
      </c>
      <c r="Q240" s="32">
        <v>1</v>
      </c>
      <c r="R240" s="32">
        <v>1</v>
      </c>
      <c r="S240" s="32">
        <v>1</v>
      </c>
      <c r="T240" s="32">
        <v>3</v>
      </c>
      <c r="U240" s="32">
        <v>3</v>
      </c>
      <c r="V240" s="32">
        <v>3</v>
      </c>
    </row>
    <row r="241" spans="1:22" x14ac:dyDescent="0.25">
      <c r="A241" t="s">
        <v>441</v>
      </c>
      <c r="B241" t="s">
        <v>442</v>
      </c>
      <c r="C241" s="15">
        <v>5.6848377227783207</v>
      </c>
      <c r="D241" s="41">
        <v>55809.81441160012</v>
      </c>
      <c r="E241">
        <v>17</v>
      </c>
      <c r="F241" s="12">
        <v>70</v>
      </c>
      <c r="G241" s="30">
        <f t="shared" si="6"/>
        <v>1.2542596806315562</v>
      </c>
      <c r="H241" s="31">
        <f t="shared" si="7"/>
        <v>9.6168043142024829E-4</v>
      </c>
      <c r="I241" t="s">
        <v>53</v>
      </c>
      <c r="J241" t="s">
        <v>45</v>
      </c>
      <c r="K241" s="12">
        <v>821.74502061177759</v>
      </c>
      <c r="L241">
        <v>15</v>
      </c>
      <c r="M241">
        <v>18</v>
      </c>
      <c r="N241" s="12">
        <v>40.307101727447211</v>
      </c>
      <c r="O241" s="32">
        <v>0</v>
      </c>
      <c r="P241" s="32">
        <v>0</v>
      </c>
      <c r="Q241" s="32">
        <v>0</v>
      </c>
      <c r="R241" s="32">
        <v>0</v>
      </c>
      <c r="S241" s="32">
        <v>13</v>
      </c>
      <c r="T241" s="32">
        <v>18</v>
      </c>
      <c r="U241" s="32">
        <v>18</v>
      </c>
      <c r="V241" s="32">
        <v>21</v>
      </c>
    </row>
    <row r="242" spans="1:22" x14ac:dyDescent="0.25">
      <c r="A242" t="s">
        <v>443</v>
      </c>
      <c r="B242" t="s">
        <v>444</v>
      </c>
      <c r="C242" s="15">
        <v>5.1589466094970708</v>
      </c>
      <c r="D242" s="41">
        <v>39866.271919600047</v>
      </c>
      <c r="E242">
        <v>6</v>
      </c>
      <c r="F242" s="12">
        <v>50</v>
      </c>
      <c r="G242" s="30">
        <f t="shared" si="6"/>
        <v>1.2541930206274883</v>
      </c>
      <c r="H242" s="31">
        <f t="shared" si="7"/>
        <v>9.616293210940052E-4</v>
      </c>
      <c r="I242" t="s">
        <v>53</v>
      </c>
      <c r="J242" t="s">
        <v>45</v>
      </c>
      <c r="K242" s="12">
        <v>316.45999999999998</v>
      </c>
      <c r="L242">
        <v>6</v>
      </c>
      <c r="M242">
        <v>8</v>
      </c>
      <c r="N242" s="12">
        <v>21.558441558441558</v>
      </c>
      <c r="O242" s="32">
        <v>0</v>
      </c>
      <c r="P242" s="32">
        <v>1</v>
      </c>
      <c r="Q242" s="32">
        <v>0</v>
      </c>
      <c r="R242" s="32">
        <v>1</v>
      </c>
      <c r="S242" s="32">
        <v>13</v>
      </c>
      <c r="T242" s="32">
        <v>8</v>
      </c>
      <c r="U242" s="32">
        <v>6</v>
      </c>
      <c r="V242" s="32">
        <v>8</v>
      </c>
    </row>
    <row r="243" spans="1:22" x14ac:dyDescent="0.25">
      <c r="A243" t="s">
        <v>445</v>
      </c>
      <c r="B243" t="s">
        <v>446</v>
      </c>
      <c r="C243" s="15">
        <v>5.5744762420654306</v>
      </c>
      <c r="D243" s="41">
        <v>28754.344364600001</v>
      </c>
      <c r="E243">
        <v>8</v>
      </c>
      <c r="F243" s="12">
        <v>36</v>
      </c>
      <c r="G243" s="30">
        <f t="shared" si="6"/>
        <v>1.2519847277171883</v>
      </c>
      <c r="H243" s="31">
        <f t="shared" si="7"/>
        <v>9.599361533142595E-4</v>
      </c>
      <c r="I243" t="s">
        <v>63</v>
      </c>
      <c r="J243" t="s">
        <v>44</v>
      </c>
      <c r="K243" s="12">
        <v>296.58000000000004</v>
      </c>
      <c r="L243">
        <v>7</v>
      </c>
      <c r="M243">
        <v>10</v>
      </c>
      <c r="N243" s="12">
        <v>27.734375</v>
      </c>
      <c r="O243" s="32">
        <v>0</v>
      </c>
      <c r="P243" s="32">
        <v>0</v>
      </c>
      <c r="Q243" s="32">
        <v>0</v>
      </c>
      <c r="R243" s="32">
        <v>0</v>
      </c>
      <c r="S243" s="32">
        <v>10</v>
      </c>
      <c r="T243" s="32">
        <v>9</v>
      </c>
      <c r="U243" s="32">
        <v>9</v>
      </c>
      <c r="V243" s="32">
        <v>8</v>
      </c>
    </row>
    <row r="244" spans="1:22" x14ac:dyDescent="0.25">
      <c r="A244" t="s">
        <v>447</v>
      </c>
      <c r="B244" t="s">
        <v>448</v>
      </c>
      <c r="C244" s="15">
        <v>5.0816577911376948</v>
      </c>
      <c r="D244" s="41">
        <v>94473.162717600237</v>
      </c>
      <c r="E244">
        <v>27</v>
      </c>
      <c r="F244" s="12">
        <v>118</v>
      </c>
      <c r="G244" s="30">
        <f t="shared" si="6"/>
        <v>1.2490319642703858</v>
      </c>
      <c r="H244" s="31">
        <f t="shared" si="7"/>
        <v>9.5767217650845706E-4</v>
      </c>
      <c r="I244" t="s">
        <v>50</v>
      </c>
      <c r="J244" t="s">
        <v>46</v>
      </c>
      <c r="K244" s="12">
        <v>1233.8400000000001</v>
      </c>
      <c r="L244">
        <v>26</v>
      </c>
      <c r="M244">
        <v>34</v>
      </c>
      <c r="N244" s="12">
        <v>34.498834498834498</v>
      </c>
      <c r="O244" s="32">
        <v>1</v>
      </c>
      <c r="P244" s="32">
        <v>2</v>
      </c>
      <c r="Q244" s="32">
        <v>0</v>
      </c>
      <c r="R244" s="32">
        <v>1</v>
      </c>
      <c r="S244" s="32">
        <v>15</v>
      </c>
      <c r="T244" s="32">
        <v>32</v>
      </c>
      <c r="U244" s="32">
        <v>34</v>
      </c>
      <c r="V244" s="32">
        <v>33</v>
      </c>
    </row>
    <row r="245" spans="1:22" x14ac:dyDescent="0.25">
      <c r="A245" t="s">
        <v>449</v>
      </c>
      <c r="B245" t="s">
        <v>450</v>
      </c>
      <c r="C245" s="15">
        <v>6.5913967132568354</v>
      </c>
      <c r="D245" s="41">
        <v>11371.16488959999</v>
      </c>
      <c r="E245">
        <v>5</v>
      </c>
      <c r="F245" s="12">
        <v>14</v>
      </c>
      <c r="G245" s="30">
        <f t="shared" si="6"/>
        <v>1.2311843277204018</v>
      </c>
      <c r="H245" s="31">
        <f t="shared" si="7"/>
        <v>9.4398783100786818E-4</v>
      </c>
      <c r="I245" t="s">
        <v>50</v>
      </c>
      <c r="J245" t="s">
        <v>46</v>
      </c>
      <c r="K245" s="12">
        <v>231.43999999999997</v>
      </c>
      <c r="L245">
        <v>4</v>
      </c>
      <c r="M245">
        <v>4</v>
      </c>
      <c r="N245" s="12">
        <v>53.46534653465347</v>
      </c>
      <c r="O245" s="32">
        <v>0</v>
      </c>
      <c r="P245" s="32">
        <v>0</v>
      </c>
      <c r="Q245" s="32">
        <v>0</v>
      </c>
      <c r="R245" s="32">
        <v>0</v>
      </c>
      <c r="S245" s="32">
        <v>2</v>
      </c>
      <c r="T245" s="32">
        <v>3</v>
      </c>
      <c r="U245" s="32">
        <v>4</v>
      </c>
      <c r="V245" s="32">
        <v>5</v>
      </c>
    </row>
    <row r="246" spans="1:22" x14ac:dyDescent="0.25">
      <c r="A246" t="s">
        <v>451</v>
      </c>
      <c r="B246" t="s">
        <v>452</v>
      </c>
      <c r="C246" s="15">
        <v>9.2128780364990241</v>
      </c>
      <c r="D246" s="41">
        <v>12238.212660599989</v>
      </c>
      <c r="E246">
        <v>5</v>
      </c>
      <c r="F246" s="12">
        <v>15</v>
      </c>
      <c r="G246" s="30">
        <f t="shared" si="6"/>
        <v>1.2256691737586305</v>
      </c>
      <c r="H246" s="31">
        <f t="shared" si="7"/>
        <v>9.397591886276598E-4</v>
      </c>
      <c r="I246" t="s">
        <v>201</v>
      </c>
      <c r="J246" t="s">
        <v>41</v>
      </c>
      <c r="K246" s="12">
        <v>233.62</v>
      </c>
      <c r="L246">
        <v>5</v>
      </c>
      <c r="M246">
        <v>5</v>
      </c>
      <c r="N246" s="12">
        <v>47.787610619469028</v>
      </c>
      <c r="O246" s="32">
        <v>0</v>
      </c>
      <c r="P246" s="32">
        <v>5</v>
      </c>
      <c r="Q246" s="32">
        <v>0</v>
      </c>
      <c r="R246" s="32">
        <v>0</v>
      </c>
      <c r="S246" s="32">
        <v>0</v>
      </c>
      <c r="T246" s="32">
        <v>3</v>
      </c>
      <c r="U246" s="32">
        <v>3</v>
      </c>
      <c r="V246" s="32">
        <v>4</v>
      </c>
    </row>
    <row r="247" spans="1:22" x14ac:dyDescent="0.25">
      <c r="A247" t="s">
        <v>453</v>
      </c>
      <c r="B247" t="s">
        <v>454</v>
      </c>
      <c r="C247" s="15">
        <v>5.1971820831298823</v>
      </c>
      <c r="D247" s="41">
        <v>49792.660011600121</v>
      </c>
      <c r="E247">
        <v>13</v>
      </c>
      <c r="F247" s="12">
        <v>61</v>
      </c>
      <c r="G247" s="30">
        <f t="shared" si="6"/>
        <v>1.2250801621321077</v>
      </c>
      <c r="H247" s="31">
        <f t="shared" si="7"/>
        <v>9.3930757484795126E-4</v>
      </c>
      <c r="I247" t="s">
        <v>63</v>
      </c>
      <c r="J247" t="s">
        <v>44</v>
      </c>
      <c r="K247" s="12">
        <v>589.2600000000001</v>
      </c>
      <c r="L247">
        <v>11</v>
      </c>
      <c r="M247">
        <v>16</v>
      </c>
      <c r="N247" s="12">
        <v>29.511677282377917</v>
      </c>
      <c r="O247" s="32">
        <v>0</v>
      </c>
      <c r="P247" s="32">
        <v>0</v>
      </c>
      <c r="Q247" s="32">
        <v>0</v>
      </c>
      <c r="R247" s="32">
        <v>0</v>
      </c>
      <c r="S247" s="32">
        <v>16</v>
      </c>
      <c r="T247" s="32">
        <v>13</v>
      </c>
      <c r="U247" s="32">
        <v>16</v>
      </c>
      <c r="V247" s="32">
        <v>16</v>
      </c>
    </row>
    <row r="248" spans="1:22" x14ac:dyDescent="0.25">
      <c r="A248" t="s">
        <v>455</v>
      </c>
      <c r="B248" t="s">
        <v>456</v>
      </c>
      <c r="C248" s="15">
        <v>5.5597545623779299</v>
      </c>
      <c r="D248" s="41">
        <v>49979.773751600122</v>
      </c>
      <c r="E248">
        <v>12</v>
      </c>
      <c r="F248" s="12">
        <v>61</v>
      </c>
      <c r="G248" s="30">
        <f t="shared" si="6"/>
        <v>1.2204937201830983</v>
      </c>
      <c r="H248" s="31">
        <f t="shared" si="7"/>
        <v>9.3579100524094109E-4</v>
      </c>
      <c r="I248" t="s">
        <v>50</v>
      </c>
      <c r="J248" t="s">
        <v>46</v>
      </c>
      <c r="K248" s="12">
        <v>524.52</v>
      </c>
      <c r="L248">
        <v>12</v>
      </c>
      <c r="M248">
        <v>17</v>
      </c>
      <c r="N248" s="12">
        <v>32.340425531914896</v>
      </c>
      <c r="O248" s="32">
        <v>0</v>
      </c>
      <c r="P248" s="32">
        <v>0</v>
      </c>
      <c r="Q248" s="32">
        <v>0</v>
      </c>
      <c r="R248" s="32">
        <v>0</v>
      </c>
      <c r="S248" s="32">
        <v>9</v>
      </c>
      <c r="T248" s="32">
        <v>18</v>
      </c>
      <c r="U248" s="32">
        <v>17</v>
      </c>
      <c r="V248" s="32">
        <v>17</v>
      </c>
    </row>
    <row r="249" spans="1:22" x14ac:dyDescent="0.25">
      <c r="A249" t="s">
        <v>457</v>
      </c>
      <c r="B249" t="s">
        <v>81</v>
      </c>
      <c r="C249" s="15">
        <v>4.4219936370849613</v>
      </c>
      <c r="D249" s="41">
        <v>13981.052689599985</v>
      </c>
      <c r="E249">
        <v>2</v>
      </c>
      <c r="F249" s="12">
        <v>17</v>
      </c>
      <c r="G249" s="30">
        <f t="shared" si="6"/>
        <v>1.2159313305961363</v>
      </c>
      <c r="H249" s="31">
        <f t="shared" si="7"/>
        <v>9.322928773380434E-4</v>
      </c>
      <c r="I249" t="s">
        <v>50</v>
      </c>
      <c r="J249" t="s">
        <v>46</v>
      </c>
      <c r="K249" s="12">
        <v>150.79</v>
      </c>
      <c r="L249">
        <v>2</v>
      </c>
      <c r="M249">
        <v>4</v>
      </c>
      <c r="N249" s="12">
        <v>33.082706766917291</v>
      </c>
      <c r="O249" s="32">
        <v>2</v>
      </c>
      <c r="P249" s="32">
        <v>2</v>
      </c>
      <c r="Q249" s="32">
        <v>2</v>
      </c>
      <c r="R249" s="32">
        <v>2</v>
      </c>
      <c r="S249" s="32">
        <v>0</v>
      </c>
      <c r="T249" s="32">
        <v>2</v>
      </c>
      <c r="U249" s="32">
        <v>4</v>
      </c>
      <c r="V249" s="32">
        <v>3</v>
      </c>
    </row>
    <row r="250" spans="1:22" x14ac:dyDescent="0.25">
      <c r="A250" t="s">
        <v>458</v>
      </c>
      <c r="B250" t="s">
        <v>459</v>
      </c>
      <c r="C250" s="15">
        <v>4.7111621856689458</v>
      </c>
      <c r="D250" s="41">
        <v>21420.283930599995</v>
      </c>
      <c r="E250">
        <v>8</v>
      </c>
      <c r="F250" s="12">
        <v>26</v>
      </c>
      <c r="G250" s="30">
        <f t="shared" si="6"/>
        <v>1.2138027714402815</v>
      </c>
      <c r="H250" s="31">
        <f t="shared" si="7"/>
        <v>9.3066084394103959E-4</v>
      </c>
      <c r="I250" t="s">
        <v>56</v>
      </c>
      <c r="J250" t="s">
        <v>47</v>
      </c>
      <c r="K250" s="12">
        <v>188.82</v>
      </c>
      <c r="L250">
        <v>5</v>
      </c>
      <c r="M250">
        <v>5</v>
      </c>
      <c r="N250" s="12">
        <v>22.797927461139896</v>
      </c>
      <c r="O250" s="32">
        <v>1</v>
      </c>
      <c r="P250" s="32">
        <v>5</v>
      </c>
      <c r="Q250" s="32">
        <v>2</v>
      </c>
      <c r="R250" s="32">
        <v>2</v>
      </c>
      <c r="S250" s="32">
        <v>2</v>
      </c>
      <c r="T250" s="32">
        <v>5</v>
      </c>
      <c r="U250" s="32">
        <v>3</v>
      </c>
      <c r="V250" s="32">
        <v>5</v>
      </c>
    </row>
    <row r="251" spans="1:22" x14ac:dyDescent="0.25">
      <c r="A251" t="s">
        <v>460</v>
      </c>
      <c r="B251" t="s">
        <v>81</v>
      </c>
      <c r="C251" s="15">
        <v>3.9451747894287106</v>
      </c>
      <c r="D251" s="41">
        <v>12364.769502599984</v>
      </c>
      <c r="E251">
        <v>3</v>
      </c>
      <c r="F251" s="12">
        <v>15</v>
      </c>
      <c r="G251" s="30">
        <f t="shared" si="6"/>
        <v>1.2131241101458379</v>
      </c>
      <c r="H251" s="31">
        <f t="shared" si="7"/>
        <v>9.3014049293517758E-4</v>
      </c>
      <c r="I251" t="s">
        <v>56</v>
      </c>
      <c r="J251" t="s">
        <v>47</v>
      </c>
      <c r="K251" s="12">
        <v>178.64999999999998</v>
      </c>
      <c r="L251">
        <v>3</v>
      </c>
      <c r="M251">
        <v>5</v>
      </c>
      <c r="N251" s="12">
        <v>23.809523809523807</v>
      </c>
      <c r="O251" s="32">
        <v>0</v>
      </c>
      <c r="P251" s="32">
        <v>0</v>
      </c>
      <c r="Q251" s="32">
        <v>0</v>
      </c>
      <c r="R251" s="32">
        <v>0</v>
      </c>
      <c r="S251" s="32">
        <v>2</v>
      </c>
      <c r="T251" s="32">
        <v>4</v>
      </c>
      <c r="U251" s="32">
        <v>4</v>
      </c>
      <c r="V251" s="32">
        <v>5</v>
      </c>
    </row>
    <row r="252" spans="1:22" x14ac:dyDescent="0.25">
      <c r="A252" t="s">
        <v>461</v>
      </c>
      <c r="B252" t="s">
        <v>462</v>
      </c>
      <c r="C252" s="15">
        <v>9.4723987579345703</v>
      </c>
      <c r="D252" s="41">
        <v>46232.220800600116</v>
      </c>
      <c r="E252">
        <v>8</v>
      </c>
      <c r="F252" s="12">
        <v>56</v>
      </c>
      <c r="G252" s="30">
        <f t="shared" si="6"/>
        <v>1.2112764437929207</v>
      </c>
      <c r="H252" s="31">
        <f t="shared" si="7"/>
        <v>9.2872382890393053E-4</v>
      </c>
      <c r="I252" t="s">
        <v>53</v>
      </c>
      <c r="J252" t="s">
        <v>45</v>
      </c>
      <c r="K252" s="12">
        <v>422.33</v>
      </c>
      <c r="L252">
        <v>7</v>
      </c>
      <c r="M252">
        <v>13</v>
      </c>
      <c r="N252" s="12">
        <v>23.364485981308412</v>
      </c>
      <c r="O252" s="32">
        <v>1</v>
      </c>
      <c r="P252" s="32">
        <v>3</v>
      </c>
      <c r="Q252" s="32">
        <v>3</v>
      </c>
      <c r="R252" s="32">
        <v>2</v>
      </c>
      <c r="S252" s="32">
        <v>3</v>
      </c>
      <c r="T252" s="32">
        <v>13</v>
      </c>
      <c r="U252" s="32">
        <v>9</v>
      </c>
      <c r="V252" s="32">
        <v>10</v>
      </c>
    </row>
    <row r="253" spans="1:22" x14ac:dyDescent="0.25">
      <c r="A253" t="s">
        <v>463</v>
      </c>
      <c r="B253" t="s">
        <v>464</v>
      </c>
      <c r="C253" s="15">
        <v>5.095612716674804</v>
      </c>
      <c r="D253" s="41">
        <v>28136.459650600013</v>
      </c>
      <c r="E253">
        <v>5</v>
      </c>
      <c r="F253" s="12">
        <v>34</v>
      </c>
      <c r="G253" s="30">
        <f t="shared" si="6"/>
        <v>1.2083965225978581</v>
      </c>
      <c r="H253" s="31">
        <f t="shared" si="7"/>
        <v>9.265157025485258E-4</v>
      </c>
      <c r="I253" t="s">
        <v>201</v>
      </c>
      <c r="J253" t="s">
        <v>41</v>
      </c>
      <c r="K253" s="12">
        <v>186.28</v>
      </c>
      <c r="L253">
        <v>4</v>
      </c>
      <c r="M253">
        <v>4</v>
      </c>
      <c r="N253" s="12">
        <v>28.957528957528954</v>
      </c>
      <c r="O253" s="32">
        <v>3</v>
      </c>
      <c r="P253" s="32">
        <v>4</v>
      </c>
      <c r="Q253" s="32">
        <v>4</v>
      </c>
      <c r="R253" s="32">
        <v>2</v>
      </c>
      <c r="S253" s="32">
        <v>3</v>
      </c>
      <c r="T253" s="32">
        <v>3</v>
      </c>
      <c r="U253" s="32">
        <v>3</v>
      </c>
      <c r="V253" s="32">
        <v>5</v>
      </c>
    </row>
    <row r="254" spans="1:22" x14ac:dyDescent="0.25">
      <c r="A254" t="s">
        <v>465</v>
      </c>
      <c r="B254" t="s">
        <v>466</v>
      </c>
      <c r="C254" s="15">
        <v>4.6769649505615236</v>
      </c>
      <c r="D254" s="41">
        <v>56460.991478600219</v>
      </c>
      <c r="E254">
        <v>18</v>
      </c>
      <c r="F254" s="12">
        <v>68</v>
      </c>
      <c r="G254" s="30">
        <f t="shared" si="6"/>
        <v>1.2043713406232566</v>
      </c>
      <c r="H254" s="31">
        <f t="shared" si="7"/>
        <v>9.2342946865481518E-4</v>
      </c>
      <c r="I254" t="s">
        <v>50</v>
      </c>
      <c r="J254" t="s">
        <v>46</v>
      </c>
      <c r="K254" s="12">
        <v>726.38000000000011</v>
      </c>
      <c r="L254">
        <v>14</v>
      </c>
      <c r="M254">
        <v>19</v>
      </c>
      <c r="N254" s="12">
        <v>35.976789168278529</v>
      </c>
      <c r="O254" s="32">
        <v>0</v>
      </c>
      <c r="P254" s="32">
        <v>0</v>
      </c>
      <c r="Q254" s="32">
        <v>0</v>
      </c>
      <c r="R254" s="32">
        <v>0</v>
      </c>
      <c r="S254" s="32">
        <v>16</v>
      </c>
      <c r="T254" s="32">
        <v>17</v>
      </c>
      <c r="U254" s="32">
        <v>19</v>
      </c>
      <c r="V254" s="32">
        <v>16</v>
      </c>
    </row>
    <row r="255" spans="1:22" x14ac:dyDescent="0.25">
      <c r="A255" t="s">
        <v>467</v>
      </c>
      <c r="B255" t="s">
        <v>468</v>
      </c>
      <c r="C255" s="15">
        <v>5.9735462188720705</v>
      </c>
      <c r="D255" s="41">
        <v>20998.874169599974</v>
      </c>
      <c r="E255">
        <v>5</v>
      </c>
      <c r="F255" s="12">
        <v>25</v>
      </c>
      <c r="G255" s="30">
        <f t="shared" si="6"/>
        <v>1.1905400164830002</v>
      </c>
      <c r="H255" s="31">
        <f t="shared" si="7"/>
        <v>9.1282455647297936E-4</v>
      </c>
      <c r="I255" t="s">
        <v>56</v>
      </c>
      <c r="J255" t="s">
        <v>47</v>
      </c>
      <c r="K255" s="12">
        <v>255.60000000000002</v>
      </c>
      <c r="L255">
        <v>5</v>
      </c>
      <c r="M255">
        <v>7</v>
      </c>
      <c r="N255" s="12">
        <v>28.717948717948715</v>
      </c>
      <c r="O255" s="32">
        <v>0</v>
      </c>
      <c r="P255" s="32">
        <v>0</v>
      </c>
      <c r="Q255" s="32">
        <v>0</v>
      </c>
      <c r="R255" s="32">
        <v>0</v>
      </c>
      <c r="S255" s="32">
        <v>5</v>
      </c>
      <c r="T255" s="32">
        <v>6</v>
      </c>
      <c r="U255" s="32">
        <v>7</v>
      </c>
      <c r="V255" s="32">
        <v>7</v>
      </c>
    </row>
    <row r="256" spans="1:22" x14ac:dyDescent="0.25">
      <c r="A256" t="s">
        <v>469</v>
      </c>
      <c r="B256" t="s">
        <v>470</v>
      </c>
      <c r="C256" s="15">
        <v>5.1079830169677729</v>
      </c>
      <c r="D256" s="41">
        <v>11823.141114599994</v>
      </c>
      <c r="E256">
        <v>5</v>
      </c>
      <c r="F256" s="12">
        <v>14</v>
      </c>
      <c r="G256" s="30">
        <f t="shared" si="6"/>
        <v>1.1841184896889945</v>
      </c>
      <c r="H256" s="31">
        <f t="shared" si="7"/>
        <v>9.0790096947341431E-4</v>
      </c>
      <c r="I256" t="s">
        <v>56</v>
      </c>
      <c r="J256" t="s">
        <v>47</v>
      </c>
      <c r="K256" s="12">
        <v>208.09</v>
      </c>
      <c r="L256">
        <v>5</v>
      </c>
      <c r="M256">
        <v>6</v>
      </c>
      <c r="N256" s="12">
        <v>49.074074074074076</v>
      </c>
      <c r="O256" s="32">
        <v>0</v>
      </c>
      <c r="P256" s="32">
        <v>0</v>
      </c>
      <c r="Q256" s="32">
        <v>0</v>
      </c>
      <c r="R256" s="32">
        <v>0</v>
      </c>
      <c r="S256" s="32">
        <v>1</v>
      </c>
      <c r="T256" s="32">
        <v>3</v>
      </c>
      <c r="U256" s="32">
        <v>4</v>
      </c>
      <c r="V256" s="32">
        <v>6</v>
      </c>
    </row>
    <row r="257" spans="1:22" x14ac:dyDescent="0.25">
      <c r="A257" t="s">
        <v>471</v>
      </c>
      <c r="B257" t="s">
        <v>472</v>
      </c>
      <c r="C257" s="15">
        <v>4.7303821563720705</v>
      </c>
      <c r="D257" s="41">
        <v>21120.923078600001</v>
      </c>
      <c r="E257">
        <v>4</v>
      </c>
      <c r="F257" s="12">
        <v>25</v>
      </c>
      <c r="G257" s="30">
        <f t="shared" si="6"/>
        <v>1.183660387709585</v>
      </c>
      <c r="H257" s="31">
        <f t="shared" si="7"/>
        <v>9.0754972824642129E-4</v>
      </c>
      <c r="I257" t="s">
        <v>56</v>
      </c>
      <c r="J257" t="s">
        <v>47</v>
      </c>
      <c r="K257" s="12">
        <v>190.36</v>
      </c>
      <c r="L257">
        <v>4</v>
      </c>
      <c r="M257">
        <v>8</v>
      </c>
      <c r="N257" s="12">
        <v>22.380952380952383</v>
      </c>
      <c r="O257" s="32">
        <v>0</v>
      </c>
      <c r="P257" s="32">
        <v>0</v>
      </c>
      <c r="Q257" s="32">
        <v>0</v>
      </c>
      <c r="R257" s="32">
        <v>0</v>
      </c>
      <c r="S257" s="32">
        <v>5</v>
      </c>
      <c r="T257" s="32">
        <v>5</v>
      </c>
      <c r="U257" s="32">
        <v>7</v>
      </c>
      <c r="V257" s="32">
        <v>8</v>
      </c>
    </row>
    <row r="258" spans="1:22" x14ac:dyDescent="0.25">
      <c r="A258" t="s">
        <v>473</v>
      </c>
      <c r="B258" t="s">
        <v>190</v>
      </c>
      <c r="C258" s="15">
        <v>5.0502719879150391</v>
      </c>
      <c r="D258" s="41">
        <v>41650.75436360007</v>
      </c>
      <c r="E258">
        <v>10</v>
      </c>
      <c r="F258" s="12">
        <v>49</v>
      </c>
      <c r="G258" s="30">
        <f t="shared" si="6"/>
        <v>1.1764492804198203</v>
      </c>
      <c r="H258" s="31">
        <f t="shared" si="7"/>
        <v>9.0202074499317123E-4</v>
      </c>
      <c r="I258" t="s">
        <v>50</v>
      </c>
      <c r="J258" t="s">
        <v>46</v>
      </c>
      <c r="K258" s="12">
        <v>626.78000000000009</v>
      </c>
      <c r="L258">
        <v>9</v>
      </c>
      <c r="M258">
        <v>13</v>
      </c>
      <c r="N258" s="12">
        <v>30.845771144278604</v>
      </c>
      <c r="O258" s="32">
        <v>0</v>
      </c>
      <c r="P258" s="32">
        <v>0</v>
      </c>
      <c r="Q258" s="32">
        <v>0</v>
      </c>
      <c r="R258" s="32">
        <v>0</v>
      </c>
      <c r="S258" s="32">
        <v>10</v>
      </c>
      <c r="T258" s="32">
        <v>13</v>
      </c>
      <c r="U258" s="32">
        <v>13</v>
      </c>
      <c r="V258" s="32">
        <v>13</v>
      </c>
    </row>
    <row r="259" spans="1:22" x14ac:dyDescent="0.25">
      <c r="A259" t="s">
        <v>474</v>
      </c>
      <c r="B259" t="s">
        <v>81</v>
      </c>
      <c r="C259" s="15">
        <v>4.2324520111083972</v>
      </c>
      <c r="D259" s="41">
        <v>10200.803401599993</v>
      </c>
      <c r="E259">
        <v>2</v>
      </c>
      <c r="F259" s="12">
        <v>12</v>
      </c>
      <c r="G259" s="30">
        <f t="shared" si="6"/>
        <v>1.1763779309890243</v>
      </c>
      <c r="H259" s="31">
        <f t="shared" si="7"/>
        <v>9.0196603913564506E-4</v>
      </c>
      <c r="I259" t="s">
        <v>50</v>
      </c>
      <c r="J259" t="s">
        <v>46</v>
      </c>
      <c r="K259" s="12">
        <v>106.99000000000001</v>
      </c>
      <c r="L259">
        <v>2</v>
      </c>
      <c r="M259">
        <v>2</v>
      </c>
      <c r="N259" s="12">
        <v>36.363636363636367</v>
      </c>
      <c r="O259" s="32">
        <v>0</v>
      </c>
      <c r="P259" s="32">
        <v>1</v>
      </c>
      <c r="Q259" s="32">
        <v>1</v>
      </c>
      <c r="R259" s="32">
        <v>0</v>
      </c>
      <c r="S259" s="32">
        <v>1</v>
      </c>
      <c r="T259" s="32">
        <v>3</v>
      </c>
      <c r="U259" s="32">
        <v>2</v>
      </c>
      <c r="V259" s="32">
        <v>3</v>
      </c>
    </row>
    <row r="260" spans="1:22" x14ac:dyDescent="0.25">
      <c r="A260" t="s">
        <v>475</v>
      </c>
      <c r="B260" t="s">
        <v>476</v>
      </c>
      <c r="C260" s="15">
        <v>4.8926273345947271</v>
      </c>
      <c r="D260" s="41">
        <v>57284.176219600158</v>
      </c>
      <c r="E260">
        <v>12</v>
      </c>
      <c r="F260" s="12">
        <v>67</v>
      </c>
      <c r="G260" s="30">
        <f t="shared" si="6"/>
        <v>1.169607462681387</v>
      </c>
      <c r="H260" s="31">
        <f t="shared" si="7"/>
        <v>8.9677490767893812E-4</v>
      </c>
      <c r="I260" t="s">
        <v>201</v>
      </c>
      <c r="J260" t="s">
        <v>41</v>
      </c>
      <c r="K260" s="12">
        <v>524.51</v>
      </c>
      <c r="L260">
        <v>9</v>
      </c>
      <c r="M260">
        <v>13</v>
      </c>
      <c r="N260" s="12">
        <v>18.829981718464349</v>
      </c>
      <c r="O260" s="32">
        <v>3</v>
      </c>
      <c r="P260" s="32">
        <v>13</v>
      </c>
      <c r="Q260" s="32">
        <v>3</v>
      </c>
      <c r="R260" s="32">
        <v>3</v>
      </c>
      <c r="S260" s="32">
        <v>2</v>
      </c>
      <c r="T260" s="32">
        <v>4</v>
      </c>
      <c r="U260" s="32">
        <v>5</v>
      </c>
      <c r="V260" s="32">
        <v>4</v>
      </c>
    </row>
    <row r="261" spans="1:22" x14ac:dyDescent="0.25">
      <c r="A261" t="s">
        <v>477</v>
      </c>
      <c r="B261" t="s">
        <v>478</v>
      </c>
      <c r="C261" s="15">
        <v>4.4960109710693352</v>
      </c>
      <c r="D261" s="41">
        <v>55683.339795600121</v>
      </c>
      <c r="E261">
        <v>14</v>
      </c>
      <c r="F261" s="12">
        <v>65</v>
      </c>
      <c r="G261" s="30">
        <f t="shared" si="6"/>
        <v>1.1673150396258387</v>
      </c>
      <c r="H261" s="31">
        <f t="shared" si="7"/>
        <v>8.9501723466504728E-4</v>
      </c>
      <c r="I261" t="s">
        <v>53</v>
      </c>
      <c r="J261" t="s">
        <v>45</v>
      </c>
      <c r="K261" s="12">
        <v>824.56000000000006</v>
      </c>
      <c r="L261">
        <v>13</v>
      </c>
      <c r="M261">
        <v>19</v>
      </c>
      <c r="N261" s="12">
        <v>40</v>
      </c>
      <c r="O261" s="32">
        <v>0</v>
      </c>
      <c r="P261" s="32">
        <v>0</v>
      </c>
      <c r="Q261" s="32">
        <v>0</v>
      </c>
      <c r="R261" s="32">
        <v>0</v>
      </c>
      <c r="S261" s="32">
        <v>10</v>
      </c>
      <c r="T261" s="32">
        <v>19</v>
      </c>
      <c r="U261" s="32">
        <v>15</v>
      </c>
      <c r="V261" s="32">
        <v>21</v>
      </c>
    </row>
    <row r="262" spans="1:22" x14ac:dyDescent="0.25">
      <c r="A262" t="s">
        <v>479</v>
      </c>
      <c r="B262" t="s">
        <v>58</v>
      </c>
      <c r="C262" s="15">
        <v>4.9434375762939462</v>
      </c>
      <c r="D262" s="41">
        <v>18258.260762599981</v>
      </c>
      <c r="E262">
        <v>4</v>
      </c>
      <c r="F262" s="12">
        <v>21</v>
      </c>
      <c r="G262" s="30">
        <f t="shared" si="6"/>
        <v>1.1501643159252151</v>
      </c>
      <c r="H262" s="31">
        <f t="shared" si="7"/>
        <v>8.8186723421276425E-4</v>
      </c>
      <c r="I262" t="s">
        <v>50</v>
      </c>
      <c r="J262" t="s">
        <v>46</v>
      </c>
      <c r="K262" s="12">
        <v>186.74</v>
      </c>
      <c r="L262">
        <v>4</v>
      </c>
      <c r="M262">
        <v>7</v>
      </c>
      <c r="N262" s="12">
        <v>28.662420382165603</v>
      </c>
      <c r="O262" s="32">
        <v>0</v>
      </c>
      <c r="P262" s="32">
        <v>0</v>
      </c>
      <c r="Q262" s="32">
        <v>0</v>
      </c>
      <c r="R262" s="32">
        <v>0</v>
      </c>
      <c r="S262" s="32">
        <v>5</v>
      </c>
      <c r="T262" s="32">
        <v>5</v>
      </c>
      <c r="U262" s="32">
        <v>7</v>
      </c>
      <c r="V262" s="32">
        <v>4</v>
      </c>
    </row>
    <row r="263" spans="1:22" x14ac:dyDescent="0.25">
      <c r="A263" t="s">
        <v>480</v>
      </c>
      <c r="B263" t="s">
        <v>81</v>
      </c>
      <c r="C263" s="15">
        <v>4.5422206878662106</v>
      </c>
      <c r="D263" s="41">
        <v>34958.292905600072</v>
      </c>
      <c r="E263">
        <v>9</v>
      </c>
      <c r="F263" s="12">
        <v>40</v>
      </c>
      <c r="G263" s="30">
        <f t="shared" si="6"/>
        <v>1.144220631940305</v>
      </c>
      <c r="H263" s="31">
        <f t="shared" si="7"/>
        <v>8.7731002435654387E-4</v>
      </c>
      <c r="I263" t="s">
        <v>56</v>
      </c>
      <c r="J263" t="s">
        <v>47</v>
      </c>
      <c r="K263" s="12">
        <v>341.73</v>
      </c>
      <c r="L263">
        <v>7</v>
      </c>
      <c r="M263">
        <v>11</v>
      </c>
      <c r="N263" s="12">
        <v>24.770642201834864</v>
      </c>
      <c r="O263" s="32">
        <v>4</v>
      </c>
      <c r="P263" s="32">
        <v>3</v>
      </c>
      <c r="Q263" s="32">
        <v>5</v>
      </c>
      <c r="R263" s="32">
        <v>3</v>
      </c>
      <c r="S263" s="32">
        <v>0</v>
      </c>
      <c r="T263" s="32">
        <v>6</v>
      </c>
      <c r="U263" s="32">
        <v>8</v>
      </c>
      <c r="V263" s="32">
        <v>11</v>
      </c>
    </row>
    <row r="264" spans="1:22" x14ac:dyDescent="0.25">
      <c r="A264" t="s">
        <v>481</v>
      </c>
      <c r="B264" t="s">
        <v>81</v>
      </c>
      <c r="C264" s="15">
        <v>6.3500736236572255</v>
      </c>
      <c r="D264" s="41">
        <v>32428.447023600023</v>
      </c>
      <c r="E264">
        <v>10</v>
      </c>
      <c r="F264" s="12">
        <v>37</v>
      </c>
      <c r="G264" s="30">
        <f t="shared" si="6"/>
        <v>1.1409735400857464</v>
      </c>
      <c r="H264" s="31">
        <f t="shared" si="7"/>
        <v>8.7482037668327995E-4</v>
      </c>
      <c r="I264" t="s">
        <v>56</v>
      </c>
      <c r="J264" t="s">
        <v>47</v>
      </c>
      <c r="K264" s="12">
        <v>438.44502061177764</v>
      </c>
      <c r="L264">
        <v>9</v>
      </c>
      <c r="M264">
        <v>12</v>
      </c>
      <c r="N264" s="12">
        <v>35.504885993485338</v>
      </c>
      <c r="O264" s="32">
        <v>0</v>
      </c>
      <c r="P264" s="32">
        <v>0</v>
      </c>
      <c r="Q264" s="32">
        <v>0</v>
      </c>
      <c r="R264" s="32">
        <v>0</v>
      </c>
      <c r="S264" s="32">
        <v>5</v>
      </c>
      <c r="T264" s="32">
        <v>9</v>
      </c>
      <c r="U264" s="32">
        <v>11</v>
      </c>
      <c r="V264" s="32">
        <v>12</v>
      </c>
    </row>
    <row r="265" spans="1:22" x14ac:dyDescent="0.25">
      <c r="A265" t="s">
        <v>482</v>
      </c>
      <c r="B265" t="s">
        <v>483</v>
      </c>
      <c r="C265" s="15">
        <v>4.5411983489990231</v>
      </c>
      <c r="D265" s="41">
        <v>13405.103946599995</v>
      </c>
      <c r="E265">
        <v>4</v>
      </c>
      <c r="F265" s="12">
        <v>15</v>
      </c>
      <c r="G265" s="30">
        <f t="shared" si="6"/>
        <v>1.1189767762900882</v>
      </c>
      <c r="H265" s="31">
        <f t="shared" si="7"/>
        <v>8.5795476454289272E-4</v>
      </c>
      <c r="I265" t="s">
        <v>50</v>
      </c>
      <c r="J265" t="s">
        <v>46</v>
      </c>
      <c r="K265" s="12">
        <v>113.80000000000001</v>
      </c>
      <c r="L265">
        <v>2</v>
      </c>
      <c r="M265">
        <v>3</v>
      </c>
      <c r="N265" s="12">
        <v>11.538461538461538</v>
      </c>
      <c r="O265" s="32">
        <v>1</v>
      </c>
      <c r="P265" s="32">
        <v>2</v>
      </c>
      <c r="Q265" s="32">
        <v>2</v>
      </c>
      <c r="R265" s="32">
        <v>2</v>
      </c>
      <c r="S265" s="32">
        <v>1</v>
      </c>
      <c r="T265" s="32">
        <v>1</v>
      </c>
      <c r="U265" s="32">
        <v>3</v>
      </c>
      <c r="V265" s="32">
        <v>1</v>
      </c>
    </row>
    <row r="266" spans="1:22" x14ac:dyDescent="0.25">
      <c r="A266" t="s">
        <v>484</v>
      </c>
      <c r="B266" t="s">
        <v>485</v>
      </c>
      <c r="C266" s="15">
        <v>10.383864974975587</v>
      </c>
      <c r="D266" s="41">
        <v>8950.8079175999974</v>
      </c>
      <c r="E266">
        <v>2</v>
      </c>
      <c r="F266" s="12">
        <v>10</v>
      </c>
      <c r="G266" s="30">
        <f t="shared" si="6"/>
        <v>1.1172175843855361</v>
      </c>
      <c r="H266" s="31">
        <f t="shared" si="7"/>
        <v>8.5660593665992288E-4</v>
      </c>
      <c r="I266" t="s">
        <v>50</v>
      </c>
      <c r="J266" t="s">
        <v>46</v>
      </c>
      <c r="K266" s="12">
        <v>78.849999999999994</v>
      </c>
      <c r="L266">
        <v>2</v>
      </c>
      <c r="M266">
        <v>3</v>
      </c>
      <c r="N266" s="12">
        <v>34.615384615384613</v>
      </c>
      <c r="O266" s="32">
        <v>0</v>
      </c>
      <c r="P266" s="32">
        <v>0</v>
      </c>
      <c r="Q266" s="32">
        <v>0</v>
      </c>
      <c r="R266" s="32">
        <v>0</v>
      </c>
      <c r="S266" s="32">
        <v>2</v>
      </c>
      <c r="T266" s="32">
        <v>3</v>
      </c>
      <c r="U266" s="32">
        <v>3</v>
      </c>
      <c r="V266" s="32">
        <v>2</v>
      </c>
    </row>
    <row r="267" spans="1:22" x14ac:dyDescent="0.25">
      <c r="A267" t="s">
        <v>486</v>
      </c>
      <c r="B267" t="s">
        <v>487</v>
      </c>
      <c r="C267" s="15">
        <v>5.3003871917724608</v>
      </c>
      <c r="D267" s="41">
        <v>16192.642285599981</v>
      </c>
      <c r="E267">
        <v>5</v>
      </c>
      <c r="F267" s="12">
        <v>18</v>
      </c>
      <c r="G267" s="30">
        <f t="shared" si="6"/>
        <v>1.1116159847492766</v>
      </c>
      <c r="H267" s="31">
        <f t="shared" si="7"/>
        <v>8.5231101365631568E-4</v>
      </c>
      <c r="I267" t="s">
        <v>53</v>
      </c>
      <c r="J267" t="s">
        <v>45</v>
      </c>
      <c r="K267" s="12">
        <v>284.14999999999998</v>
      </c>
      <c r="L267">
        <v>5</v>
      </c>
      <c r="M267">
        <v>6</v>
      </c>
      <c r="N267" s="12">
        <v>46.875</v>
      </c>
      <c r="O267" s="32">
        <v>0</v>
      </c>
      <c r="P267" s="32">
        <v>0</v>
      </c>
      <c r="Q267" s="32">
        <v>0</v>
      </c>
      <c r="R267" s="32">
        <v>0</v>
      </c>
      <c r="S267" s="32">
        <v>4</v>
      </c>
      <c r="T267" s="32">
        <v>6</v>
      </c>
      <c r="U267" s="32">
        <v>5</v>
      </c>
      <c r="V267" s="32">
        <v>3</v>
      </c>
    </row>
    <row r="268" spans="1:22" x14ac:dyDescent="0.25">
      <c r="A268" t="s">
        <v>488</v>
      </c>
      <c r="B268" t="s">
        <v>489</v>
      </c>
      <c r="C268" s="15">
        <v>5.2313282012939455</v>
      </c>
      <c r="D268" s="41">
        <v>44107.927078600049</v>
      </c>
      <c r="E268">
        <v>3</v>
      </c>
      <c r="F268" s="12">
        <v>49</v>
      </c>
      <c r="G268" s="30">
        <f t="shared" si="6"/>
        <v>1.1109114221732141</v>
      </c>
      <c r="H268" s="31">
        <f t="shared" si="7"/>
        <v>8.5177080332142778E-4</v>
      </c>
      <c r="I268" t="s">
        <v>201</v>
      </c>
      <c r="J268" t="s">
        <v>41</v>
      </c>
      <c r="K268" s="12">
        <v>295.33</v>
      </c>
      <c r="L268">
        <v>3</v>
      </c>
      <c r="M268">
        <v>5</v>
      </c>
      <c r="N268" s="12">
        <v>10.53864168618267</v>
      </c>
      <c r="O268" s="32">
        <v>2</v>
      </c>
      <c r="P268" s="32">
        <v>5</v>
      </c>
      <c r="Q268" s="32">
        <v>5</v>
      </c>
      <c r="R268" s="32">
        <v>4</v>
      </c>
      <c r="S268" s="32">
        <v>4</v>
      </c>
      <c r="T268" s="32">
        <v>4</v>
      </c>
      <c r="U268" s="32">
        <v>5</v>
      </c>
      <c r="V268" s="32">
        <v>4</v>
      </c>
    </row>
    <row r="269" spans="1:22" x14ac:dyDescent="0.25">
      <c r="A269" t="s">
        <v>490</v>
      </c>
      <c r="B269" t="s">
        <v>491</v>
      </c>
      <c r="C269" s="15">
        <v>5.2096546173095719</v>
      </c>
      <c r="D269" s="41">
        <v>45937.36395160004</v>
      </c>
      <c r="E269">
        <v>10</v>
      </c>
      <c r="F269" s="12">
        <v>51</v>
      </c>
      <c r="G269" s="30">
        <f t="shared" si="6"/>
        <v>1.1102073696203811</v>
      </c>
      <c r="H269" s="31">
        <f t="shared" si="7"/>
        <v>8.5123098403742589E-4</v>
      </c>
      <c r="I269" t="s">
        <v>56</v>
      </c>
      <c r="J269" t="s">
        <v>47</v>
      </c>
      <c r="K269" s="12">
        <v>465.90000000000009</v>
      </c>
      <c r="L269">
        <v>10</v>
      </c>
      <c r="M269">
        <v>17</v>
      </c>
      <c r="N269" s="12">
        <v>28.824833702882486</v>
      </c>
      <c r="O269" s="32">
        <v>0</v>
      </c>
      <c r="P269" s="32">
        <v>0</v>
      </c>
      <c r="Q269" s="32">
        <v>0</v>
      </c>
      <c r="R269" s="32">
        <v>0</v>
      </c>
      <c r="S269" s="32">
        <v>9</v>
      </c>
      <c r="T269" s="32">
        <v>13</v>
      </c>
      <c r="U269" s="32">
        <v>12</v>
      </c>
      <c r="V269" s="32">
        <v>17</v>
      </c>
    </row>
    <row r="270" spans="1:22" x14ac:dyDescent="0.25">
      <c r="A270" t="s">
        <v>492</v>
      </c>
      <c r="B270" t="s">
        <v>129</v>
      </c>
      <c r="C270" s="15">
        <v>6.2302555084228519</v>
      </c>
      <c r="D270" s="41">
        <v>18960.380735599985</v>
      </c>
      <c r="E270">
        <v>5</v>
      </c>
      <c r="F270" s="12">
        <v>21</v>
      </c>
      <c r="G270" s="30">
        <f t="shared" si="6"/>
        <v>1.1075726955509089</v>
      </c>
      <c r="H270" s="31">
        <f t="shared" si="7"/>
        <v>8.4921089638340358E-4</v>
      </c>
      <c r="I270" t="s">
        <v>50</v>
      </c>
      <c r="J270" t="s">
        <v>46</v>
      </c>
      <c r="K270" s="12">
        <v>228.47000000000003</v>
      </c>
      <c r="L270">
        <v>5</v>
      </c>
      <c r="M270">
        <v>7</v>
      </c>
      <c r="N270" s="12">
        <v>39.880952380952387</v>
      </c>
      <c r="O270" s="32">
        <v>0</v>
      </c>
      <c r="P270" s="32">
        <v>0</v>
      </c>
      <c r="Q270" s="32">
        <v>0</v>
      </c>
      <c r="R270" s="32">
        <v>0</v>
      </c>
      <c r="S270" s="32">
        <v>4</v>
      </c>
      <c r="T270" s="32">
        <v>5</v>
      </c>
      <c r="U270" s="32">
        <v>7</v>
      </c>
      <c r="V270" s="32">
        <v>5</v>
      </c>
    </row>
    <row r="271" spans="1:22" x14ac:dyDescent="0.25">
      <c r="A271" t="s">
        <v>493</v>
      </c>
      <c r="B271" t="s">
        <v>81</v>
      </c>
      <c r="C271" s="15">
        <v>4.9164989471435536</v>
      </c>
      <c r="D271" s="41">
        <v>22716.441172600003</v>
      </c>
      <c r="E271">
        <v>8</v>
      </c>
      <c r="F271" s="12">
        <v>25</v>
      </c>
      <c r="G271" s="30">
        <f t="shared" si="6"/>
        <v>1.1005244972154513</v>
      </c>
      <c r="H271" s="31">
        <f t="shared" si="7"/>
        <v>8.4380682056031295E-4</v>
      </c>
      <c r="I271" t="s">
        <v>63</v>
      </c>
      <c r="J271" t="s">
        <v>44</v>
      </c>
      <c r="K271" s="12">
        <v>317.96502061177762</v>
      </c>
      <c r="L271">
        <v>7</v>
      </c>
      <c r="M271">
        <v>7</v>
      </c>
      <c r="N271" s="12">
        <v>52.654867256637175</v>
      </c>
      <c r="O271" s="32">
        <v>0</v>
      </c>
      <c r="P271" s="32">
        <v>0</v>
      </c>
      <c r="Q271" s="32">
        <v>0</v>
      </c>
      <c r="R271" s="32">
        <v>0</v>
      </c>
      <c r="S271" s="32">
        <v>7</v>
      </c>
      <c r="T271" s="32">
        <v>6</v>
      </c>
      <c r="U271" s="32">
        <v>7</v>
      </c>
      <c r="V271" s="32">
        <v>5</v>
      </c>
    </row>
    <row r="272" spans="1:22" x14ac:dyDescent="0.25">
      <c r="A272" t="s">
        <v>494</v>
      </c>
      <c r="B272" t="s">
        <v>495</v>
      </c>
      <c r="C272" s="15">
        <v>4.73130226135254</v>
      </c>
      <c r="D272" s="41">
        <v>52348.790406600121</v>
      </c>
      <c r="E272">
        <v>15</v>
      </c>
      <c r="F272" s="12">
        <v>57</v>
      </c>
      <c r="G272" s="30">
        <f t="shared" si="6"/>
        <v>1.0888503737578903</v>
      </c>
      <c r="H272" s="31">
        <f t="shared" si="7"/>
        <v>8.3485590213689081E-4</v>
      </c>
      <c r="I272" t="s">
        <v>201</v>
      </c>
      <c r="J272" t="s">
        <v>41</v>
      </c>
      <c r="K272" s="12">
        <v>682.89999999999986</v>
      </c>
      <c r="L272">
        <v>13</v>
      </c>
      <c r="M272">
        <v>17</v>
      </c>
      <c r="N272" s="12">
        <v>40.918580375782881</v>
      </c>
      <c r="O272" s="32">
        <v>0</v>
      </c>
      <c r="P272" s="32">
        <v>17</v>
      </c>
      <c r="Q272" s="32">
        <v>4</v>
      </c>
      <c r="R272" s="32">
        <v>1</v>
      </c>
      <c r="S272" s="32">
        <v>4</v>
      </c>
      <c r="T272" s="32">
        <v>8</v>
      </c>
      <c r="U272" s="32">
        <v>10</v>
      </c>
      <c r="V272" s="32">
        <v>8</v>
      </c>
    </row>
    <row r="273" spans="1:22" x14ac:dyDescent="0.25">
      <c r="A273" t="s">
        <v>496</v>
      </c>
      <c r="B273" t="s">
        <v>497</v>
      </c>
      <c r="C273" s="15">
        <v>4.7436725616455098</v>
      </c>
      <c r="D273" s="41">
        <v>65310.218406600179</v>
      </c>
      <c r="E273">
        <v>18</v>
      </c>
      <c r="F273" s="12">
        <v>71</v>
      </c>
      <c r="G273" s="30">
        <f t="shared" si="6"/>
        <v>1.0871193165819335</v>
      </c>
      <c r="H273" s="31">
        <f t="shared" si="7"/>
        <v>8.3352864603714201E-4</v>
      </c>
      <c r="I273" t="s">
        <v>50</v>
      </c>
      <c r="J273" t="s">
        <v>46</v>
      </c>
      <c r="K273" s="12">
        <v>427.00000000000006</v>
      </c>
      <c r="L273">
        <v>12</v>
      </c>
      <c r="M273">
        <v>16</v>
      </c>
      <c r="N273" s="12">
        <v>18.954248366013072</v>
      </c>
      <c r="O273" s="32">
        <v>1</v>
      </c>
      <c r="P273" s="32">
        <v>9</v>
      </c>
      <c r="Q273" s="32">
        <v>3</v>
      </c>
      <c r="R273" s="32">
        <v>1</v>
      </c>
      <c r="S273" s="32">
        <v>8</v>
      </c>
      <c r="T273" s="32">
        <v>7</v>
      </c>
      <c r="U273" s="32">
        <v>16</v>
      </c>
      <c r="V273" s="32">
        <v>18</v>
      </c>
    </row>
    <row r="274" spans="1:22" x14ac:dyDescent="0.25">
      <c r="A274" t="s">
        <v>498</v>
      </c>
      <c r="B274" t="s">
        <v>499</v>
      </c>
      <c r="C274" s="15">
        <v>5.6767101287841797</v>
      </c>
      <c r="D274" s="41">
        <v>21240.866023600003</v>
      </c>
      <c r="E274">
        <v>6</v>
      </c>
      <c r="F274" s="12">
        <v>23</v>
      </c>
      <c r="G274" s="30">
        <f t="shared" si="6"/>
        <v>1.0828183735279666</v>
      </c>
      <c r="H274" s="31">
        <f t="shared" si="7"/>
        <v>8.3023097743188949E-4</v>
      </c>
      <c r="I274" t="s">
        <v>53</v>
      </c>
      <c r="J274" t="s">
        <v>45</v>
      </c>
      <c r="K274" s="12">
        <v>282</v>
      </c>
      <c r="L274">
        <v>5</v>
      </c>
      <c r="M274">
        <v>5</v>
      </c>
      <c r="N274" s="12">
        <v>31.336405529953915</v>
      </c>
      <c r="O274" s="32">
        <v>0</v>
      </c>
      <c r="P274" s="32">
        <v>0</v>
      </c>
      <c r="Q274" s="32">
        <v>0</v>
      </c>
      <c r="R274" s="32">
        <v>0</v>
      </c>
      <c r="S274" s="32">
        <v>5</v>
      </c>
      <c r="T274" s="32">
        <v>5</v>
      </c>
      <c r="U274" s="32">
        <v>7</v>
      </c>
      <c r="V274" s="32">
        <v>6</v>
      </c>
    </row>
    <row r="275" spans="1:22" x14ac:dyDescent="0.25">
      <c r="A275" t="s">
        <v>500</v>
      </c>
      <c r="B275" t="s">
        <v>501</v>
      </c>
      <c r="C275" s="15">
        <v>9.9342914581298807</v>
      </c>
      <c r="D275" s="41">
        <v>6520.5550805999992</v>
      </c>
      <c r="E275">
        <v>2</v>
      </c>
      <c r="F275" s="12">
        <v>7</v>
      </c>
      <c r="G275" s="30">
        <f t="shared" si="6"/>
        <v>1.0735282370095223</v>
      </c>
      <c r="H275" s="31">
        <f t="shared" si="7"/>
        <v>8.2310793693798478E-4</v>
      </c>
      <c r="I275" t="s">
        <v>502</v>
      </c>
      <c r="J275" t="s">
        <v>35</v>
      </c>
      <c r="K275" s="12">
        <v>20.079999999999998</v>
      </c>
      <c r="L275">
        <v>1</v>
      </c>
      <c r="M275">
        <v>1</v>
      </c>
      <c r="N275" s="12">
        <v>18.333333333333332</v>
      </c>
      <c r="O275" s="32">
        <v>1</v>
      </c>
      <c r="P275" s="32">
        <v>1</v>
      </c>
      <c r="Q275" s="32">
        <v>1</v>
      </c>
      <c r="R275" s="32">
        <v>1</v>
      </c>
      <c r="S275" s="32">
        <v>0</v>
      </c>
      <c r="T275" s="32">
        <v>0</v>
      </c>
      <c r="U275" s="32">
        <v>0</v>
      </c>
      <c r="V275" s="32">
        <v>0</v>
      </c>
    </row>
    <row r="276" spans="1:22" x14ac:dyDescent="0.25">
      <c r="A276" t="s">
        <v>503</v>
      </c>
      <c r="B276" t="s">
        <v>504</v>
      </c>
      <c r="C276" s="15">
        <v>4.6997631072998054</v>
      </c>
      <c r="D276" s="41">
        <v>23315.629159599994</v>
      </c>
      <c r="E276">
        <v>6</v>
      </c>
      <c r="F276" s="12">
        <v>25</v>
      </c>
      <c r="G276" s="30">
        <f t="shared" si="6"/>
        <v>1.0722421354735985</v>
      </c>
      <c r="H276" s="31">
        <f t="shared" si="7"/>
        <v>8.2212184235245633E-4</v>
      </c>
      <c r="I276" t="s">
        <v>53</v>
      </c>
      <c r="J276" t="s">
        <v>45</v>
      </c>
      <c r="K276" s="12">
        <v>287.24</v>
      </c>
      <c r="L276">
        <v>6</v>
      </c>
      <c r="M276">
        <v>8</v>
      </c>
      <c r="N276" s="12">
        <v>43.243243243243242</v>
      </c>
      <c r="O276" s="32">
        <v>0</v>
      </c>
      <c r="P276" s="32">
        <v>0</v>
      </c>
      <c r="Q276" s="32">
        <v>0</v>
      </c>
      <c r="R276" s="32">
        <v>0</v>
      </c>
      <c r="S276" s="32">
        <v>6</v>
      </c>
      <c r="T276" s="32">
        <v>8</v>
      </c>
      <c r="U276" s="32">
        <v>6</v>
      </c>
      <c r="V276" s="32">
        <v>5</v>
      </c>
    </row>
    <row r="277" spans="1:22" x14ac:dyDescent="0.25">
      <c r="A277" t="s">
        <v>505</v>
      </c>
      <c r="B277" t="s">
        <v>506</v>
      </c>
      <c r="C277" s="15">
        <v>8.9209491729736321</v>
      </c>
      <c r="D277" s="41">
        <v>39453.685760600041</v>
      </c>
      <c r="E277">
        <v>8</v>
      </c>
      <c r="F277" s="12">
        <v>42</v>
      </c>
      <c r="G277" s="30">
        <f t="shared" si="6"/>
        <v>1.064539324788327</v>
      </c>
      <c r="H277" s="31">
        <f t="shared" si="7"/>
        <v>8.1621585460737436E-4</v>
      </c>
      <c r="I277" t="s">
        <v>50</v>
      </c>
      <c r="J277" t="s">
        <v>46</v>
      </c>
      <c r="K277" s="12">
        <v>385.25502061177752</v>
      </c>
      <c r="L277">
        <v>7</v>
      </c>
      <c r="M277">
        <v>7</v>
      </c>
      <c r="N277" s="12">
        <v>31.331592689295039</v>
      </c>
      <c r="O277" s="32">
        <v>1</v>
      </c>
      <c r="P277" s="32">
        <v>2</v>
      </c>
      <c r="Q277" s="32">
        <v>2</v>
      </c>
      <c r="R277" s="32">
        <v>3</v>
      </c>
      <c r="S277" s="32">
        <v>5</v>
      </c>
      <c r="T277" s="32">
        <v>8</v>
      </c>
      <c r="U277" s="32">
        <v>7</v>
      </c>
      <c r="V277" s="32">
        <v>8</v>
      </c>
    </row>
    <row r="278" spans="1:22" x14ac:dyDescent="0.25">
      <c r="A278" t="s">
        <v>507</v>
      </c>
      <c r="B278" t="s">
        <v>508</v>
      </c>
      <c r="C278" s="15">
        <v>9.8938068389892564</v>
      </c>
      <c r="D278" s="41">
        <v>20696.844913599976</v>
      </c>
      <c r="E278">
        <v>5</v>
      </c>
      <c r="F278" s="12">
        <v>22</v>
      </c>
      <c r="G278" s="30">
        <f t="shared" si="6"/>
        <v>1.0629639489419818</v>
      </c>
      <c r="H278" s="31">
        <f t="shared" si="7"/>
        <v>8.1500796429011604E-4</v>
      </c>
      <c r="I278" t="s">
        <v>50</v>
      </c>
      <c r="J278" t="s">
        <v>46</v>
      </c>
      <c r="K278" s="12">
        <v>234.98502061177757</v>
      </c>
      <c r="L278">
        <v>5</v>
      </c>
      <c r="M278">
        <v>7</v>
      </c>
      <c r="N278" s="12">
        <v>32.307692307692307</v>
      </c>
      <c r="O278" s="32">
        <v>0</v>
      </c>
      <c r="P278" s="32">
        <v>2</v>
      </c>
      <c r="Q278" s="32">
        <v>1</v>
      </c>
      <c r="R278" s="32">
        <v>0</v>
      </c>
      <c r="S278" s="32">
        <v>3</v>
      </c>
      <c r="T278" s="32">
        <v>4</v>
      </c>
      <c r="U278" s="32">
        <v>7</v>
      </c>
      <c r="V278" s="32">
        <v>5</v>
      </c>
    </row>
    <row r="279" spans="1:22" x14ac:dyDescent="0.25">
      <c r="A279" t="s">
        <v>509</v>
      </c>
      <c r="B279" t="s">
        <v>510</v>
      </c>
      <c r="C279" s="15">
        <v>4.676198196411133</v>
      </c>
      <c r="D279" s="41">
        <v>24508.400487599993</v>
      </c>
      <c r="E279">
        <v>10</v>
      </c>
      <c r="F279" s="12">
        <v>26</v>
      </c>
      <c r="G279" s="30">
        <f t="shared" si="6"/>
        <v>1.0608607449986254</v>
      </c>
      <c r="H279" s="31">
        <f t="shared" si="7"/>
        <v>8.1339537153373147E-4</v>
      </c>
      <c r="I279" t="s">
        <v>63</v>
      </c>
      <c r="J279" t="s">
        <v>44</v>
      </c>
      <c r="K279" s="12">
        <v>505.34000000000009</v>
      </c>
      <c r="L279">
        <v>10</v>
      </c>
      <c r="M279">
        <v>12</v>
      </c>
      <c r="N279" s="12">
        <v>63.228699551569512</v>
      </c>
      <c r="O279" s="32">
        <v>0</v>
      </c>
      <c r="P279" s="32">
        <v>0</v>
      </c>
      <c r="Q279" s="32">
        <v>0</v>
      </c>
      <c r="R279" s="32">
        <v>0</v>
      </c>
      <c r="S279" s="32">
        <v>12</v>
      </c>
      <c r="T279" s="32">
        <v>4</v>
      </c>
      <c r="U279" s="32">
        <v>6</v>
      </c>
      <c r="V279" s="32">
        <v>4</v>
      </c>
    </row>
    <row r="280" spans="1:22" x14ac:dyDescent="0.25">
      <c r="A280" t="s">
        <v>511</v>
      </c>
      <c r="B280" t="s">
        <v>512</v>
      </c>
      <c r="C280" s="15">
        <v>9.7665256500244126</v>
      </c>
      <c r="D280" s="41">
        <v>8536.5921136000015</v>
      </c>
      <c r="E280">
        <v>3</v>
      </c>
      <c r="F280" s="12">
        <v>9</v>
      </c>
      <c r="G280" s="30">
        <f t="shared" ref="G280:G343" si="8">F280/D280*1000</f>
        <v>1.0542848809259286</v>
      </c>
      <c r="H280" s="31">
        <f t="shared" ref="H280:H343" si="9">G280/G$18</f>
        <v>8.0835344927788111E-4</v>
      </c>
      <c r="I280" t="s">
        <v>50</v>
      </c>
      <c r="J280" t="s">
        <v>46</v>
      </c>
      <c r="K280" s="12">
        <v>87.36</v>
      </c>
      <c r="L280">
        <v>3</v>
      </c>
      <c r="M280">
        <v>3</v>
      </c>
      <c r="N280" s="12">
        <v>36.986301369863014</v>
      </c>
      <c r="O280" s="32">
        <v>0</v>
      </c>
      <c r="P280" s="32">
        <v>1</v>
      </c>
      <c r="Q280" s="32">
        <v>0</v>
      </c>
      <c r="R280" s="32">
        <v>0</v>
      </c>
      <c r="S280" s="32">
        <v>1</v>
      </c>
      <c r="T280" s="32">
        <v>2</v>
      </c>
      <c r="U280" s="32">
        <v>3</v>
      </c>
      <c r="V280" s="32">
        <v>2</v>
      </c>
    </row>
    <row r="281" spans="1:22" x14ac:dyDescent="0.25">
      <c r="A281" t="s">
        <v>513</v>
      </c>
      <c r="B281" t="s">
        <v>514</v>
      </c>
      <c r="C281" s="15">
        <v>5.9903125762939462</v>
      </c>
      <c r="D281" s="41">
        <v>30436.820996599992</v>
      </c>
      <c r="E281">
        <v>7</v>
      </c>
      <c r="F281" s="12">
        <v>32</v>
      </c>
      <c r="G281" s="30">
        <f t="shared" si="8"/>
        <v>1.0513581560825498</v>
      </c>
      <c r="H281" s="31">
        <f t="shared" si="9"/>
        <v>8.0610943709006071E-4</v>
      </c>
      <c r="I281" t="s">
        <v>56</v>
      </c>
      <c r="J281" t="s">
        <v>47</v>
      </c>
      <c r="K281" s="12">
        <v>357.68</v>
      </c>
      <c r="L281">
        <v>7</v>
      </c>
      <c r="M281">
        <v>10</v>
      </c>
      <c r="N281" s="12">
        <v>31.958762886597935</v>
      </c>
      <c r="O281" s="32">
        <v>1</v>
      </c>
      <c r="P281" s="32">
        <v>1</v>
      </c>
      <c r="Q281" s="32">
        <v>1</v>
      </c>
      <c r="R281" s="32">
        <v>1</v>
      </c>
      <c r="S281" s="32">
        <v>2</v>
      </c>
      <c r="T281" s="32">
        <v>6</v>
      </c>
      <c r="U281" s="32">
        <v>8</v>
      </c>
      <c r="V281" s="32">
        <v>10</v>
      </c>
    </row>
    <row r="282" spans="1:22" x14ac:dyDescent="0.25">
      <c r="A282" t="s">
        <v>515</v>
      </c>
      <c r="B282" t="s">
        <v>99</v>
      </c>
      <c r="C282" s="15">
        <v>6.1908443450927733</v>
      </c>
      <c r="D282" s="41">
        <v>34339.483509600039</v>
      </c>
      <c r="E282">
        <v>7</v>
      </c>
      <c r="F282" s="12">
        <v>36</v>
      </c>
      <c r="G282" s="30">
        <f t="shared" si="8"/>
        <v>1.0483558959160157</v>
      </c>
      <c r="H282" s="31">
        <f t="shared" si="9"/>
        <v>8.0380750958910304E-4</v>
      </c>
      <c r="I282" t="s">
        <v>50</v>
      </c>
      <c r="J282" t="s">
        <v>46</v>
      </c>
      <c r="K282" s="12">
        <v>262.68</v>
      </c>
      <c r="L282">
        <v>4</v>
      </c>
      <c r="M282">
        <v>5</v>
      </c>
      <c r="N282" s="12">
        <v>17.151162790697676</v>
      </c>
      <c r="O282" s="32">
        <v>2</v>
      </c>
      <c r="P282" s="32">
        <v>2</v>
      </c>
      <c r="Q282" s="32">
        <v>3</v>
      </c>
      <c r="R282" s="32">
        <v>3</v>
      </c>
      <c r="S282" s="32">
        <v>3</v>
      </c>
      <c r="T282" s="32">
        <v>5</v>
      </c>
      <c r="U282" s="32">
        <v>5</v>
      </c>
      <c r="V282" s="32">
        <v>5</v>
      </c>
    </row>
    <row r="283" spans="1:22" x14ac:dyDescent="0.25">
      <c r="A283" t="s">
        <v>516</v>
      </c>
      <c r="B283" t="s">
        <v>517</v>
      </c>
      <c r="C283" s="15">
        <v>5.1416690826416014</v>
      </c>
      <c r="D283" s="41">
        <v>20081.2017896</v>
      </c>
      <c r="E283">
        <v>6</v>
      </c>
      <c r="F283" s="12">
        <v>21</v>
      </c>
      <c r="G283" s="30">
        <f t="shared" si="8"/>
        <v>1.0457541445988476</v>
      </c>
      <c r="H283" s="31">
        <f t="shared" si="9"/>
        <v>8.0181266484699782E-4</v>
      </c>
      <c r="I283" t="s">
        <v>50</v>
      </c>
      <c r="J283" t="s">
        <v>46</v>
      </c>
      <c r="K283" s="12">
        <v>204.1</v>
      </c>
      <c r="L283">
        <v>6</v>
      </c>
      <c r="M283">
        <v>8</v>
      </c>
      <c r="N283" s="12">
        <v>22.346368715083798</v>
      </c>
      <c r="O283" s="32">
        <v>0</v>
      </c>
      <c r="P283" s="32">
        <v>0</v>
      </c>
      <c r="Q283" s="32">
        <v>0</v>
      </c>
      <c r="R283" s="32">
        <v>0</v>
      </c>
      <c r="S283" s="32">
        <v>3</v>
      </c>
      <c r="T283" s="32">
        <v>5</v>
      </c>
      <c r="U283" s="32">
        <v>8</v>
      </c>
      <c r="V283" s="32">
        <v>5</v>
      </c>
    </row>
    <row r="284" spans="1:22" x14ac:dyDescent="0.25">
      <c r="A284" t="s">
        <v>518</v>
      </c>
      <c r="B284" t="s">
        <v>519</v>
      </c>
      <c r="C284" s="15">
        <v>5.1784732818603505</v>
      </c>
      <c r="D284" s="41">
        <v>35733.312671600033</v>
      </c>
      <c r="E284">
        <v>8</v>
      </c>
      <c r="F284" s="12">
        <v>37</v>
      </c>
      <c r="G284" s="30">
        <f t="shared" si="8"/>
        <v>1.0354483599111342</v>
      </c>
      <c r="H284" s="31">
        <f t="shared" si="9"/>
        <v>7.9391089488847202E-4</v>
      </c>
      <c r="I284" t="s">
        <v>56</v>
      </c>
      <c r="J284" t="s">
        <v>47</v>
      </c>
      <c r="K284" s="12">
        <v>281.62</v>
      </c>
      <c r="L284">
        <v>6</v>
      </c>
      <c r="M284">
        <v>9</v>
      </c>
      <c r="N284" s="12">
        <v>20.535714285714285</v>
      </c>
      <c r="O284" s="32">
        <v>0</v>
      </c>
      <c r="P284" s="32">
        <v>3</v>
      </c>
      <c r="Q284" s="32">
        <v>1</v>
      </c>
      <c r="R284" s="32">
        <v>0</v>
      </c>
      <c r="S284" s="32">
        <v>11</v>
      </c>
      <c r="T284" s="32">
        <v>7</v>
      </c>
      <c r="U284" s="32">
        <v>6</v>
      </c>
      <c r="V284" s="32">
        <v>9</v>
      </c>
    </row>
    <row r="285" spans="1:22" x14ac:dyDescent="0.25">
      <c r="A285" t="s">
        <v>520</v>
      </c>
      <c r="B285" t="s">
        <v>381</v>
      </c>
      <c r="C285" s="15">
        <v>5.2508548736572269</v>
      </c>
      <c r="D285" s="41">
        <v>27274.068369599994</v>
      </c>
      <c r="E285">
        <v>6</v>
      </c>
      <c r="F285" s="12">
        <v>28</v>
      </c>
      <c r="G285" s="30">
        <f t="shared" si="8"/>
        <v>1.026616184302344</v>
      </c>
      <c r="H285" s="31">
        <f t="shared" si="9"/>
        <v>7.871389874589326E-4</v>
      </c>
      <c r="I285" t="s">
        <v>56</v>
      </c>
      <c r="J285" t="s">
        <v>47</v>
      </c>
      <c r="K285" s="12">
        <v>343.29999999999995</v>
      </c>
      <c r="L285">
        <v>5</v>
      </c>
      <c r="M285">
        <v>7</v>
      </c>
      <c r="N285" s="12">
        <v>37.596899224806201</v>
      </c>
      <c r="O285" s="32">
        <v>0</v>
      </c>
      <c r="P285" s="32">
        <v>0</v>
      </c>
      <c r="Q285" s="32">
        <v>0</v>
      </c>
      <c r="R285" s="32">
        <v>0</v>
      </c>
      <c r="S285" s="32">
        <v>5</v>
      </c>
      <c r="T285" s="32">
        <v>8</v>
      </c>
      <c r="U285" s="32">
        <v>8</v>
      </c>
      <c r="V285" s="32">
        <v>7</v>
      </c>
    </row>
    <row r="286" spans="1:22" x14ac:dyDescent="0.25">
      <c r="A286" t="s">
        <v>521</v>
      </c>
      <c r="B286" t="s">
        <v>190</v>
      </c>
      <c r="C286" s="15">
        <v>5.3660213470458986</v>
      </c>
      <c r="D286" s="41">
        <v>42107.951270600039</v>
      </c>
      <c r="E286">
        <v>6</v>
      </c>
      <c r="F286" s="12">
        <v>43</v>
      </c>
      <c r="G286" s="30">
        <f t="shared" si="8"/>
        <v>1.0211848048286025</v>
      </c>
      <c r="H286" s="31">
        <f t="shared" si="9"/>
        <v>7.8297457761926945E-4</v>
      </c>
      <c r="I286" t="s">
        <v>56</v>
      </c>
      <c r="J286" t="s">
        <v>47</v>
      </c>
      <c r="K286" s="12">
        <v>510.65</v>
      </c>
      <c r="L286">
        <v>7</v>
      </c>
      <c r="M286">
        <v>13</v>
      </c>
      <c r="N286" s="12">
        <v>22.906403940886698</v>
      </c>
      <c r="O286" s="32">
        <v>0</v>
      </c>
      <c r="P286" s="32">
        <v>0</v>
      </c>
      <c r="Q286" s="32">
        <v>0</v>
      </c>
      <c r="R286" s="32">
        <v>0</v>
      </c>
      <c r="S286" s="32">
        <v>10</v>
      </c>
      <c r="T286" s="32">
        <v>11</v>
      </c>
      <c r="U286" s="32">
        <v>9</v>
      </c>
      <c r="V286" s="32">
        <v>13</v>
      </c>
    </row>
    <row r="287" spans="1:22" x14ac:dyDescent="0.25">
      <c r="A287" t="s">
        <v>522</v>
      </c>
      <c r="B287" t="s">
        <v>523</v>
      </c>
      <c r="C287" s="15">
        <v>5.0438312530517573</v>
      </c>
      <c r="D287" s="41">
        <v>26563.896680599992</v>
      </c>
      <c r="E287">
        <v>5</v>
      </c>
      <c r="F287" s="12">
        <v>27</v>
      </c>
      <c r="G287" s="30">
        <f t="shared" si="8"/>
        <v>1.0164171440901026</v>
      </c>
      <c r="H287" s="31">
        <f t="shared" si="9"/>
        <v>7.7931906185433838E-4</v>
      </c>
      <c r="I287" t="s">
        <v>53</v>
      </c>
      <c r="J287" t="s">
        <v>45</v>
      </c>
      <c r="K287" s="12">
        <v>168.44</v>
      </c>
      <c r="L287">
        <v>5</v>
      </c>
      <c r="M287">
        <v>5</v>
      </c>
      <c r="N287" s="12">
        <v>29.1497975708502</v>
      </c>
      <c r="O287" s="32">
        <v>1</v>
      </c>
      <c r="P287" s="32">
        <v>2</v>
      </c>
      <c r="Q287" s="32">
        <v>2</v>
      </c>
      <c r="R287" s="32">
        <v>1</v>
      </c>
      <c r="S287" s="32">
        <v>2</v>
      </c>
      <c r="T287" s="32">
        <v>5</v>
      </c>
      <c r="U287" s="32">
        <v>4</v>
      </c>
      <c r="V287" s="32">
        <v>6</v>
      </c>
    </row>
    <row r="288" spans="1:22" x14ac:dyDescent="0.25">
      <c r="A288" t="s">
        <v>524</v>
      </c>
      <c r="B288" t="s">
        <v>525</v>
      </c>
      <c r="C288" s="15">
        <v>4.8270954132080091</v>
      </c>
      <c r="D288" s="41">
        <v>33499.461552599998</v>
      </c>
      <c r="E288">
        <v>8</v>
      </c>
      <c r="F288" s="12">
        <v>34</v>
      </c>
      <c r="G288" s="30">
        <f t="shared" si="8"/>
        <v>1.014941686349617</v>
      </c>
      <c r="H288" s="31">
        <f t="shared" si="9"/>
        <v>7.7818778189826256E-4</v>
      </c>
      <c r="I288" t="s">
        <v>56</v>
      </c>
      <c r="J288" t="s">
        <v>47</v>
      </c>
      <c r="K288" s="12">
        <v>455.68</v>
      </c>
      <c r="L288">
        <v>8</v>
      </c>
      <c r="M288">
        <v>12</v>
      </c>
      <c r="N288" s="12">
        <v>31.722054380664655</v>
      </c>
      <c r="O288" s="32">
        <v>0</v>
      </c>
      <c r="P288" s="32">
        <v>0</v>
      </c>
      <c r="Q288" s="32">
        <v>0</v>
      </c>
      <c r="R288" s="32">
        <v>0</v>
      </c>
      <c r="S288" s="32">
        <v>3</v>
      </c>
      <c r="T288" s="32">
        <v>10</v>
      </c>
      <c r="U288" s="32">
        <v>9</v>
      </c>
      <c r="V288" s="32">
        <v>12</v>
      </c>
    </row>
    <row r="289" spans="1:22" x14ac:dyDescent="0.25">
      <c r="A289" t="s">
        <v>526</v>
      </c>
      <c r="B289" t="s">
        <v>173</v>
      </c>
      <c r="C289" s="15">
        <v>5.0017108917236319</v>
      </c>
      <c r="D289" s="41">
        <v>25640.322107600005</v>
      </c>
      <c r="E289">
        <v>7</v>
      </c>
      <c r="F289" s="12">
        <v>26</v>
      </c>
      <c r="G289" s="30">
        <f t="shared" si="8"/>
        <v>1.0140278226962438</v>
      </c>
      <c r="H289" s="31">
        <f t="shared" si="9"/>
        <v>7.7748709383022819E-4</v>
      </c>
      <c r="I289" t="s">
        <v>53</v>
      </c>
      <c r="J289" t="s">
        <v>45</v>
      </c>
      <c r="K289" s="12">
        <v>293.70000000000005</v>
      </c>
      <c r="L289">
        <v>6</v>
      </c>
      <c r="M289">
        <v>8</v>
      </c>
      <c r="N289" s="12">
        <v>30.952380952380953</v>
      </c>
      <c r="O289" s="32">
        <v>0</v>
      </c>
      <c r="P289" s="32">
        <v>0</v>
      </c>
      <c r="Q289" s="32">
        <v>0</v>
      </c>
      <c r="R289" s="32">
        <v>0</v>
      </c>
      <c r="S289" s="32">
        <v>2</v>
      </c>
      <c r="T289" s="32">
        <v>8</v>
      </c>
      <c r="U289" s="32">
        <v>8</v>
      </c>
      <c r="V289" s="32">
        <v>8</v>
      </c>
    </row>
    <row r="290" spans="1:22" x14ac:dyDescent="0.25">
      <c r="A290" t="s">
        <v>527</v>
      </c>
      <c r="B290" t="s">
        <v>528</v>
      </c>
      <c r="C290" s="15">
        <v>4.5470256805419913</v>
      </c>
      <c r="D290" s="41">
        <v>11912.934743599986</v>
      </c>
      <c r="E290">
        <v>4</v>
      </c>
      <c r="F290" s="12">
        <v>12</v>
      </c>
      <c r="G290" s="30">
        <f t="shared" si="8"/>
        <v>1.007308464142036</v>
      </c>
      <c r="H290" s="31">
        <f t="shared" si="9"/>
        <v>7.7233514983245555E-4</v>
      </c>
      <c r="I290" t="s">
        <v>53</v>
      </c>
      <c r="J290" t="s">
        <v>45</v>
      </c>
      <c r="K290" s="12">
        <v>242.18</v>
      </c>
      <c r="L290">
        <v>4</v>
      </c>
      <c r="M290">
        <v>4</v>
      </c>
      <c r="N290" s="12">
        <v>41.836734693877553</v>
      </c>
      <c r="O290" s="32">
        <v>0</v>
      </c>
      <c r="P290" s="32">
        <v>0</v>
      </c>
      <c r="Q290" s="32">
        <v>0</v>
      </c>
      <c r="R290" s="32">
        <v>0</v>
      </c>
      <c r="S290" s="32">
        <v>1</v>
      </c>
      <c r="T290" s="32">
        <v>4</v>
      </c>
      <c r="U290" s="32">
        <v>4</v>
      </c>
      <c r="V290" s="32">
        <v>3</v>
      </c>
    </row>
    <row r="291" spans="1:22" x14ac:dyDescent="0.25">
      <c r="A291" t="s">
        <v>529</v>
      </c>
      <c r="B291" t="s">
        <v>530</v>
      </c>
      <c r="C291" s="15">
        <v>4.7435192108154309</v>
      </c>
      <c r="D291" s="41">
        <v>16964.569767599987</v>
      </c>
      <c r="E291">
        <v>5</v>
      </c>
      <c r="F291" s="12">
        <v>17</v>
      </c>
      <c r="G291" s="30">
        <f t="shared" si="8"/>
        <v>1.002088483992543</v>
      </c>
      <c r="H291" s="31">
        <f t="shared" si="9"/>
        <v>7.6833282651800295E-4</v>
      </c>
      <c r="I291" t="s">
        <v>56</v>
      </c>
      <c r="J291" t="s">
        <v>47</v>
      </c>
      <c r="K291" s="12">
        <v>206.64999999999998</v>
      </c>
      <c r="L291">
        <v>5</v>
      </c>
      <c r="M291">
        <v>6</v>
      </c>
      <c r="N291" s="12">
        <v>23.026315789473685</v>
      </c>
      <c r="O291" s="32">
        <v>0</v>
      </c>
      <c r="P291" s="32">
        <v>0</v>
      </c>
      <c r="Q291" s="32">
        <v>0</v>
      </c>
      <c r="R291" s="32">
        <v>0</v>
      </c>
      <c r="S291" s="32">
        <v>2</v>
      </c>
      <c r="T291" s="32">
        <v>5</v>
      </c>
      <c r="U291" s="32">
        <v>4</v>
      </c>
      <c r="V291" s="32">
        <v>6</v>
      </c>
    </row>
    <row r="292" spans="1:22" x14ac:dyDescent="0.25">
      <c r="A292" t="s">
        <v>531</v>
      </c>
      <c r="B292" t="s">
        <v>532</v>
      </c>
      <c r="C292" s="15">
        <v>6.0936199188232409</v>
      </c>
      <c r="D292" s="41">
        <v>32174.527145599983</v>
      </c>
      <c r="E292">
        <v>7</v>
      </c>
      <c r="F292" s="12">
        <v>32</v>
      </c>
      <c r="G292" s="30">
        <f t="shared" si="8"/>
        <v>0.99457561117183813</v>
      </c>
      <c r="H292" s="31">
        <f t="shared" si="9"/>
        <v>7.62572470120528E-4</v>
      </c>
      <c r="I292" t="s">
        <v>50</v>
      </c>
      <c r="J292" t="s">
        <v>46</v>
      </c>
      <c r="K292" s="12">
        <v>379.49</v>
      </c>
      <c r="L292">
        <v>7</v>
      </c>
      <c r="M292">
        <v>9</v>
      </c>
      <c r="N292" s="12">
        <v>37.735849056603776</v>
      </c>
      <c r="O292" s="32">
        <v>0</v>
      </c>
      <c r="P292" s="32">
        <v>0</v>
      </c>
      <c r="Q292" s="32">
        <v>0</v>
      </c>
      <c r="R292" s="32">
        <v>0</v>
      </c>
      <c r="S292" s="32">
        <v>6</v>
      </c>
      <c r="T292" s="32">
        <v>8</v>
      </c>
      <c r="U292" s="32">
        <v>9</v>
      </c>
      <c r="V292" s="32">
        <v>9</v>
      </c>
    </row>
    <row r="293" spans="1:22" x14ac:dyDescent="0.25">
      <c r="A293" t="s">
        <v>533</v>
      </c>
      <c r="B293" t="s">
        <v>534</v>
      </c>
      <c r="C293" s="15">
        <v>8.7436756134033224</v>
      </c>
      <c r="D293" s="41">
        <v>59502.314912600152</v>
      </c>
      <c r="E293">
        <v>9</v>
      </c>
      <c r="F293" s="12">
        <v>59</v>
      </c>
      <c r="G293" s="30">
        <f t="shared" si="8"/>
        <v>0.99155806100421517</v>
      </c>
      <c r="H293" s="31">
        <f t="shared" si="9"/>
        <v>7.6025881929379436E-4</v>
      </c>
      <c r="I293" t="s">
        <v>53</v>
      </c>
      <c r="J293" t="s">
        <v>45</v>
      </c>
      <c r="K293" s="12">
        <v>353.44</v>
      </c>
      <c r="L293">
        <v>7</v>
      </c>
      <c r="M293">
        <v>8</v>
      </c>
      <c r="N293" s="12">
        <v>12.820512820512819</v>
      </c>
      <c r="O293" s="32">
        <v>1</v>
      </c>
      <c r="P293" s="32">
        <v>7</v>
      </c>
      <c r="Q293" s="32">
        <v>4</v>
      </c>
      <c r="R293" s="32">
        <v>4</v>
      </c>
      <c r="S293" s="32">
        <v>6</v>
      </c>
      <c r="T293" s="32">
        <v>8</v>
      </c>
      <c r="U293" s="32">
        <v>8</v>
      </c>
      <c r="V293" s="32">
        <v>9</v>
      </c>
    </row>
    <row r="294" spans="1:22" x14ac:dyDescent="0.25">
      <c r="A294" t="s">
        <v>535</v>
      </c>
      <c r="B294" t="s">
        <v>81</v>
      </c>
      <c r="C294" s="15">
        <v>6.4167812347412099</v>
      </c>
      <c r="D294" s="41">
        <v>33368.74920860002</v>
      </c>
      <c r="E294">
        <v>9</v>
      </c>
      <c r="F294" s="12">
        <v>33</v>
      </c>
      <c r="G294" s="30">
        <f t="shared" si="8"/>
        <v>0.98894926488569179</v>
      </c>
      <c r="H294" s="31">
        <f t="shared" si="9"/>
        <v>7.5825857308043775E-4</v>
      </c>
      <c r="I294" t="s">
        <v>63</v>
      </c>
      <c r="J294" t="s">
        <v>44</v>
      </c>
      <c r="K294" s="12">
        <v>419.33</v>
      </c>
      <c r="L294">
        <v>9</v>
      </c>
      <c r="M294">
        <v>12</v>
      </c>
      <c r="N294" s="12">
        <v>34.730538922155688</v>
      </c>
      <c r="O294" s="32">
        <v>0</v>
      </c>
      <c r="P294" s="32">
        <v>0</v>
      </c>
      <c r="Q294" s="32">
        <v>0</v>
      </c>
      <c r="R294" s="32">
        <v>0</v>
      </c>
      <c r="S294" s="32">
        <v>12</v>
      </c>
      <c r="T294" s="32">
        <v>7</v>
      </c>
      <c r="U294" s="32">
        <v>8</v>
      </c>
      <c r="V294" s="32">
        <v>6</v>
      </c>
    </row>
    <row r="295" spans="1:22" x14ac:dyDescent="0.25">
      <c r="A295" t="s">
        <v>536</v>
      </c>
      <c r="B295" t="s">
        <v>537</v>
      </c>
      <c r="C295" s="15">
        <v>4.7535381317138681</v>
      </c>
      <c r="D295" s="41">
        <v>61666.944718600163</v>
      </c>
      <c r="E295">
        <v>15</v>
      </c>
      <c r="F295" s="12">
        <v>60</v>
      </c>
      <c r="G295" s="30">
        <f t="shared" si="8"/>
        <v>0.97296858590600199</v>
      </c>
      <c r="H295" s="31">
        <f t="shared" si="9"/>
        <v>7.4600568279551836E-4</v>
      </c>
      <c r="I295" t="s">
        <v>56</v>
      </c>
      <c r="J295" t="s">
        <v>47</v>
      </c>
      <c r="K295" s="12">
        <v>513.14</v>
      </c>
      <c r="L295">
        <v>13</v>
      </c>
      <c r="M295">
        <v>17</v>
      </c>
      <c r="N295" s="12">
        <v>23.539823008849559</v>
      </c>
      <c r="O295" s="32">
        <v>0</v>
      </c>
      <c r="P295" s="32">
        <v>1</v>
      </c>
      <c r="Q295" s="32">
        <v>1</v>
      </c>
      <c r="R295" s="32">
        <v>1</v>
      </c>
      <c r="S295" s="32">
        <v>9</v>
      </c>
      <c r="T295" s="32">
        <v>16</v>
      </c>
      <c r="U295" s="32">
        <v>14</v>
      </c>
      <c r="V295" s="32">
        <v>17</v>
      </c>
    </row>
    <row r="296" spans="1:22" x14ac:dyDescent="0.25">
      <c r="A296" t="s">
        <v>538</v>
      </c>
      <c r="B296" t="s">
        <v>539</v>
      </c>
      <c r="C296" s="15">
        <v>5.0943347930908196</v>
      </c>
      <c r="D296" s="41">
        <v>65800.467476600112</v>
      </c>
      <c r="E296">
        <v>11</v>
      </c>
      <c r="F296" s="12">
        <v>64</v>
      </c>
      <c r="G296" s="30">
        <f t="shared" si="8"/>
        <v>0.97263746678942076</v>
      </c>
      <c r="H296" s="31">
        <f t="shared" si="9"/>
        <v>7.4575180333195706E-4</v>
      </c>
      <c r="I296" t="s">
        <v>50</v>
      </c>
      <c r="J296" t="s">
        <v>46</v>
      </c>
      <c r="K296" s="12">
        <v>693.2299999999999</v>
      </c>
      <c r="L296">
        <v>11</v>
      </c>
      <c r="M296">
        <v>18</v>
      </c>
      <c r="N296" s="12">
        <v>25.039872408293462</v>
      </c>
      <c r="O296" s="32">
        <v>0</v>
      </c>
      <c r="P296" s="32">
        <v>4</v>
      </c>
      <c r="Q296" s="32">
        <v>0</v>
      </c>
      <c r="R296" s="32">
        <v>0</v>
      </c>
      <c r="S296" s="32">
        <v>10</v>
      </c>
      <c r="T296" s="32">
        <v>16</v>
      </c>
      <c r="U296" s="32">
        <v>18</v>
      </c>
      <c r="V296" s="32">
        <v>16</v>
      </c>
    </row>
    <row r="297" spans="1:22" x14ac:dyDescent="0.25">
      <c r="A297" t="s">
        <v>540</v>
      </c>
      <c r="B297" t="s">
        <v>541</v>
      </c>
      <c r="C297" s="15">
        <v>10.887417984008788</v>
      </c>
      <c r="D297" s="41">
        <v>14536.84235759999</v>
      </c>
      <c r="E297">
        <v>6</v>
      </c>
      <c r="F297" s="12">
        <v>14</v>
      </c>
      <c r="G297" s="30">
        <f t="shared" si="8"/>
        <v>0.96307022223988525</v>
      </c>
      <c r="H297" s="31">
        <f t="shared" si="9"/>
        <v>7.3841629537616633E-4</v>
      </c>
      <c r="I297" t="s">
        <v>56</v>
      </c>
      <c r="J297" t="s">
        <v>47</v>
      </c>
      <c r="K297" s="12">
        <v>150.06</v>
      </c>
      <c r="L297">
        <v>4</v>
      </c>
      <c r="M297">
        <v>4</v>
      </c>
      <c r="N297" s="12">
        <v>28.571428571428569</v>
      </c>
      <c r="O297" s="32">
        <v>0</v>
      </c>
      <c r="P297" s="32">
        <v>0</v>
      </c>
      <c r="Q297" s="32">
        <v>0</v>
      </c>
      <c r="R297" s="32">
        <v>1</v>
      </c>
      <c r="S297" s="32">
        <v>0</v>
      </c>
      <c r="T297" s="32">
        <v>4</v>
      </c>
      <c r="U297" s="32">
        <v>4</v>
      </c>
      <c r="V297" s="32">
        <v>4</v>
      </c>
    </row>
    <row r="298" spans="1:22" x14ac:dyDescent="0.25">
      <c r="A298" t="s">
        <v>542</v>
      </c>
      <c r="B298" t="s">
        <v>543</v>
      </c>
      <c r="C298" s="15">
        <v>5.9228893280029302</v>
      </c>
      <c r="D298" s="41">
        <v>43981.843242600058</v>
      </c>
      <c r="E298">
        <v>12</v>
      </c>
      <c r="F298" s="12">
        <v>42</v>
      </c>
      <c r="G298" s="30">
        <f t="shared" si="8"/>
        <v>0.95493951375188213</v>
      </c>
      <c r="H298" s="31">
        <f t="shared" si="9"/>
        <v>7.3218222489838611E-4</v>
      </c>
      <c r="I298" t="s">
        <v>56</v>
      </c>
      <c r="J298" t="s">
        <v>47</v>
      </c>
      <c r="K298" s="12">
        <v>475.45000000000005</v>
      </c>
      <c r="L298">
        <v>9</v>
      </c>
      <c r="M298">
        <v>11</v>
      </c>
      <c r="N298" s="12">
        <v>28.155339805825243</v>
      </c>
      <c r="O298" s="32">
        <v>0</v>
      </c>
      <c r="P298" s="32">
        <v>3</v>
      </c>
      <c r="Q298" s="32">
        <v>2</v>
      </c>
      <c r="R298" s="32">
        <v>0</v>
      </c>
      <c r="S298" s="32">
        <v>5</v>
      </c>
      <c r="T298" s="32">
        <v>8</v>
      </c>
      <c r="U298" s="32">
        <v>10</v>
      </c>
      <c r="V298" s="32">
        <v>11</v>
      </c>
    </row>
    <row r="299" spans="1:22" x14ac:dyDescent="0.25">
      <c r="A299" t="s">
        <v>544</v>
      </c>
      <c r="B299" t="s">
        <v>545</v>
      </c>
      <c r="C299" s="15">
        <v>4.9264156341552736</v>
      </c>
      <c r="D299" s="41">
        <v>78871.015735600158</v>
      </c>
      <c r="E299">
        <v>9</v>
      </c>
      <c r="F299" s="12">
        <v>75</v>
      </c>
      <c r="G299" s="30">
        <f t="shared" si="8"/>
        <v>0.95091966675594763</v>
      </c>
      <c r="H299" s="31">
        <f t="shared" si="9"/>
        <v>7.2910008150097805E-4</v>
      </c>
      <c r="I299" t="s">
        <v>56</v>
      </c>
      <c r="J299" t="s">
        <v>47</v>
      </c>
      <c r="K299" s="12">
        <v>395.55</v>
      </c>
      <c r="L299">
        <v>8</v>
      </c>
      <c r="M299">
        <v>10</v>
      </c>
      <c r="N299" s="12">
        <v>10.687022900763358</v>
      </c>
      <c r="O299" s="32">
        <v>3</v>
      </c>
      <c r="P299" s="32">
        <v>7</v>
      </c>
      <c r="Q299" s="32">
        <v>5</v>
      </c>
      <c r="R299" s="32">
        <v>7</v>
      </c>
      <c r="S299" s="32">
        <v>3</v>
      </c>
      <c r="T299" s="32">
        <v>9</v>
      </c>
      <c r="U299" s="32">
        <v>8</v>
      </c>
      <c r="V299" s="32">
        <v>10</v>
      </c>
    </row>
    <row r="300" spans="1:22" x14ac:dyDescent="0.25">
      <c r="A300" t="s">
        <v>546</v>
      </c>
      <c r="B300" t="s">
        <v>547</v>
      </c>
      <c r="C300" s="15">
        <v>4.9955768585205069</v>
      </c>
      <c r="D300" s="41">
        <v>65827.806331600135</v>
      </c>
      <c r="E300">
        <v>19</v>
      </c>
      <c r="F300" s="12">
        <v>62</v>
      </c>
      <c r="G300" s="30">
        <f t="shared" si="8"/>
        <v>0.9418512245065862</v>
      </c>
      <c r="H300" s="31">
        <f t="shared" si="9"/>
        <v>7.2214702099098523E-4</v>
      </c>
      <c r="I300" t="s">
        <v>56</v>
      </c>
      <c r="J300" t="s">
        <v>47</v>
      </c>
      <c r="K300" s="12">
        <v>904.43999999999994</v>
      </c>
      <c r="L300">
        <v>17</v>
      </c>
      <c r="M300">
        <v>18</v>
      </c>
      <c r="N300" s="12">
        <v>33.748055987558324</v>
      </c>
      <c r="O300" s="32">
        <v>0</v>
      </c>
      <c r="P300" s="32">
        <v>0</v>
      </c>
      <c r="Q300" s="32">
        <v>0</v>
      </c>
      <c r="R300" s="32">
        <v>0</v>
      </c>
      <c r="S300" s="32">
        <v>16</v>
      </c>
      <c r="T300" s="32">
        <v>16</v>
      </c>
      <c r="U300" s="32">
        <v>12</v>
      </c>
      <c r="V300" s="32">
        <v>18</v>
      </c>
    </row>
    <row r="301" spans="1:22" x14ac:dyDescent="0.25">
      <c r="A301" t="s">
        <v>548</v>
      </c>
      <c r="B301" t="s">
        <v>549</v>
      </c>
      <c r="C301" s="15">
        <v>4.1393680572509757</v>
      </c>
      <c r="D301" s="41">
        <v>25599.528007599991</v>
      </c>
      <c r="E301">
        <v>6</v>
      </c>
      <c r="F301" s="12">
        <v>24</v>
      </c>
      <c r="G301" s="30">
        <f t="shared" si="8"/>
        <v>0.9375172851966207</v>
      </c>
      <c r="H301" s="31">
        <f t="shared" si="9"/>
        <v>7.1882405311621614E-4</v>
      </c>
      <c r="I301" t="s">
        <v>63</v>
      </c>
      <c r="J301" t="s">
        <v>44</v>
      </c>
      <c r="K301" s="12">
        <v>313.08</v>
      </c>
      <c r="L301">
        <v>6</v>
      </c>
      <c r="M301">
        <v>9</v>
      </c>
      <c r="N301" s="12">
        <v>30.8</v>
      </c>
      <c r="O301" s="32">
        <v>0</v>
      </c>
      <c r="P301" s="32">
        <v>0</v>
      </c>
      <c r="Q301" s="32">
        <v>0</v>
      </c>
      <c r="R301" s="32">
        <v>0</v>
      </c>
      <c r="S301" s="32">
        <v>9</v>
      </c>
      <c r="T301" s="32">
        <v>5</v>
      </c>
      <c r="U301" s="32">
        <v>5</v>
      </c>
      <c r="V301" s="32">
        <v>5</v>
      </c>
    </row>
    <row r="302" spans="1:22" x14ac:dyDescent="0.25">
      <c r="A302" t="s">
        <v>550</v>
      </c>
      <c r="B302" t="s">
        <v>551</v>
      </c>
      <c r="C302" s="15">
        <v>6.0559978485107413</v>
      </c>
      <c r="D302" s="41">
        <v>26788.631343599987</v>
      </c>
      <c r="E302">
        <v>7</v>
      </c>
      <c r="F302" s="12">
        <v>25</v>
      </c>
      <c r="G302" s="30">
        <f t="shared" si="8"/>
        <v>0.93323170113999476</v>
      </c>
      <c r="H302" s="31">
        <f t="shared" si="9"/>
        <v>7.1553816073834065E-4</v>
      </c>
      <c r="I302" t="s">
        <v>56</v>
      </c>
      <c r="J302" t="s">
        <v>47</v>
      </c>
      <c r="K302" s="12">
        <v>307.66000000000003</v>
      </c>
      <c r="L302">
        <v>7</v>
      </c>
      <c r="M302">
        <v>7</v>
      </c>
      <c r="N302" s="12">
        <v>24.590163934426229</v>
      </c>
      <c r="O302" s="32">
        <v>0</v>
      </c>
      <c r="P302" s="32">
        <v>0</v>
      </c>
      <c r="Q302" s="32">
        <v>0</v>
      </c>
      <c r="R302" s="32">
        <v>0</v>
      </c>
      <c r="S302" s="32">
        <v>4</v>
      </c>
      <c r="T302" s="32">
        <v>7</v>
      </c>
      <c r="U302" s="32">
        <v>7</v>
      </c>
      <c r="V302" s="32">
        <v>7</v>
      </c>
    </row>
    <row r="303" spans="1:22" x14ac:dyDescent="0.25">
      <c r="A303" t="s">
        <v>552</v>
      </c>
      <c r="B303" t="s">
        <v>553</v>
      </c>
      <c r="C303" s="15">
        <v>10.151129531860349</v>
      </c>
      <c r="D303" s="41">
        <v>25827.898650599996</v>
      </c>
      <c r="E303">
        <v>3</v>
      </c>
      <c r="F303" s="12">
        <v>24</v>
      </c>
      <c r="G303" s="30">
        <f t="shared" si="8"/>
        <v>0.92922774417974052</v>
      </c>
      <c r="H303" s="31">
        <f t="shared" si="9"/>
        <v>7.1246820073214278E-4</v>
      </c>
      <c r="I303" t="s">
        <v>53</v>
      </c>
      <c r="J303" t="s">
        <v>45</v>
      </c>
      <c r="K303" s="12">
        <v>152.5</v>
      </c>
      <c r="L303">
        <v>3</v>
      </c>
      <c r="M303">
        <v>5</v>
      </c>
      <c r="N303" s="12">
        <v>13.247863247863249</v>
      </c>
      <c r="O303" s="32">
        <v>1</v>
      </c>
      <c r="P303" s="32">
        <v>2</v>
      </c>
      <c r="Q303" s="32">
        <v>2</v>
      </c>
      <c r="R303" s="32">
        <v>2</v>
      </c>
      <c r="S303" s="32">
        <v>2</v>
      </c>
      <c r="T303" s="32">
        <v>5</v>
      </c>
      <c r="U303" s="32">
        <v>3</v>
      </c>
      <c r="V303" s="32">
        <v>4</v>
      </c>
    </row>
    <row r="304" spans="1:22" x14ac:dyDescent="0.25">
      <c r="A304" t="s">
        <v>554</v>
      </c>
      <c r="B304" t="s">
        <v>555</v>
      </c>
      <c r="C304" s="15">
        <v>4.9868358612060542</v>
      </c>
      <c r="D304" s="41">
        <v>35608.177409600001</v>
      </c>
      <c r="E304">
        <v>11</v>
      </c>
      <c r="F304" s="12">
        <v>33</v>
      </c>
      <c r="G304" s="30">
        <f t="shared" si="8"/>
        <v>0.92675341454300786</v>
      </c>
      <c r="H304" s="31">
        <f t="shared" si="9"/>
        <v>7.1057105420876032E-4</v>
      </c>
      <c r="I304" t="s">
        <v>56</v>
      </c>
      <c r="J304" t="s">
        <v>47</v>
      </c>
      <c r="K304" s="12">
        <v>245.97</v>
      </c>
      <c r="L304">
        <v>9</v>
      </c>
      <c r="M304">
        <v>9</v>
      </c>
      <c r="N304" s="12">
        <v>29.305135951661633</v>
      </c>
      <c r="O304" s="32">
        <v>0</v>
      </c>
      <c r="P304" s="32">
        <v>1</v>
      </c>
      <c r="Q304" s="32">
        <v>1</v>
      </c>
      <c r="R304" s="32">
        <v>1</v>
      </c>
      <c r="S304" s="32">
        <v>4</v>
      </c>
      <c r="T304" s="32">
        <v>4</v>
      </c>
      <c r="U304" s="32">
        <v>9</v>
      </c>
      <c r="V304" s="32">
        <v>9</v>
      </c>
    </row>
    <row r="305" spans="1:22" x14ac:dyDescent="0.25">
      <c r="A305" t="s">
        <v>556</v>
      </c>
      <c r="B305" t="s">
        <v>557</v>
      </c>
      <c r="C305" s="15">
        <v>9.2763141632080064</v>
      </c>
      <c r="D305" s="41">
        <v>54268.422224600101</v>
      </c>
      <c r="E305">
        <v>12</v>
      </c>
      <c r="F305" s="12">
        <v>50</v>
      </c>
      <c r="G305" s="30">
        <f t="shared" si="8"/>
        <v>0.9213461152982404</v>
      </c>
      <c r="H305" s="31">
        <f t="shared" si="9"/>
        <v>7.0642510743966068E-4</v>
      </c>
      <c r="I305" t="s">
        <v>53</v>
      </c>
      <c r="J305" t="s">
        <v>45</v>
      </c>
      <c r="K305" s="12">
        <v>482.28000000000003</v>
      </c>
      <c r="L305">
        <v>9</v>
      </c>
      <c r="M305">
        <v>14</v>
      </c>
      <c r="N305" s="12">
        <v>19.373776908023483</v>
      </c>
      <c r="O305" s="32">
        <v>1</v>
      </c>
      <c r="P305" s="32">
        <v>1</v>
      </c>
      <c r="Q305" s="32">
        <v>2</v>
      </c>
      <c r="R305" s="32">
        <v>4</v>
      </c>
      <c r="S305" s="32">
        <v>4</v>
      </c>
      <c r="T305" s="32">
        <v>14</v>
      </c>
      <c r="U305" s="32">
        <v>10</v>
      </c>
      <c r="V305" s="32">
        <v>11</v>
      </c>
    </row>
    <row r="306" spans="1:22" x14ac:dyDescent="0.25">
      <c r="A306" t="s">
        <v>558</v>
      </c>
      <c r="B306" t="s">
        <v>559</v>
      </c>
      <c r="C306" s="15">
        <v>5.0666805267333981</v>
      </c>
      <c r="D306" s="41">
        <v>44605.260012600025</v>
      </c>
      <c r="E306">
        <v>11</v>
      </c>
      <c r="F306" s="12">
        <v>41</v>
      </c>
      <c r="G306" s="30">
        <f t="shared" si="8"/>
        <v>0.91917410611256123</v>
      </c>
      <c r="H306" s="31">
        <f t="shared" si="9"/>
        <v>7.0475975953524514E-4</v>
      </c>
      <c r="I306" t="s">
        <v>53</v>
      </c>
      <c r="J306" t="s">
        <v>45</v>
      </c>
      <c r="K306" s="12">
        <v>355.98999999999995</v>
      </c>
      <c r="L306">
        <v>9</v>
      </c>
      <c r="M306">
        <v>13</v>
      </c>
      <c r="N306" s="12">
        <v>28.175519630484992</v>
      </c>
      <c r="O306" s="32">
        <v>0</v>
      </c>
      <c r="P306" s="32">
        <v>0</v>
      </c>
      <c r="Q306" s="32">
        <v>0</v>
      </c>
      <c r="R306" s="32">
        <v>0</v>
      </c>
      <c r="S306" s="32">
        <v>5</v>
      </c>
      <c r="T306" s="32">
        <v>13</v>
      </c>
      <c r="U306" s="32">
        <v>13</v>
      </c>
      <c r="V306" s="32">
        <v>10</v>
      </c>
    </row>
    <row r="307" spans="1:22" x14ac:dyDescent="0.25">
      <c r="A307" t="s">
        <v>560</v>
      </c>
      <c r="B307" t="s">
        <v>561</v>
      </c>
      <c r="C307" s="15">
        <v>5.7765926361083988</v>
      </c>
      <c r="D307" s="41">
        <v>56671.133142600062</v>
      </c>
      <c r="E307">
        <v>11</v>
      </c>
      <c r="F307" s="12">
        <v>52</v>
      </c>
      <c r="G307" s="30">
        <f t="shared" si="8"/>
        <v>0.91757473543283119</v>
      </c>
      <c r="H307" s="31">
        <f t="shared" si="9"/>
        <v>7.0353347162291325E-4</v>
      </c>
      <c r="I307" t="s">
        <v>50</v>
      </c>
      <c r="J307" t="s">
        <v>46</v>
      </c>
      <c r="K307" s="12">
        <v>612.83502061177762</v>
      </c>
      <c r="L307">
        <v>10</v>
      </c>
      <c r="M307">
        <v>14</v>
      </c>
      <c r="N307" s="12">
        <v>27.440147329650095</v>
      </c>
      <c r="O307" s="32">
        <v>0</v>
      </c>
      <c r="P307" s="32">
        <v>1</v>
      </c>
      <c r="Q307" s="32">
        <v>1</v>
      </c>
      <c r="R307" s="32">
        <v>1</v>
      </c>
      <c r="S307" s="32">
        <v>10</v>
      </c>
      <c r="T307" s="32">
        <v>12</v>
      </c>
      <c r="U307" s="32">
        <v>14</v>
      </c>
      <c r="V307" s="32">
        <v>13</v>
      </c>
    </row>
    <row r="308" spans="1:22" x14ac:dyDescent="0.25">
      <c r="A308" t="s">
        <v>562</v>
      </c>
      <c r="B308" t="s">
        <v>563</v>
      </c>
      <c r="C308" s="15">
        <v>5.6549854278564471</v>
      </c>
      <c r="D308" s="41">
        <v>92213.881214600056</v>
      </c>
      <c r="E308">
        <v>19</v>
      </c>
      <c r="F308" s="12">
        <v>84</v>
      </c>
      <c r="G308" s="30">
        <f t="shared" si="8"/>
        <v>0.91092576186567054</v>
      </c>
      <c r="H308" s="31">
        <f t="shared" si="9"/>
        <v>6.9843549401324542E-4</v>
      </c>
      <c r="I308" t="s">
        <v>50</v>
      </c>
      <c r="J308" t="s">
        <v>46</v>
      </c>
      <c r="K308" s="12">
        <v>619.65</v>
      </c>
      <c r="L308">
        <v>14</v>
      </c>
      <c r="M308">
        <v>23</v>
      </c>
      <c r="N308" s="12">
        <v>18.944844124700239</v>
      </c>
      <c r="O308" s="32">
        <v>0</v>
      </c>
      <c r="P308" s="32">
        <v>3</v>
      </c>
      <c r="Q308" s="32">
        <v>4</v>
      </c>
      <c r="R308" s="32">
        <v>0</v>
      </c>
      <c r="S308" s="32">
        <v>12</v>
      </c>
      <c r="T308" s="32">
        <v>17</v>
      </c>
      <c r="U308" s="32">
        <v>23</v>
      </c>
      <c r="V308" s="32">
        <v>15</v>
      </c>
    </row>
    <row r="309" spans="1:22" x14ac:dyDescent="0.25">
      <c r="A309" t="s">
        <v>564</v>
      </c>
      <c r="B309" t="s">
        <v>565</v>
      </c>
      <c r="C309" s="15">
        <v>5.6477268218994148</v>
      </c>
      <c r="D309" s="41">
        <v>91012.816226600218</v>
      </c>
      <c r="E309">
        <v>15</v>
      </c>
      <c r="F309" s="12">
        <v>82</v>
      </c>
      <c r="G309" s="30">
        <f t="shared" si="8"/>
        <v>0.90097201031379515</v>
      </c>
      <c r="H309" s="31">
        <f t="shared" si="9"/>
        <v>6.9080363895605531E-4</v>
      </c>
      <c r="I309" t="s">
        <v>56</v>
      </c>
      <c r="J309" t="s">
        <v>47</v>
      </c>
      <c r="K309" s="12">
        <v>413.92</v>
      </c>
      <c r="L309">
        <v>11</v>
      </c>
      <c r="M309">
        <v>13</v>
      </c>
      <c r="N309" s="12">
        <v>12.296983758700696</v>
      </c>
      <c r="O309" s="32">
        <v>4</v>
      </c>
      <c r="P309" s="32">
        <v>10</v>
      </c>
      <c r="Q309" s="32">
        <v>9</v>
      </c>
      <c r="R309" s="32">
        <v>6</v>
      </c>
      <c r="S309" s="32">
        <v>7</v>
      </c>
      <c r="T309" s="32">
        <v>11</v>
      </c>
      <c r="U309" s="32">
        <v>10</v>
      </c>
      <c r="V309" s="32">
        <v>13</v>
      </c>
    </row>
    <row r="310" spans="1:22" x14ac:dyDescent="0.25">
      <c r="A310" t="s">
        <v>566</v>
      </c>
      <c r="B310" t="s">
        <v>83</v>
      </c>
      <c r="C310" s="15">
        <v>5.6827419281005858</v>
      </c>
      <c r="D310" s="41">
        <v>14465.4427896</v>
      </c>
      <c r="E310">
        <v>2</v>
      </c>
      <c r="F310" s="12">
        <v>13</v>
      </c>
      <c r="G310" s="30">
        <f t="shared" si="8"/>
        <v>0.89869354081206643</v>
      </c>
      <c r="H310" s="31">
        <f t="shared" si="9"/>
        <v>6.8905666457169418E-4</v>
      </c>
      <c r="I310" t="s">
        <v>50</v>
      </c>
      <c r="J310" t="s">
        <v>46</v>
      </c>
      <c r="K310" s="12">
        <v>86.039999999999992</v>
      </c>
      <c r="L310">
        <v>2</v>
      </c>
      <c r="M310">
        <v>2</v>
      </c>
      <c r="N310" s="12">
        <v>11.724137931034482</v>
      </c>
      <c r="O310" s="32">
        <v>1</v>
      </c>
      <c r="P310" s="32">
        <v>1</v>
      </c>
      <c r="Q310" s="32">
        <v>1</v>
      </c>
      <c r="R310" s="32">
        <v>1</v>
      </c>
      <c r="S310" s="32">
        <v>1</v>
      </c>
      <c r="T310" s="32">
        <v>1</v>
      </c>
      <c r="U310" s="32">
        <v>2</v>
      </c>
      <c r="V310" s="32">
        <v>3</v>
      </c>
    </row>
    <row r="311" spans="1:22" x14ac:dyDescent="0.25">
      <c r="A311" t="s">
        <v>567</v>
      </c>
      <c r="B311" t="s">
        <v>330</v>
      </c>
      <c r="C311" s="15">
        <v>5.4680507659912116</v>
      </c>
      <c r="D311" s="41">
        <v>43607.953274600011</v>
      </c>
      <c r="E311">
        <v>11</v>
      </c>
      <c r="F311" s="12">
        <v>39</v>
      </c>
      <c r="G311" s="30">
        <f t="shared" si="8"/>
        <v>0.89433227362028089</v>
      </c>
      <c r="H311" s="31">
        <f t="shared" si="9"/>
        <v>6.8571274354855855E-4</v>
      </c>
      <c r="I311" t="s">
        <v>56</v>
      </c>
      <c r="J311" t="s">
        <v>47</v>
      </c>
      <c r="K311" s="12">
        <v>491.18999999999994</v>
      </c>
      <c r="L311">
        <v>10</v>
      </c>
      <c r="M311">
        <v>11</v>
      </c>
      <c r="N311" s="12">
        <v>36.340852130325814</v>
      </c>
      <c r="O311" s="32">
        <v>0</v>
      </c>
      <c r="P311" s="32">
        <v>0</v>
      </c>
      <c r="Q311" s="32">
        <v>0</v>
      </c>
      <c r="R311" s="32">
        <v>0</v>
      </c>
      <c r="S311" s="32">
        <v>3</v>
      </c>
      <c r="T311" s="32">
        <v>12</v>
      </c>
      <c r="U311" s="32">
        <v>13</v>
      </c>
      <c r="V311" s="32">
        <v>11</v>
      </c>
    </row>
    <row r="312" spans="1:22" x14ac:dyDescent="0.25">
      <c r="A312" t="s">
        <v>568</v>
      </c>
      <c r="B312" t="s">
        <v>569</v>
      </c>
      <c r="C312" s="15">
        <v>5.7041599273681642</v>
      </c>
      <c r="D312" s="41">
        <v>21265.190461600007</v>
      </c>
      <c r="E312">
        <v>4</v>
      </c>
      <c r="F312" s="12">
        <v>19</v>
      </c>
      <c r="G312" s="30">
        <f t="shared" si="8"/>
        <v>0.89347894787538285</v>
      </c>
      <c r="H312" s="31">
        <f t="shared" si="9"/>
        <v>6.8505847180310754E-4</v>
      </c>
      <c r="I312" t="s">
        <v>56</v>
      </c>
      <c r="J312" t="s">
        <v>47</v>
      </c>
      <c r="K312" s="12">
        <v>199.29</v>
      </c>
      <c r="L312">
        <v>4</v>
      </c>
      <c r="M312">
        <v>5</v>
      </c>
      <c r="N312" s="12">
        <v>34.449760765550238</v>
      </c>
      <c r="O312" s="32">
        <v>0</v>
      </c>
      <c r="P312" s="32">
        <v>0</v>
      </c>
      <c r="Q312" s="32">
        <v>0</v>
      </c>
      <c r="R312" s="32">
        <v>0</v>
      </c>
      <c r="S312" s="32">
        <v>4</v>
      </c>
      <c r="T312" s="32">
        <v>4</v>
      </c>
      <c r="U312" s="32">
        <v>5</v>
      </c>
      <c r="V312" s="32">
        <v>5</v>
      </c>
    </row>
    <row r="313" spans="1:22" x14ac:dyDescent="0.25">
      <c r="A313" t="s">
        <v>570</v>
      </c>
      <c r="B313" t="s">
        <v>571</v>
      </c>
      <c r="C313" s="15">
        <v>10.180215072631839</v>
      </c>
      <c r="D313" s="41">
        <v>13485.165522599995</v>
      </c>
      <c r="E313">
        <v>4</v>
      </c>
      <c r="F313" s="12">
        <v>12</v>
      </c>
      <c r="G313" s="30">
        <f t="shared" si="8"/>
        <v>0.88986671909136128</v>
      </c>
      <c r="H313" s="31">
        <f t="shared" si="9"/>
        <v>6.8228886213690405E-4</v>
      </c>
      <c r="I313" t="s">
        <v>53</v>
      </c>
      <c r="J313" t="s">
        <v>45</v>
      </c>
      <c r="K313" s="12">
        <v>121.46000000000001</v>
      </c>
      <c r="L313">
        <v>3</v>
      </c>
      <c r="M313">
        <v>3</v>
      </c>
      <c r="N313" s="12">
        <v>30.534351145038169</v>
      </c>
      <c r="O313" s="32">
        <v>1</v>
      </c>
      <c r="P313" s="32">
        <v>1</v>
      </c>
      <c r="Q313" s="32">
        <v>1</v>
      </c>
      <c r="R313" s="32">
        <v>1</v>
      </c>
      <c r="S313" s="32">
        <v>0</v>
      </c>
      <c r="T313" s="32">
        <v>3</v>
      </c>
      <c r="U313" s="32">
        <v>2</v>
      </c>
      <c r="V313" s="32">
        <v>2</v>
      </c>
    </row>
    <row r="314" spans="1:22" x14ac:dyDescent="0.25">
      <c r="A314" t="s">
        <v>572</v>
      </c>
      <c r="B314" t="s">
        <v>175</v>
      </c>
      <c r="C314" s="15">
        <v>6.3091800689697264</v>
      </c>
      <c r="D314" s="41">
        <v>41141.000055600052</v>
      </c>
      <c r="E314">
        <v>6</v>
      </c>
      <c r="F314" s="12">
        <v>36</v>
      </c>
      <c r="G314" s="30">
        <f t="shared" si="8"/>
        <v>0.87503949712811446</v>
      </c>
      <c r="H314" s="31">
        <f t="shared" si="9"/>
        <v>6.7092036370347032E-4</v>
      </c>
      <c r="I314" t="s">
        <v>50</v>
      </c>
      <c r="J314" t="s">
        <v>46</v>
      </c>
      <c r="K314" s="12">
        <v>315.91999999999996</v>
      </c>
      <c r="L314">
        <v>6</v>
      </c>
      <c r="M314">
        <v>10</v>
      </c>
      <c r="N314" s="12">
        <v>18.461538461538463</v>
      </c>
      <c r="O314" s="32">
        <v>0</v>
      </c>
      <c r="P314" s="32">
        <v>0</v>
      </c>
      <c r="Q314" s="32">
        <v>0</v>
      </c>
      <c r="R314" s="32">
        <v>0</v>
      </c>
      <c r="S314" s="32">
        <v>6</v>
      </c>
      <c r="T314" s="32">
        <v>8</v>
      </c>
      <c r="U314" s="32">
        <v>10</v>
      </c>
      <c r="V314" s="32">
        <v>9</v>
      </c>
    </row>
    <row r="315" spans="1:22" x14ac:dyDescent="0.25">
      <c r="A315" t="s">
        <v>573</v>
      </c>
      <c r="B315" t="s">
        <v>81</v>
      </c>
      <c r="C315" s="15">
        <v>5.1511768341064457</v>
      </c>
      <c r="D315" s="41">
        <v>51564.810462600151</v>
      </c>
      <c r="E315">
        <v>11</v>
      </c>
      <c r="F315" s="12">
        <v>45</v>
      </c>
      <c r="G315" s="30">
        <f t="shared" si="8"/>
        <v>0.872688168467882</v>
      </c>
      <c r="H315" s="31">
        <f t="shared" si="9"/>
        <v>6.6911752590576273E-4</v>
      </c>
      <c r="I315" t="s">
        <v>53</v>
      </c>
      <c r="J315" t="s">
        <v>45</v>
      </c>
      <c r="K315" s="12">
        <v>564.29999999999995</v>
      </c>
      <c r="L315">
        <v>10</v>
      </c>
      <c r="M315">
        <v>14</v>
      </c>
      <c r="N315" s="12">
        <v>30.339321357285431</v>
      </c>
      <c r="O315" s="32">
        <v>0</v>
      </c>
      <c r="P315" s="32">
        <v>0</v>
      </c>
      <c r="Q315" s="32">
        <v>0</v>
      </c>
      <c r="R315" s="32">
        <v>0</v>
      </c>
      <c r="S315" s="32">
        <v>4</v>
      </c>
      <c r="T315" s="32">
        <v>14</v>
      </c>
      <c r="U315" s="32">
        <v>13</v>
      </c>
      <c r="V315" s="32">
        <v>14</v>
      </c>
    </row>
    <row r="316" spans="1:22" x14ac:dyDescent="0.25">
      <c r="A316" t="s">
        <v>574</v>
      </c>
      <c r="B316" t="s">
        <v>575</v>
      </c>
      <c r="C316" s="15">
        <v>5.6710361480712894</v>
      </c>
      <c r="D316" s="41">
        <v>35528.464662600018</v>
      </c>
      <c r="E316">
        <v>8</v>
      </c>
      <c r="F316" s="12">
        <v>31</v>
      </c>
      <c r="G316" s="30">
        <f t="shared" si="8"/>
        <v>0.8725398154520585</v>
      </c>
      <c r="H316" s="31">
        <f t="shared" si="9"/>
        <v>6.6900377897244204E-4</v>
      </c>
      <c r="I316" t="s">
        <v>201</v>
      </c>
      <c r="J316" t="s">
        <v>41</v>
      </c>
      <c r="K316" s="12">
        <v>223.04</v>
      </c>
      <c r="L316">
        <v>6</v>
      </c>
      <c r="M316">
        <v>6</v>
      </c>
      <c r="N316" s="12">
        <v>19.1044776119403</v>
      </c>
      <c r="O316" s="32">
        <v>1</v>
      </c>
      <c r="P316" s="32">
        <v>6</v>
      </c>
      <c r="Q316" s="32">
        <v>1</v>
      </c>
      <c r="R316" s="32">
        <v>1</v>
      </c>
      <c r="S316" s="32">
        <v>3</v>
      </c>
      <c r="T316" s="32">
        <v>4</v>
      </c>
      <c r="U316" s="32">
        <v>2</v>
      </c>
      <c r="V316" s="32">
        <v>3</v>
      </c>
    </row>
    <row r="317" spans="1:22" x14ac:dyDescent="0.25">
      <c r="A317" t="s">
        <v>576</v>
      </c>
      <c r="B317" t="s">
        <v>577</v>
      </c>
      <c r="C317" s="15">
        <v>5.5738628387451188</v>
      </c>
      <c r="D317" s="41">
        <v>32473.954794600006</v>
      </c>
      <c r="E317">
        <v>2</v>
      </c>
      <c r="F317" s="12">
        <v>28</v>
      </c>
      <c r="G317" s="30">
        <f t="shared" si="8"/>
        <v>0.86222944439942473</v>
      </c>
      <c r="H317" s="31">
        <f t="shared" si="9"/>
        <v>6.6109849250336973E-4</v>
      </c>
      <c r="I317" t="s">
        <v>56</v>
      </c>
      <c r="J317" t="s">
        <v>47</v>
      </c>
      <c r="K317" s="12">
        <v>50.14</v>
      </c>
      <c r="L317">
        <v>1</v>
      </c>
      <c r="M317">
        <v>1</v>
      </c>
      <c r="N317" s="12">
        <v>4.5138888888888884</v>
      </c>
      <c r="O317" s="32">
        <v>3</v>
      </c>
      <c r="P317" s="32">
        <v>4</v>
      </c>
      <c r="Q317" s="32">
        <v>3</v>
      </c>
      <c r="R317" s="32">
        <v>3</v>
      </c>
      <c r="S317" s="32">
        <v>0</v>
      </c>
      <c r="T317" s="32">
        <v>1</v>
      </c>
      <c r="U317" s="32">
        <v>1</v>
      </c>
      <c r="V317" s="32">
        <v>1</v>
      </c>
    </row>
    <row r="318" spans="1:22" x14ac:dyDescent="0.25">
      <c r="A318" t="s">
        <v>578</v>
      </c>
      <c r="B318" t="s">
        <v>579</v>
      </c>
      <c r="C318" s="15">
        <v>6.0411739349365225</v>
      </c>
      <c r="D318" s="41">
        <v>37202.892011600023</v>
      </c>
      <c r="E318">
        <v>11</v>
      </c>
      <c r="F318" s="12">
        <v>32</v>
      </c>
      <c r="G318" s="30">
        <f t="shared" si="8"/>
        <v>0.86014818391060199</v>
      </c>
      <c r="H318" s="31">
        <f t="shared" si="9"/>
        <v>6.5950272448523392E-4</v>
      </c>
      <c r="I318" t="s">
        <v>56</v>
      </c>
      <c r="J318" t="s">
        <v>47</v>
      </c>
      <c r="K318" s="12">
        <v>428.71</v>
      </c>
      <c r="L318">
        <v>9</v>
      </c>
      <c r="M318">
        <v>11</v>
      </c>
      <c r="N318" s="12">
        <v>32.121212121212125</v>
      </c>
      <c r="O318" s="32">
        <v>0</v>
      </c>
      <c r="P318" s="32">
        <v>0</v>
      </c>
      <c r="Q318" s="32">
        <v>0</v>
      </c>
      <c r="R318" s="32">
        <v>0</v>
      </c>
      <c r="S318" s="32">
        <v>5</v>
      </c>
      <c r="T318" s="32">
        <v>7</v>
      </c>
      <c r="U318" s="32">
        <v>9</v>
      </c>
      <c r="V318" s="32">
        <v>11</v>
      </c>
    </row>
    <row r="319" spans="1:22" x14ac:dyDescent="0.25">
      <c r="A319" t="s">
        <v>580</v>
      </c>
      <c r="B319" t="s">
        <v>581</v>
      </c>
      <c r="C319" s="15">
        <v>11.464477157592775</v>
      </c>
      <c r="D319" s="41">
        <v>30463.295181599991</v>
      </c>
      <c r="E319">
        <v>5</v>
      </c>
      <c r="F319" s="12">
        <v>26</v>
      </c>
      <c r="G319" s="30">
        <f t="shared" si="8"/>
        <v>0.85348613290213438</v>
      </c>
      <c r="H319" s="31">
        <f t="shared" si="9"/>
        <v>6.5439471998911486E-4</v>
      </c>
      <c r="I319" t="s">
        <v>56</v>
      </c>
      <c r="J319" t="s">
        <v>47</v>
      </c>
      <c r="K319" s="12">
        <v>167.62</v>
      </c>
      <c r="L319">
        <v>5</v>
      </c>
      <c r="M319">
        <v>7</v>
      </c>
      <c r="N319" s="12">
        <v>23.826714801444044</v>
      </c>
      <c r="O319" s="32">
        <v>0</v>
      </c>
      <c r="P319" s="32">
        <v>2</v>
      </c>
      <c r="Q319" s="32">
        <v>1</v>
      </c>
      <c r="R319" s="32">
        <v>0</v>
      </c>
      <c r="S319" s="32">
        <v>1</v>
      </c>
      <c r="T319" s="32">
        <v>6</v>
      </c>
      <c r="U319" s="32">
        <v>7</v>
      </c>
      <c r="V319" s="32">
        <v>7</v>
      </c>
    </row>
    <row r="320" spans="1:22" x14ac:dyDescent="0.25">
      <c r="A320" t="s">
        <v>582</v>
      </c>
      <c r="B320" t="s">
        <v>583</v>
      </c>
      <c r="C320" s="15">
        <v>5.0128032684326174</v>
      </c>
      <c r="D320" s="41">
        <v>32810.121150599996</v>
      </c>
      <c r="E320">
        <v>7</v>
      </c>
      <c r="F320" s="12">
        <v>28</v>
      </c>
      <c r="G320" s="30">
        <f t="shared" si="8"/>
        <v>0.85339520300698324</v>
      </c>
      <c r="H320" s="31">
        <f t="shared" si="9"/>
        <v>6.5432500117239116E-4</v>
      </c>
      <c r="I320" t="s">
        <v>63</v>
      </c>
      <c r="J320" t="s">
        <v>44</v>
      </c>
      <c r="K320" s="12">
        <v>249.64</v>
      </c>
      <c r="L320">
        <v>6</v>
      </c>
      <c r="M320">
        <v>7</v>
      </c>
      <c r="N320" s="12">
        <v>23.780487804878049</v>
      </c>
      <c r="O320" s="32">
        <v>0</v>
      </c>
      <c r="P320" s="32">
        <v>0</v>
      </c>
      <c r="Q320" s="32">
        <v>0</v>
      </c>
      <c r="R320" s="32">
        <v>0</v>
      </c>
      <c r="S320" s="32">
        <v>7</v>
      </c>
      <c r="T320" s="32">
        <v>7</v>
      </c>
      <c r="U320" s="32">
        <v>6</v>
      </c>
      <c r="V320" s="32">
        <v>8</v>
      </c>
    </row>
    <row r="321" spans="1:22" x14ac:dyDescent="0.25">
      <c r="A321" t="s">
        <v>584</v>
      </c>
      <c r="B321" t="s">
        <v>585</v>
      </c>
      <c r="C321" s="15">
        <v>4.4056362152099613</v>
      </c>
      <c r="D321" s="41">
        <v>10550.323933599995</v>
      </c>
      <c r="E321">
        <v>4</v>
      </c>
      <c r="F321" s="12">
        <v>9</v>
      </c>
      <c r="G321" s="30">
        <f t="shared" si="8"/>
        <v>0.8530543760213255</v>
      </c>
      <c r="H321" s="31">
        <f t="shared" si="9"/>
        <v>6.5406367837961667E-4</v>
      </c>
      <c r="I321" t="s">
        <v>56</v>
      </c>
      <c r="J321" t="s">
        <v>47</v>
      </c>
      <c r="K321" s="12">
        <v>167.58</v>
      </c>
      <c r="L321">
        <v>4</v>
      </c>
      <c r="M321">
        <v>4</v>
      </c>
      <c r="N321" s="12">
        <v>34.343434343434339</v>
      </c>
      <c r="O321" s="32">
        <v>0</v>
      </c>
      <c r="P321" s="32">
        <v>0</v>
      </c>
      <c r="Q321" s="32">
        <v>0</v>
      </c>
      <c r="R321" s="32">
        <v>0</v>
      </c>
      <c r="S321" s="32">
        <v>2</v>
      </c>
      <c r="T321" s="32">
        <v>2</v>
      </c>
      <c r="U321" s="32">
        <v>1</v>
      </c>
      <c r="V321" s="32">
        <v>4</v>
      </c>
    </row>
    <row r="322" spans="1:22" x14ac:dyDescent="0.25">
      <c r="A322" t="s">
        <v>586</v>
      </c>
      <c r="B322" t="s">
        <v>547</v>
      </c>
      <c r="C322" s="15">
        <v>5.050476455688476</v>
      </c>
      <c r="D322" s="41">
        <v>79191.259762600268</v>
      </c>
      <c r="E322">
        <v>22</v>
      </c>
      <c r="F322" s="12">
        <v>66</v>
      </c>
      <c r="G322" s="30">
        <f t="shared" si="8"/>
        <v>0.83342530726061115</v>
      </c>
      <c r="H322" s="31">
        <f t="shared" si="9"/>
        <v>6.3901345265229652E-4</v>
      </c>
      <c r="I322" t="s">
        <v>63</v>
      </c>
      <c r="J322" t="s">
        <v>44</v>
      </c>
      <c r="K322" s="12">
        <v>878.18999999999994</v>
      </c>
      <c r="L322">
        <v>15</v>
      </c>
      <c r="M322">
        <v>19</v>
      </c>
      <c r="N322" s="12">
        <v>29.594594594594593</v>
      </c>
      <c r="O322" s="32">
        <v>1</v>
      </c>
      <c r="P322" s="32">
        <v>0</v>
      </c>
      <c r="Q322" s="32">
        <v>0</v>
      </c>
      <c r="R322" s="32">
        <v>0</v>
      </c>
      <c r="S322" s="32">
        <v>19</v>
      </c>
      <c r="T322" s="32">
        <v>16</v>
      </c>
      <c r="U322" s="32">
        <v>12</v>
      </c>
      <c r="V322" s="32">
        <v>18</v>
      </c>
    </row>
    <row r="323" spans="1:22" x14ac:dyDescent="0.25">
      <c r="A323" t="s">
        <v>587</v>
      </c>
      <c r="B323" t="s">
        <v>81</v>
      </c>
      <c r="C323" s="15">
        <v>5.1367618560791017</v>
      </c>
      <c r="D323" s="41">
        <v>50524.880500600106</v>
      </c>
      <c r="E323">
        <v>9</v>
      </c>
      <c r="F323" s="12">
        <v>42</v>
      </c>
      <c r="G323" s="30">
        <f t="shared" si="8"/>
        <v>0.83127361378917353</v>
      </c>
      <c r="H323" s="31">
        <f t="shared" si="9"/>
        <v>6.3736368144634147E-4</v>
      </c>
      <c r="I323" t="s">
        <v>56</v>
      </c>
      <c r="J323" t="s">
        <v>47</v>
      </c>
      <c r="K323" s="12">
        <v>591.25</v>
      </c>
      <c r="L323">
        <v>9</v>
      </c>
      <c r="M323">
        <v>11</v>
      </c>
      <c r="N323" s="12">
        <v>22.933884297520663</v>
      </c>
      <c r="O323" s="32">
        <v>0</v>
      </c>
      <c r="P323" s="32">
        <v>0</v>
      </c>
      <c r="Q323" s="32">
        <v>0</v>
      </c>
      <c r="R323" s="32">
        <v>0</v>
      </c>
      <c r="S323" s="32">
        <v>10</v>
      </c>
      <c r="T323" s="32">
        <v>10</v>
      </c>
      <c r="U323" s="32">
        <v>11</v>
      </c>
      <c r="V323" s="32">
        <v>11</v>
      </c>
    </row>
    <row r="324" spans="1:22" x14ac:dyDescent="0.25">
      <c r="A324" t="s">
        <v>588</v>
      </c>
      <c r="B324" t="s">
        <v>589</v>
      </c>
      <c r="C324" s="15">
        <v>6.4593616485595708</v>
      </c>
      <c r="D324" s="41">
        <v>32652.103302599993</v>
      </c>
      <c r="E324">
        <v>9</v>
      </c>
      <c r="F324" s="12">
        <v>27</v>
      </c>
      <c r="G324" s="30">
        <f t="shared" si="8"/>
        <v>0.82689925821256571</v>
      </c>
      <c r="H324" s="31">
        <f t="shared" si="9"/>
        <v>6.3400972514601652E-4</v>
      </c>
      <c r="I324" t="s">
        <v>53</v>
      </c>
      <c r="J324" t="s">
        <v>45</v>
      </c>
      <c r="K324" s="12">
        <v>276.22999999999996</v>
      </c>
      <c r="L324">
        <v>6</v>
      </c>
      <c r="M324">
        <v>9</v>
      </c>
      <c r="N324" s="12">
        <v>35.625</v>
      </c>
      <c r="O324" s="32">
        <v>0</v>
      </c>
      <c r="P324" s="32">
        <v>0</v>
      </c>
      <c r="Q324" s="32">
        <v>1</v>
      </c>
      <c r="R324" s="32">
        <v>0</v>
      </c>
      <c r="S324" s="32">
        <v>2</v>
      </c>
      <c r="T324" s="32">
        <v>9</v>
      </c>
      <c r="U324" s="32">
        <v>7</v>
      </c>
      <c r="V324" s="32">
        <v>7</v>
      </c>
    </row>
    <row r="325" spans="1:22" x14ac:dyDescent="0.25">
      <c r="A325" t="s">
        <v>590</v>
      </c>
      <c r="B325" t="s">
        <v>81</v>
      </c>
      <c r="C325" s="15">
        <v>4.737231826782228</v>
      </c>
      <c r="D325" s="41">
        <v>20560.954241599997</v>
      </c>
      <c r="E325">
        <v>5</v>
      </c>
      <c r="F325" s="12">
        <v>17</v>
      </c>
      <c r="G325" s="30">
        <f t="shared" si="8"/>
        <v>0.82680987468979972</v>
      </c>
      <c r="H325" s="31">
        <f t="shared" si="9"/>
        <v>6.339411919817422E-4</v>
      </c>
      <c r="I325" t="s">
        <v>53</v>
      </c>
      <c r="J325" t="s">
        <v>45</v>
      </c>
      <c r="K325" s="12">
        <v>214.55</v>
      </c>
      <c r="L325">
        <v>5</v>
      </c>
      <c r="M325">
        <v>6</v>
      </c>
      <c r="N325" s="12">
        <v>48.618784530386741</v>
      </c>
      <c r="O325" s="32">
        <v>0</v>
      </c>
      <c r="P325" s="32">
        <v>0</v>
      </c>
      <c r="Q325" s="32">
        <v>0</v>
      </c>
      <c r="R325" s="32">
        <v>0</v>
      </c>
      <c r="S325" s="32">
        <v>1</v>
      </c>
      <c r="T325" s="32">
        <v>6</v>
      </c>
      <c r="U325" s="32">
        <v>5</v>
      </c>
      <c r="V325" s="32">
        <v>5</v>
      </c>
    </row>
    <row r="326" spans="1:22" x14ac:dyDescent="0.25">
      <c r="A326" t="s">
        <v>591</v>
      </c>
      <c r="B326" t="s">
        <v>592</v>
      </c>
      <c r="C326" s="15">
        <v>4.8851642608642569</v>
      </c>
      <c r="D326" s="41">
        <v>20645.841148599982</v>
      </c>
      <c r="E326">
        <v>3</v>
      </c>
      <c r="F326" s="12">
        <v>17</v>
      </c>
      <c r="G326" s="30">
        <f t="shared" si="8"/>
        <v>0.82341038457291382</v>
      </c>
      <c r="H326" s="31">
        <f t="shared" si="9"/>
        <v>6.3133469575715685E-4</v>
      </c>
      <c r="I326" t="s">
        <v>50</v>
      </c>
      <c r="J326" t="s">
        <v>46</v>
      </c>
      <c r="K326" s="12">
        <v>155.62</v>
      </c>
      <c r="L326">
        <v>3</v>
      </c>
      <c r="M326">
        <v>6</v>
      </c>
      <c r="N326" s="12">
        <v>17.08542713567839</v>
      </c>
      <c r="O326" s="32">
        <v>0</v>
      </c>
      <c r="P326" s="32">
        <v>0</v>
      </c>
      <c r="Q326" s="32">
        <v>0</v>
      </c>
      <c r="R326" s="32">
        <v>0</v>
      </c>
      <c r="S326" s="32">
        <v>3</v>
      </c>
      <c r="T326" s="32">
        <v>4</v>
      </c>
      <c r="U326" s="32">
        <v>6</v>
      </c>
      <c r="V326" s="32">
        <v>4</v>
      </c>
    </row>
    <row r="327" spans="1:22" x14ac:dyDescent="0.25">
      <c r="A327" t="s">
        <v>593</v>
      </c>
      <c r="B327" t="s">
        <v>81</v>
      </c>
      <c r="C327" s="15">
        <v>4.8715160369873045</v>
      </c>
      <c r="D327" s="41">
        <v>32896.165061600012</v>
      </c>
      <c r="E327">
        <v>4</v>
      </c>
      <c r="F327" s="12">
        <v>27</v>
      </c>
      <c r="G327" s="30">
        <f t="shared" si="8"/>
        <v>0.82076436415736931</v>
      </c>
      <c r="H327" s="31">
        <f t="shared" si="9"/>
        <v>6.2930590850196391E-4</v>
      </c>
      <c r="I327" t="s">
        <v>63</v>
      </c>
      <c r="J327" t="s">
        <v>44</v>
      </c>
      <c r="K327" s="12">
        <v>130.69999999999999</v>
      </c>
      <c r="L327">
        <v>4</v>
      </c>
      <c r="M327">
        <v>6</v>
      </c>
      <c r="N327" s="12">
        <v>12.171052631578947</v>
      </c>
      <c r="O327" s="32">
        <v>0</v>
      </c>
      <c r="P327" s="32">
        <v>0</v>
      </c>
      <c r="Q327" s="32">
        <v>0</v>
      </c>
      <c r="R327" s="32">
        <v>0</v>
      </c>
      <c r="S327" s="32">
        <v>6</v>
      </c>
      <c r="T327" s="32">
        <v>6</v>
      </c>
      <c r="U327" s="32">
        <v>7</v>
      </c>
      <c r="V327" s="32">
        <v>8</v>
      </c>
    </row>
    <row r="328" spans="1:22" x14ac:dyDescent="0.25">
      <c r="A328" t="s">
        <v>594</v>
      </c>
      <c r="B328" t="s">
        <v>595</v>
      </c>
      <c r="C328" s="15">
        <v>5.181284713745117</v>
      </c>
      <c r="D328" s="41">
        <v>33085.704657600021</v>
      </c>
      <c r="E328">
        <v>2</v>
      </c>
      <c r="F328" s="12">
        <v>27</v>
      </c>
      <c r="G328" s="30">
        <f t="shared" si="8"/>
        <v>0.81606241364419319</v>
      </c>
      <c r="H328" s="31">
        <f t="shared" si="9"/>
        <v>6.2570077483797577E-4</v>
      </c>
      <c r="I328" t="s">
        <v>53</v>
      </c>
      <c r="J328" t="s">
        <v>45</v>
      </c>
      <c r="K328" s="12">
        <v>157.36000000000001</v>
      </c>
      <c r="L328">
        <v>2</v>
      </c>
      <c r="M328">
        <v>3</v>
      </c>
      <c r="N328" s="12">
        <v>7.59493670886076</v>
      </c>
      <c r="O328" s="32">
        <v>0</v>
      </c>
      <c r="P328" s="32">
        <v>1</v>
      </c>
      <c r="Q328" s="32">
        <v>2</v>
      </c>
      <c r="R328" s="32">
        <v>1</v>
      </c>
      <c r="S328" s="32">
        <v>3</v>
      </c>
      <c r="T328" s="32">
        <v>3</v>
      </c>
      <c r="U328" s="32">
        <v>4</v>
      </c>
      <c r="V328" s="32">
        <v>4</v>
      </c>
    </row>
    <row r="329" spans="1:22" x14ac:dyDescent="0.25">
      <c r="A329" t="s">
        <v>596</v>
      </c>
      <c r="B329" t="s">
        <v>81</v>
      </c>
      <c r="C329" s="15">
        <v>4.8299068450927738</v>
      </c>
      <c r="D329" s="41">
        <v>49517.07304660009</v>
      </c>
      <c r="E329">
        <v>12</v>
      </c>
      <c r="F329" s="12">
        <v>40</v>
      </c>
      <c r="G329" s="30">
        <f t="shared" si="8"/>
        <v>0.80780218900168732</v>
      </c>
      <c r="H329" s="31">
        <f t="shared" si="9"/>
        <v>6.1936740024218771E-4</v>
      </c>
      <c r="I329" t="s">
        <v>50</v>
      </c>
      <c r="J329" t="s">
        <v>46</v>
      </c>
      <c r="K329" s="12">
        <v>465.57</v>
      </c>
      <c r="L329">
        <v>11</v>
      </c>
      <c r="M329">
        <v>12</v>
      </c>
      <c r="N329" s="12">
        <v>30.952380952380953</v>
      </c>
      <c r="O329" s="32">
        <v>0</v>
      </c>
      <c r="P329" s="32">
        <v>0</v>
      </c>
      <c r="Q329" s="32">
        <v>0</v>
      </c>
      <c r="R329" s="32">
        <v>1</v>
      </c>
      <c r="S329" s="32">
        <v>6</v>
      </c>
      <c r="T329" s="32">
        <v>10</v>
      </c>
      <c r="U329" s="32">
        <v>12</v>
      </c>
      <c r="V329" s="32">
        <v>11</v>
      </c>
    </row>
    <row r="330" spans="1:22" x14ac:dyDescent="0.25">
      <c r="A330" t="s">
        <v>597</v>
      </c>
      <c r="B330" t="s">
        <v>324</v>
      </c>
      <c r="C330" s="15">
        <v>8.245336532592777</v>
      </c>
      <c r="D330" s="41">
        <v>25058.634839599999</v>
      </c>
      <c r="E330">
        <v>7</v>
      </c>
      <c r="F330" s="12">
        <v>20</v>
      </c>
      <c r="G330" s="30">
        <f t="shared" si="8"/>
        <v>0.79812807553243592</v>
      </c>
      <c r="H330" s="31">
        <f t="shared" si="9"/>
        <v>6.1194995251714109E-4</v>
      </c>
      <c r="I330" t="s">
        <v>56</v>
      </c>
      <c r="J330" t="s">
        <v>47</v>
      </c>
      <c r="K330" s="12">
        <v>373.44502061177758</v>
      </c>
      <c r="L330">
        <v>7</v>
      </c>
      <c r="M330">
        <v>7</v>
      </c>
      <c r="N330" s="12">
        <v>32.888888888888893</v>
      </c>
      <c r="O330" s="32">
        <v>0</v>
      </c>
      <c r="P330" s="32">
        <v>0</v>
      </c>
      <c r="Q330" s="32">
        <v>0</v>
      </c>
      <c r="R330" s="32">
        <v>0</v>
      </c>
      <c r="S330" s="32">
        <v>2</v>
      </c>
      <c r="T330" s="32">
        <v>6</v>
      </c>
      <c r="U330" s="32">
        <v>5</v>
      </c>
      <c r="V330" s="32">
        <v>7</v>
      </c>
    </row>
    <row r="331" spans="1:22" x14ac:dyDescent="0.25">
      <c r="A331" t="s">
        <v>598</v>
      </c>
      <c r="B331" t="s">
        <v>599</v>
      </c>
      <c r="C331" s="15">
        <v>4.6178737640380856</v>
      </c>
      <c r="D331" s="41">
        <v>26335.258340600009</v>
      </c>
      <c r="E331">
        <v>6</v>
      </c>
      <c r="F331" s="12">
        <v>21</v>
      </c>
      <c r="G331" s="30">
        <f t="shared" si="8"/>
        <v>0.79741006252538427</v>
      </c>
      <c r="H331" s="31">
        <f t="shared" si="9"/>
        <v>6.1139942931285609E-4</v>
      </c>
      <c r="I331" t="s">
        <v>56</v>
      </c>
      <c r="J331" t="s">
        <v>47</v>
      </c>
      <c r="K331" s="12">
        <v>246.08999999999997</v>
      </c>
      <c r="L331">
        <v>5</v>
      </c>
      <c r="M331">
        <v>6</v>
      </c>
      <c r="N331" s="12">
        <v>25.409836065573771</v>
      </c>
      <c r="O331" s="32">
        <v>0</v>
      </c>
      <c r="P331" s="32">
        <v>0</v>
      </c>
      <c r="Q331" s="32">
        <v>0</v>
      </c>
      <c r="R331" s="32">
        <v>0</v>
      </c>
      <c r="S331" s="32">
        <v>6</v>
      </c>
      <c r="T331" s="32">
        <v>4</v>
      </c>
      <c r="U331" s="32">
        <v>5</v>
      </c>
      <c r="V331" s="32">
        <v>6</v>
      </c>
    </row>
    <row r="332" spans="1:22" x14ac:dyDescent="0.25">
      <c r="A332" t="s">
        <v>600</v>
      </c>
      <c r="B332" t="s">
        <v>81</v>
      </c>
      <c r="C332" s="15">
        <v>4.4530216217041012</v>
      </c>
      <c r="D332" s="41">
        <v>13893.777378599991</v>
      </c>
      <c r="E332">
        <v>4</v>
      </c>
      <c r="F332" s="12">
        <v>11</v>
      </c>
      <c r="G332" s="30">
        <f t="shared" si="8"/>
        <v>0.79172133684413604</v>
      </c>
      <c r="H332" s="31">
        <f t="shared" si="9"/>
        <v>6.0703770402434202E-4</v>
      </c>
      <c r="I332" t="s">
        <v>56</v>
      </c>
      <c r="J332" t="s">
        <v>47</v>
      </c>
      <c r="K332" s="12">
        <v>166</v>
      </c>
      <c r="L332">
        <v>4</v>
      </c>
      <c r="M332">
        <v>4</v>
      </c>
      <c r="N332" s="12">
        <v>43.089430894308947</v>
      </c>
      <c r="O332" s="32">
        <v>0</v>
      </c>
      <c r="P332" s="32">
        <v>0</v>
      </c>
      <c r="Q332" s="32">
        <v>0</v>
      </c>
      <c r="R332" s="32">
        <v>0</v>
      </c>
      <c r="S332" s="32">
        <v>1</v>
      </c>
      <c r="T332" s="32">
        <v>3</v>
      </c>
      <c r="U332" s="32">
        <v>3</v>
      </c>
      <c r="V332" s="32">
        <v>4</v>
      </c>
    </row>
    <row r="333" spans="1:22" x14ac:dyDescent="0.25">
      <c r="A333" t="s">
        <v>601</v>
      </c>
      <c r="B333" t="s">
        <v>602</v>
      </c>
      <c r="C333" s="15">
        <v>9.7909084320068374</v>
      </c>
      <c r="D333" s="41">
        <v>15173.210117599985</v>
      </c>
      <c r="E333">
        <v>4</v>
      </c>
      <c r="F333" s="12">
        <v>12</v>
      </c>
      <c r="G333" s="30">
        <f t="shared" si="8"/>
        <v>0.79086758220534648</v>
      </c>
      <c r="H333" s="31">
        <f t="shared" si="9"/>
        <v>6.0638310343242576E-4</v>
      </c>
      <c r="I333" t="s">
        <v>603</v>
      </c>
      <c r="J333" t="s">
        <v>42</v>
      </c>
      <c r="K333" s="12">
        <v>52.44</v>
      </c>
      <c r="L333">
        <v>2</v>
      </c>
      <c r="M333">
        <v>2</v>
      </c>
      <c r="N333" s="12">
        <v>9.7222222222222232</v>
      </c>
      <c r="O333" s="32">
        <v>2</v>
      </c>
      <c r="P333" s="32">
        <v>2</v>
      </c>
      <c r="Q333" s="32">
        <v>2</v>
      </c>
      <c r="R333" s="32">
        <v>1</v>
      </c>
      <c r="S333" s="32">
        <v>1</v>
      </c>
      <c r="T333" s="32">
        <v>0</v>
      </c>
      <c r="U333" s="32">
        <v>1</v>
      </c>
      <c r="V333" s="32">
        <v>0</v>
      </c>
    </row>
    <row r="334" spans="1:22" x14ac:dyDescent="0.25">
      <c r="A334" t="s">
        <v>604</v>
      </c>
      <c r="B334" t="s">
        <v>605</v>
      </c>
      <c r="C334" s="15">
        <v>4.8757587432861333</v>
      </c>
      <c r="D334" s="41">
        <v>88680.732197600402</v>
      </c>
      <c r="E334">
        <v>7</v>
      </c>
      <c r="F334" s="12">
        <v>70</v>
      </c>
      <c r="G334" s="30">
        <f t="shared" si="8"/>
        <v>0.78934846685776594</v>
      </c>
      <c r="H334" s="31">
        <f t="shared" si="9"/>
        <v>6.0521834981290198E-4</v>
      </c>
      <c r="I334" t="s">
        <v>50</v>
      </c>
      <c r="J334" t="s">
        <v>46</v>
      </c>
      <c r="K334" s="12">
        <v>508.26</v>
      </c>
      <c r="L334">
        <v>7</v>
      </c>
      <c r="M334">
        <v>17</v>
      </c>
      <c r="N334" s="12">
        <v>13.734392735527809</v>
      </c>
      <c r="O334" s="32">
        <v>0</v>
      </c>
      <c r="P334" s="32">
        <v>0</v>
      </c>
      <c r="Q334" s="32">
        <v>0</v>
      </c>
      <c r="R334" s="32">
        <v>0</v>
      </c>
      <c r="S334" s="32">
        <v>17</v>
      </c>
      <c r="T334" s="32">
        <v>17</v>
      </c>
      <c r="U334" s="32">
        <v>17</v>
      </c>
      <c r="V334" s="32">
        <v>17</v>
      </c>
    </row>
    <row r="335" spans="1:22" x14ac:dyDescent="0.25">
      <c r="A335" t="s">
        <v>606</v>
      </c>
      <c r="B335" t="s">
        <v>607</v>
      </c>
      <c r="C335" s="15">
        <v>4.8305202484130865</v>
      </c>
      <c r="D335" s="41">
        <v>31704.783545600007</v>
      </c>
      <c r="E335">
        <v>6</v>
      </c>
      <c r="F335" s="12">
        <v>25</v>
      </c>
      <c r="G335" s="30">
        <f t="shared" si="8"/>
        <v>0.78852454438123742</v>
      </c>
      <c r="H335" s="31">
        <f t="shared" si="9"/>
        <v>6.0458662248010127E-4</v>
      </c>
      <c r="I335" t="s">
        <v>56</v>
      </c>
      <c r="J335" t="s">
        <v>47</v>
      </c>
      <c r="K335" s="12">
        <v>264.37</v>
      </c>
      <c r="L335">
        <v>6</v>
      </c>
      <c r="M335">
        <v>8</v>
      </c>
      <c r="N335" s="12">
        <v>25.259515570934255</v>
      </c>
      <c r="O335" s="32">
        <v>0</v>
      </c>
      <c r="P335" s="32">
        <v>0</v>
      </c>
      <c r="Q335" s="32">
        <v>0</v>
      </c>
      <c r="R335" s="32">
        <v>0</v>
      </c>
      <c r="S335" s="32">
        <v>4</v>
      </c>
      <c r="T335" s="32">
        <v>7</v>
      </c>
      <c r="U335" s="32">
        <v>6</v>
      </c>
      <c r="V335" s="32">
        <v>8</v>
      </c>
    </row>
    <row r="336" spans="1:22" x14ac:dyDescent="0.25">
      <c r="A336" t="s">
        <v>608</v>
      </c>
      <c r="B336" t="s">
        <v>609</v>
      </c>
      <c r="C336" s="15">
        <v>5.3786983489990234</v>
      </c>
      <c r="D336" s="41">
        <v>15250.212800599978</v>
      </c>
      <c r="E336">
        <v>3</v>
      </c>
      <c r="F336" s="12">
        <v>12</v>
      </c>
      <c r="G336" s="30">
        <f t="shared" si="8"/>
        <v>0.7868742657497797</v>
      </c>
      <c r="H336" s="31">
        <f t="shared" si="9"/>
        <v>6.0332130183656061E-4</v>
      </c>
      <c r="I336" t="s">
        <v>201</v>
      </c>
      <c r="J336" t="s">
        <v>41</v>
      </c>
      <c r="K336" s="12">
        <v>114.29999999999998</v>
      </c>
      <c r="L336">
        <v>3</v>
      </c>
      <c r="M336">
        <v>5</v>
      </c>
      <c r="N336" s="12">
        <v>20.138888888888889</v>
      </c>
      <c r="O336" s="32">
        <v>1</v>
      </c>
      <c r="P336" s="32">
        <v>5</v>
      </c>
      <c r="Q336" s="32">
        <v>1</v>
      </c>
      <c r="R336" s="32">
        <v>2</v>
      </c>
      <c r="S336" s="32">
        <v>0</v>
      </c>
      <c r="T336" s="32">
        <v>0</v>
      </c>
      <c r="U336" s="32">
        <v>0</v>
      </c>
      <c r="V336" s="32">
        <v>0</v>
      </c>
    </row>
    <row r="337" spans="1:22" x14ac:dyDescent="0.25">
      <c r="A337" t="s">
        <v>610</v>
      </c>
      <c r="B337" t="s">
        <v>611</v>
      </c>
      <c r="C337" s="15">
        <v>5.0603420257568343</v>
      </c>
      <c r="D337" s="41">
        <v>20356.460842600001</v>
      </c>
      <c r="E337">
        <v>4</v>
      </c>
      <c r="F337" s="12">
        <v>16</v>
      </c>
      <c r="G337" s="30">
        <f t="shared" si="8"/>
        <v>0.78599124492783989</v>
      </c>
      <c r="H337" s="31">
        <f t="shared" si="9"/>
        <v>6.0264426193955257E-4</v>
      </c>
      <c r="I337" t="s">
        <v>50</v>
      </c>
      <c r="J337" t="s">
        <v>46</v>
      </c>
      <c r="K337" s="12">
        <v>236.14</v>
      </c>
      <c r="L337">
        <v>4</v>
      </c>
      <c r="M337">
        <v>5</v>
      </c>
      <c r="N337" s="12">
        <v>24.210526315789473</v>
      </c>
      <c r="O337" s="32">
        <v>0</v>
      </c>
      <c r="P337" s="32">
        <v>0</v>
      </c>
      <c r="Q337" s="32">
        <v>0</v>
      </c>
      <c r="R337" s="32">
        <v>0</v>
      </c>
      <c r="S337" s="32">
        <v>3</v>
      </c>
      <c r="T337" s="32">
        <v>5</v>
      </c>
      <c r="U337" s="32">
        <v>5</v>
      </c>
      <c r="V337" s="32">
        <v>3</v>
      </c>
    </row>
    <row r="338" spans="1:22" x14ac:dyDescent="0.25">
      <c r="A338" t="s">
        <v>612</v>
      </c>
      <c r="B338" t="s">
        <v>613</v>
      </c>
      <c r="C338" s="15">
        <v>5.4697376251220708</v>
      </c>
      <c r="D338" s="41">
        <v>57290.873906600144</v>
      </c>
      <c r="E338">
        <v>15</v>
      </c>
      <c r="F338" s="12">
        <v>45</v>
      </c>
      <c r="G338" s="30">
        <f t="shared" si="8"/>
        <v>0.78546541414889837</v>
      </c>
      <c r="H338" s="31">
        <f t="shared" si="9"/>
        <v>6.0224109090714563E-4</v>
      </c>
      <c r="I338" t="s">
        <v>53</v>
      </c>
      <c r="J338" t="s">
        <v>45</v>
      </c>
      <c r="K338" s="12">
        <v>718.35</v>
      </c>
      <c r="L338">
        <v>12</v>
      </c>
      <c r="M338">
        <v>13</v>
      </c>
      <c r="N338" s="12">
        <v>35.897435897435898</v>
      </c>
      <c r="O338" s="32">
        <v>0</v>
      </c>
      <c r="P338" s="32">
        <v>0</v>
      </c>
      <c r="Q338" s="32">
        <v>0</v>
      </c>
      <c r="R338" s="32">
        <v>0</v>
      </c>
      <c r="S338" s="32">
        <v>9</v>
      </c>
      <c r="T338" s="32">
        <v>13</v>
      </c>
      <c r="U338" s="32">
        <v>10</v>
      </c>
      <c r="V338" s="32">
        <v>13</v>
      </c>
    </row>
    <row r="339" spans="1:22" x14ac:dyDescent="0.25">
      <c r="A339" t="s">
        <v>614</v>
      </c>
      <c r="B339" t="s">
        <v>615</v>
      </c>
      <c r="C339" s="15">
        <v>4.9290225982666023</v>
      </c>
      <c r="D339" s="41">
        <v>76533.401798600142</v>
      </c>
      <c r="E339">
        <v>7</v>
      </c>
      <c r="F339" s="12">
        <v>60</v>
      </c>
      <c r="G339" s="30">
        <f t="shared" si="8"/>
        <v>0.78397142410958987</v>
      </c>
      <c r="H339" s="31">
        <f t="shared" si="9"/>
        <v>6.0109560165342408E-4</v>
      </c>
      <c r="I339" t="s">
        <v>201</v>
      </c>
      <c r="J339" t="s">
        <v>41</v>
      </c>
      <c r="K339" s="12">
        <v>262.59000000000003</v>
      </c>
      <c r="L339">
        <v>5</v>
      </c>
      <c r="M339">
        <v>7</v>
      </c>
      <c r="N339" s="12">
        <v>9.1690544412607444</v>
      </c>
      <c r="O339" s="32">
        <v>7</v>
      </c>
      <c r="P339" s="32">
        <v>7</v>
      </c>
      <c r="Q339" s="32">
        <v>8</v>
      </c>
      <c r="R339" s="32">
        <v>5</v>
      </c>
      <c r="S339" s="32">
        <v>3</v>
      </c>
      <c r="T339" s="32">
        <v>2</v>
      </c>
      <c r="U339" s="32">
        <v>6</v>
      </c>
      <c r="V339" s="32">
        <v>4</v>
      </c>
    </row>
    <row r="340" spans="1:22" x14ac:dyDescent="0.25">
      <c r="A340" t="s">
        <v>616</v>
      </c>
      <c r="B340" t="s">
        <v>617</v>
      </c>
      <c r="C340" s="15">
        <v>5.408243942260742</v>
      </c>
      <c r="D340" s="41">
        <v>83942.123923600258</v>
      </c>
      <c r="E340">
        <v>14</v>
      </c>
      <c r="F340" s="12">
        <v>65</v>
      </c>
      <c r="G340" s="30">
        <f t="shared" si="8"/>
        <v>0.7743430468731004</v>
      </c>
      <c r="H340" s="31">
        <f t="shared" si="9"/>
        <v>5.9371322133964274E-4</v>
      </c>
      <c r="I340" t="s">
        <v>53</v>
      </c>
      <c r="J340" t="s">
        <v>45</v>
      </c>
      <c r="K340" s="12">
        <v>739.90999999999985</v>
      </c>
      <c r="L340">
        <v>14</v>
      </c>
      <c r="M340">
        <v>21</v>
      </c>
      <c r="N340" s="12">
        <v>21.6</v>
      </c>
      <c r="O340" s="32">
        <v>1</v>
      </c>
      <c r="P340" s="32">
        <v>1</v>
      </c>
      <c r="Q340" s="32">
        <v>1</v>
      </c>
      <c r="R340" s="32">
        <v>2</v>
      </c>
      <c r="S340" s="32">
        <v>7</v>
      </c>
      <c r="T340" s="32">
        <v>21</v>
      </c>
      <c r="U340" s="32">
        <v>13</v>
      </c>
      <c r="V340" s="32">
        <v>15</v>
      </c>
    </row>
    <row r="341" spans="1:22" x14ac:dyDescent="0.25">
      <c r="A341" t="s">
        <v>618</v>
      </c>
      <c r="B341" t="s">
        <v>619</v>
      </c>
      <c r="C341" s="15">
        <v>6.1106418609619135</v>
      </c>
      <c r="D341" s="41">
        <v>33937.605615600012</v>
      </c>
      <c r="E341">
        <v>8</v>
      </c>
      <c r="F341" s="12">
        <v>26</v>
      </c>
      <c r="G341" s="30">
        <f t="shared" si="8"/>
        <v>0.76611179629150528</v>
      </c>
      <c r="H341" s="31">
        <f t="shared" si="9"/>
        <v>5.8740206206961756E-4</v>
      </c>
      <c r="I341" t="s">
        <v>53</v>
      </c>
      <c r="J341" t="s">
        <v>45</v>
      </c>
      <c r="K341" s="12">
        <v>283.39999999999998</v>
      </c>
      <c r="L341">
        <v>7</v>
      </c>
      <c r="M341">
        <v>9</v>
      </c>
      <c r="N341" s="12">
        <v>26.031746031746035</v>
      </c>
      <c r="O341" s="32">
        <v>0</v>
      </c>
      <c r="P341" s="32">
        <v>0</v>
      </c>
      <c r="Q341" s="32">
        <v>0</v>
      </c>
      <c r="R341" s="32">
        <v>0</v>
      </c>
      <c r="S341" s="32">
        <v>2</v>
      </c>
      <c r="T341" s="32">
        <v>9</v>
      </c>
      <c r="U341" s="32">
        <v>7</v>
      </c>
      <c r="V341" s="32">
        <v>8</v>
      </c>
    </row>
    <row r="342" spans="1:22" x14ac:dyDescent="0.25">
      <c r="A342" t="s">
        <v>620</v>
      </c>
      <c r="B342" t="s">
        <v>621</v>
      </c>
      <c r="C342" s="15">
        <v>5.0853893280029299</v>
      </c>
      <c r="D342" s="41">
        <v>47192.061868600074</v>
      </c>
      <c r="E342">
        <v>10</v>
      </c>
      <c r="F342" s="12">
        <v>36</v>
      </c>
      <c r="G342" s="30">
        <f t="shared" si="8"/>
        <v>0.76284015943692263</v>
      </c>
      <c r="H342" s="31">
        <f t="shared" si="9"/>
        <v>5.8489359497117656E-4</v>
      </c>
      <c r="I342" t="s">
        <v>50</v>
      </c>
      <c r="J342" t="s">
        <v>46</v>
      </c>
      <c r="K342" s="12">
        <v>364.71000000000004</v>
      </c>
      <c r="L342">
        <v>9</v>
      </c>
      <c r="M342">
        <v>11</v>
      </c>
      <c r="N342" s="12">
        <v>30.444444444444446</v>
      </c>
      <c r="O342" s="32">
        <v>0</v>
      </c>
      <c r="P342" s="32">
        <v>0</v>
      </c>
      <c r="Q342" s="32">
        <v>0</v>
      </c>
      <c r="R342" s="32">
        <v>0</v>
      </c>
      <c r="S342" s="32">
        <v>6</v>
      </c>
      <c r="T342" s="32">
        <v>9</v>
      </c>
      <c r="U342" s="32">
        <v>11</v>
      </c>
      <c r="V342" s="32">
        <v>10</v>
      </c>
    </row>
    <row r="343" spans="1:22" x14ac:dyDescent="0.25">
      <c r="A343" t="s">
        <v>622</v>
      </c>
      <c r="B343" t="s">
        <v>182</v>
      </c>
      <c r="C343" s="15">
        <v>5.5166629791259769</v>
      </c>
      <c r="D343" s="41">
        <v>10669.864372599997</v>
      </c>
      <c r="E343">
        <v>2</v>
      </c>
      <c r="F343" s="12">
        <v>8</v>
      </c>
      <c r="G343" s="30">
        <f t="shared" si="8"/>
        <v>0.74977522868461599</v>
      </c>
      <c r="H343" s="31">
        <f t="shared" si="9"/>
        <v>5.7487630075661058E-4</v>
      </c>
      <c r="I343" t="s">
        <v>56</v>
      </c>
      <c r="J343" t="s">
        <v>47</v>
      </c>
      <c r="K343" s="12">
        <v>157.88999999999999</v>
      </c>
      <c r="L343">
        <v>2</v>
      </c>
      <c r="M343">
        <v>2</v>
      </c>
      <c r="N343" s="12">
        <v>38.613861386138616</v>
      </c>
      <c r="O343" s="32">
        <v>0</v>
      </c>
      <c r="P343" s="32">
        <v>0</v>
      </c>
      <c r="Q343" s="32">
        <v>0</v>
      </c>
      <c r="R343" s="32">
        <v>0</v>
      </c>
      <c r="S343" s="32">
        <v>2</v>
      </c>
      <c r="T343" s="32">
        <v>2</v>
      </c>
      <c r="U343" s="32">
        <v>2</v>
      </c>
      <c r="V343" s="32">
        <v>2</v>
      </c>
    </row>
    <row r="344" spans="1:22" x14ac:dyDescent="0.25">
      <c r="A344" t="s">
        <v>623</v>
      </c>
      <c r="B344" t="s">
        <v>624</v>
      </c>
      <c r="C344" s="15">
        <v>9.3845287322998061</v>
      </c>
      <c r="D344" s="41">
        <v>20176.6447826</v>
      </c>
      <c r="E344">
        <v>2</v>
      </c>
      <c r="F344" s="12">
        <v>15</v>
      </c>
      <c r="G344" s="30">
        <f t="shared" ref="G344:G407" si="10">F344/D344*1000</f>
        <v>0.74343381477061776</v>
      </c>
      <c r="H344" s="31">
        <f t="shared" ref="H344:H407" si="11">G344/G$18</f>
        <v>5.7001413882730619E-4</v>
      </c>
      <c r="I344" t="s">
        <v>89</v>
      </c>
      <c r="J344" t="s">
        <v>39</v>
      </c>
      <c r="K344" s="12">
        <v>52.07</v>
      </c>
      <c r="L344">
        <v>2</v>
      </c>
      <c r="M344">
        <v>2</v>
      </c>
      <c r="N344" s="12">
        <v>8.6486486486486491</v>
      </c>
      <c r="O344" s="32">
        <v>0</v>
      </c>
      <c r="P344" s="32">
        <v>0</v>
      </c>
      <c r="Q344" s="32">
        <v>1</v>
      </c>
      <c r="R344" s="32">
        <v>1</v>
      </c>
      <c r="S344" s="32">
        <v>1</v>
      </c>
      <c r="T344" s="32">
        <v>1</v>
      </c>
      <c r="U344" s="32">
        <v>1</v>
      </c>
      <c r="V344" s="32">
        <v>1</v>
      </c>
    </row>
    <row r="345" spans="1:22" x14ac:dyDescent="0.25">
      <c r="A345" t="s">
        <v>625</v>
      </c>
      <c r="B345" t="s">
        <v>626</v>
      </c>
      <c r="C345" s="15">
        <v>5.2162998199462898</v>
      </c>
      <c r="D345" s="41">
        <v>51522.987463600111</v>
      </c>
      <c r="E345">
        <v>11</v>
      </c>
      <c r="F345" s="12">
        <v>38</v>
      </c>
      <c r="G345" s="30">
        <f t="shared" si="10"/>
        <v>0.73753487269825313</v>
      </c>
      <c r="H345" s="31">
        <f t="shared" si="11"/>
        <v>5.6549123400570001E-4</v>
      </c>
      <c r="I345" t="s">
        <v>63</v>
      </c>
      <c r="J345" t="s">
        <v>44</v>
      </c>
      <c r="K345" s="12">
        <v>398.52</v>
      </c>
      <c r="L345">
        <v>10</v>
      </c>
      <c r="M345">
        <v>11</v>
      </c>
      <c r="N345" s="12">
        <v>21.96652719665272</v>
      </c>
      <c r="O345" s="32">
        <v>4</v>
      </c>
      <c r="P345" s="32">
        <v>3</v>
      </c>
      <c r="Q345" s="32">
        <v>4</v>
      </c>
      <c r="R345" s="32">
        <v>3</v>
      </c>
      <c r="S345" s="32">
        <v>11</v>
      </c>
      <c r="T345" s="32">
        <v>0</v>
      </c>
      <c r="U345" s="32">
        <v>3</v>
      </c>
      <c r="V345" s="32">
        <v>1</v>
      </c>
    </row>
    <row r="346" spans="1:22" x14ac:dyDescent="0.25">
      <c r="A346" t="s">
        <v>627</v>
      </c>
      <c r="B346" t="s">
        <v>628</v>
      </c>
      <c r="C346" s="15">
        <v>6.4230686187744137</v>
      </c>
      <c r="D346" s="41">
        <v>16406.657778599987</v>
      </c>
      <c r="E346">
        <v>4</v>
      </c>
      <c r="F346" s="12">
        <v>12</v>
      </c>
      <c r="G346" s="30">
        <f t="shared" si="10"/>
        <v>0.73141039216726955</v>
      </c>
      <c r="H346" s="31">
        <f t="shared" si="11"/>
        <v>5.6079540173889584E-4</v>
      </c>
      <c r="I346" t="s">
        <v>56</v>
      </c>
      <c r="J346" t="s">
        <v>47</v>
      </c>
      <c r="K346" s="12">
        <v>156.26</v>
      </c>
      <c r="L346">
        <v>3</v>
      </c>
      <c r="M346">
        <v>4</v>
      </c>
      <c r="N346" s="12">
        <v>25.161290322580644</v>
      </c>
      <c r="O346" s="32">
        <v>0</v>
      </c>
      <c r="P346" s="32">
        <v>0</v>
      </c>
      <c r="Q346" s="32">
        <v>0</v>
      </c>
      <c r="R346" s="32">
        <v>0</v>
      </c>
      <c r="S346" s="32">
        <v>1</v>
      </c>
      <c r="T346" s="32">
        <v>4</v>
      </c>
      <c r="U346" s="32">
        <v>2</v>
      </c>
      <c r="V346" s="32">
        <v>4</v>
      </c>
    </row>
    <row r="347" spans="1:22" x14ac:dyDescent="0.25">
      <c r="A347" t="s">
        <v>629</v>
      </c>
      <c r="B347" t="s">
        <v>630</v>
      </c>
      <c r="C347" s="15">
        <v>5.1192798614501953</v>
      </c>
      <c r="D347" s="41">
        <v>26141.713755599976</v>
      </c>
      <c r="E347">
        <v>5</v>
      </c>
      <c r="F347" s="12">
        <v>19</v>
      </c>
      <c r="G347" s="30">
        <f t="shared" si="10"/>
        <v>0.72680774403819992</v>
      </c>
      <c r="H347" s="31">
        <f t="shared" si="11"/>
        <v>5.5726640634281438E-4</v>
      </c>
      <c r="I347" t="s">
        <v>63</v>
      </c>
      <c r="J347" t="s">
        <v>44</v>
      </c>
      <c r="K347" s="12">
        <v>215.2</v>
      </c>
      <c r="L347">
        <v>5</v>
      </c>
      <c r="M347">
        <v>6</v>
      </c>
      <c r="N347" s="12">
        <v>23.552123552123554</v>
      </c>
      <c r="O347" s="32">
        <v>0</v>
      </c>
      <c r="P347" s="32">
        <v>0</v>
      </c>
      <c r="Q347" s="32">
        <v>0</v>
      </c>
      <c r="R347" s="32">
        <v>0</v>
      </c>
      <c r="S347" s="32">
        <v>6</v>
      </c>
      <c r="T347" s="32">
        <v>5</v>
      </c>
      <c r="U347" s="32">
        <v>4</v>
      </c>
      <c r="V347" s="32">
        <v>4</v>
      </c>
    </row>
    <row r="348" spans="1:22" x14ac:dyDescent="0.25">
      <c r="A348" t="s">
        <v>631</v>
      </c>
      <c r="B348" t="s">
        <v>404</v>
      </c>
      <c r="C348" s="15">
        <v>5.9772777557373047</v>
      </c>
      <c r="D348" s="41">
        <v>47094.685259600061</v>
      </c>
      <c r="E348">
        <v>10</v>
      </c>
      <c r="F348" s="12">
        <v>34</v>
      </c>
      <c r="G348" s="30">
        <f t="shared" si="10"/>
        <v>0.72194982963750109</v>
      </c>
      <c r="H348" s="31">
        <f t="shared" si="11"/>
        <v>5.5354169025027898E-4</v>
      </c>
      <c r="I348" t="s">
        <v>56</v>
      </c>
      <c r="J348" t="s">
        <v>47</v>
      </c>
      <c r="K348" s="12">
        <v>195.04999999999998</v>
      </c>
      <c r="L348">
        <v>6</v>
      </c>
      <c r="M348">
        <v>6</v>
      </c>
      <c r="N348" s="12">
        <v>20.408163265306122</v>
      </c>
      <c r="O348" s="32">
        <v>2</v>
      </c>
      <c r="P348" s="32">
        <v>6</v>
      </c>
      <c r="Q348" s="32">
        <v>2</v>
      </c>
      <c r="R348" s="32">
        <v>2</v>
      </c>
      <c r="S348" s="32">
        <v>1</v>
      </c>
      <c r="T348" s="32">
        <v>3</v>
      </c>
      <c r="U348" s="32">
        <v>6</v>
      </c>
      <c r="V348" s="32">
        <v>6</v>
      </c>
    </row>
    <row r="349" spans="1:22" x14ac:dyDescent="0.25">
      <c r="A349" t="s">
        <v>632</v>
      </c>
      <c r="B349" t="s">
        <v>633</v>
      </c>
      <c r="C349" s="15">
        <v>6.1981029510498047</v>
      </c>
      <c r="D349" s="41">
        <v>48820.800966600138</v>
      </c>
      <c r="E349">
        <v>5</v>
      </c>
      <c r="F349" s="12">
        <v>35</v>
      </c>
      <c r="G349" s="30">
        <f t="shared" si="10"/>
        <v>0.71690753340865121</v>
      </c>
      <c r="H349" s="31">
        <f t="shared" si="11"/>
        <v>5.4967560279838273E-4</v>
      </c>
      <c r="I349" t="s">
        <v>53</v>
      </c>
      <c r="J349" t="s">
        <v>45</v>
      </c>
      <c r="K349" s="12">
        <v>286.86</v>
      </c>
      <c r="L349">
        <v>5</v>
      </c>
      <c r="M349">
        <v>10</v>
      </c>
      <c r="N349" s="12">
        <v>14.255319148936172</v>
      </c>
      <c r="O349" s="32">
        <v>1</v>
      </c>
      <c r="P349" s="32">
        <v>1</v>
      </c>
      <c r="Q349" s="32">
        <v>1</v>
      </c>
      <c r="R349" s="32">
        <v>1</v>
      </c>
      <c r="S349" s="32">
        <v>2</v>
      </c>
      <c r="T349" s="32">
        <v>10</v>
      </c>
      <c r="U349" s="32">
        <v>7</v>
      </c>
      <c r="V349" s="32">
        <v>9</v>
      </c>
    </row>
    <row r="350" spans="1:22" x14ac:dyDescent="0.25">
      <c r="A350" t="s">
        <v>634</v>
      </c>
      <c r="B350" t="s">
        <v>260</v>
      </c>
      <c r="C350" s="15">
        <v>10.744852828979493</v>
      </c>
      <c r="D350" s="41">
        <v>15350.099597599979</v>
      </c>
      <c r="E350">
        <v>4</v>
      </c>
      <c r="F350" s="12">
        <v>11</v>
      </c>
      <c r="G350" s="30">
        <f t="shared" si="10"/>
        <v>0.71660772818176854</v>
      </c>
      <c r="H350" s="31">
        <f t="shared" si="11"/>
        <v>5.4944573268106748E-4</v>
      </c>
      <c r="I350" t="s">
        <v>50</v>
      </c>
      <c r="J350" t="s">
        <v>46</v>
      </c>
      <c r="K350" s="12">
        <v>145.30502061177759</v>
      </c>
      <c r="L350">
        <v>3</v>
      </c>
      <c r="M350">
        <v>3</v>
      </c>
      <c r="N350" s="12">
        <v>24.113475177304963</v>
      </c>
      <c r="O350" s="32">
        <v>0</v>
      </c>
      <c r="P350" s="32">
        <v>1</v>
      </c>
      <c r="Q350" s="32">
        <v>0</v>
      </c>
      <c r="R350" s="32">
        <v>0</v>
      </c>
      <c r="S350" s="32">
        <v>1</v>
      </c>
      <c r="T350" s="32">
        <v>2</v>
      </c>
      <c r="U350" s="32">
        <v>3</v>
      </c>
      <c r="V350" s="32">
        <v>4</v>
      </c>
    </row>
    <row r="351" spans="1:22" x14ac:dyDescent="0.25">
      <c r="A351" t="s">
        <v>635</v>
      </c>
      <c r="B351" t="s">
        <v>204</v>
      </c>
      <c r="C351" s="15">
        <v>5.156697463989258</v>
      </c>
      <c r="D351" s="41">
        <v>16765.249863599984</v>
      </c>
      <c r="E351">
        <v>4</v>
      </c>
      <c r="F351" s="12">
        <v>12</v>
      </c>
      <c r="G351" s="30">
        <f t="shared" si="10"/>
        <v>0.71576624849796622</v>
      </c>
      <c r="H351" s="31">
        <f t="shared" si="11"/>
        <v>5.4880054368404668E-4</v>
      </c>
      <c r="I351" t="s">
        <v>56</v>
      </c>
      <c r="J351" t="s">
        <v>47</v>
      </c>
      <c r="K351" s="12">
        <v>122.3</v>
      </c>
      <c r="L351">
        <v>3</v>
      </c>
      <c r="M351">
        <v>4</v>
      </c>
      <c r="N351" s="12">
        <v>34.640522875816991</v>
      </c>
      <c r="O351" s="32">
        <v>0</v>
      </c>
      <c r="P351" s="32">
        <v>0</v>
      </c>
      <c r="Q351" s="32">
        <v>0</v>
      </c>
      <c r="R351" s="32">
        <v>0</v>
      </c>
      <c r="S351" s="32">
        <v>3</v>
      </c>
      <c r="T351" s="32">
        <v>2</v>
      </c>
      <c r="U351" s="32">
        <v>3</v>
      </c>
      <c r="V351" s="32">
        <v>4</v>
      </c>
    </row>
    <row r="352" spans="1:22" x14ac:dyDescent="0.25">
      <c r="A352" t="s">
        <v>636</v>
      </c>
      <c r="B352" t="s">
        <v>81</v>
      </c>
      <c r="C352" s="15">
        <v>6.0363689422607409</v>
      </c>
      <c r="D352" s="41">
        <v>46261.315709600094</v>
      </c>
      <c r="E352">
        <v>10</v>
      </c>
      <c r="F352" s="12">
        <v>33</v>
      </c>
      <c r="G352" s="30">
        <f t="shared" si="10"/>
        <v>0.71333898515021865</v>
      </c>
      <c r="H352" s="31">
        <f t="shared" si="11"/>
        <v>5.4693948436795902E-4</v>
      </c>
      <c r="I352" t="s">
        <v>56</v>
      </c>
      <c r="J352" t="s">
        <v>47</v>
      </c>
      <c r="K352" s="12">
        <v>359.83502061177751</v>
      </c>
      <c r="L352">
        <v>8</v>
      </c>
      <c r="M352">
        <v>8</v>
      </c>
      <c r="N352" s="12">
        <v>23.076923076923077</v>
      </c>
      <c r="O352" s="32">
        <v>0</v>
      </c>
      <c r="P352" s="32">
        <v>0</v>
      </c>
      <c r="Q352" s="32">
        <v>0</v>
      </c>
      <c r="R352" s="32">
        <v>0</v>
      </c>
      <c r="S352" s="32">
        <v>9</v>
      </c>
      <c r="T352" s="32">
        <v>8</v>
      </c>
      <c r="U352" s="32">
        <v>7</v>
      </c>
      <c r="V352" s="32">
        <v>8</v>
      </c>
    </row>
    <row r="353" spans="1:22" x14ac:dyDescent="0.25">
      <c r="A353" t="s">
        <v>637</v>
      </c>
      <c r="B353" t="s">
        <v>638</v>
      </c>
      <c r="C353" s="15">
        <v>5.4719356536865247</v>
      </c>
      <c r="D353" s="41">
        <v>50547.30997060013</v>
      </c>
      <c r="E353">
        <v>13</v>
      </c>
      <c r="F353" s="12">
        <v>36</v>
      </c>
      <c r="G353" s="30">
        <f t="shared" si="10"/>
        <v>0.71220407220361892</v>
      </c>
      <c r="H353" s="31">
        <f t="shared" si="11"/>
        <v>5.4606931083933143E-4</v>
      </c>
      <c r="I353" t="s">
        <v>50</v>
      </c>
      <c r="J353" t="s">
        <v>46</v>
      </c>
      <c r="K353" s="12">
        <v>438.06999999999994</v>
      </c>
      <c r="L353">
        <v>9</v>
      </c>
      <c r="M353">
        <v>9</v>
      </c>
      <c r="N353" s="12">
        <v>24.448897795591183</v>
      </c>
      <c r="O353" s="32">
        <v>0</v>
      </c>
      <c r="P353" s="32">
        <v>0</v>
      </c>
      <c r="Q353" s="32">
        <v>0</v>
      </c>
      <c r="R353" s="32">
        <v>0</v>
      </c>
      <c r="S353" s="32">
        <v>8</v>
      </c>
      <c r="T353" s="32">
        <v>9</v>
      </c>
      <c r="U353" s="32">
        <v>9</v>
      </c>
      <c r="V353" s="32">
        <v>9</v>
      </c>
    </row>
    <row r="354" spans="1:22" x14ac:dyDescent="0.25">
      <c r="A354" t="s">
        <v>639</v>
      </c>
      <c r="B354" t="s">
        <v>81</v>
      </c>
      <c r="C354" s="15">
        <v>5.1094654083251951</v>
      </c>
      <c r="D354" s="41">
        <v>15469.643973599987</v>
      </c>
      <c r="E354">
        <v>3</v>
      </c>
      <c r="F354" s="12">
        <v>11</v>
      </c>
      <c r="G354" s="30">
        <f t="shared" si="10"/>
        <v>0.71107001678721626</v>
      </c>
      <c r="H354" s="31">
        <f t="shared" si="11"/>
        <v>5.451997948061353E-4</v>
      </c>
      <c r="I354" t="s">
        <v>56</v>
      </c>
      <c r="J354" t="s">
        <v>47</v>
      </c>
      <c r="K354" s="12">
        <v>93.639999999999986</v>
      </c>
      <c r="L354">
        <v>3</v>
      </c>
      <c r="M354">
        <v>4</v>
      </c>
      <c r="N354" s="12">
        <v>16.901408450704224</v>
      </c>
      <c r="O354" s="32">
        <v>0</v>
      </c>
      <c r="P354" s="32">
        <v>0</v>
      </c>
      <c r="Q354" s="32">
        <v>0</v>
      </c>
      <c r="R354" s="32">
        <v>0</v>
      </c>
      <c r="S354" s="32">
        <v>1</v>
      </c>
      <c r="T354" s="32">
        <v>3</v>
      </c>
      <c r="U354" s="32">
        <v>3</v>
      </c>
      <c r="V354" s="32">
        <v>4</v>
      </c>
    </row>
    <row r="355" spans="1:22" x14ac:dyDescent="0.25">
      <c r="A355" t="s">
        <v>640</v>
      </c>
      <c r="B355" t="s">
        <v>641</v>
      </c>
      <c r="C355" s="15">
        <v>4.8039394378662106</v>
      </c>
      <c r="D355" s="41">
        <v>16953.749853599977</v>
      </c>
      <c r="E355">
        <v>3</v>
      </c>
      <c r="F355" s="12">
        <v>12</v>
      </c>
      <c r="G355" s="30">
        <f t="shared" si="10"/>
        <v>0.7078080131901856</v>
      </c>
      <c r="H355" s="31">
        <f t="shared" si="11"/>
        <v>5.426987138298998E-4</v>
      </c>
      <c r="I355" t="s">
        <v>53</v>
      </c>
      <c r="J355" t="s">
        <v>45</v>
      </c>
      <c r="K355" s="12">
        <v>123.94</v>
      </c>
      <c r="L355">
        <v>3</v>
      </c>
      <c r="M355">
        <v>3</v>
      </c>
      <c r="N355" s="12">
        <v>18.064516129032256</v>
      </c>
      <c r="O355" s="32">
        <v>0</v>
      </c>
      <c r="P355" s="32">
        <v>0</v>
      </c>
      <c r="Q355" s="32">
        <v>0</v>
      </c>
      <c r="R355" s="32">
        <v>0</v>
      </c>
      <c r="S355" s="32">
        <v>2</v>
      </c>
      <c r="T355" s="32">
        <v>3</v>
      </c>
      <c r="U355" s="32">
        <v>2</v>
      </c>
      <c r="V355" s="32">
        <v>3</v>
      </c>
    </row>
    <row r="356" spans="1:22" x14ac:dyDescent="0.25">
      <c r="A356" t="s">
        <v>642</v>
      </c>
      <c r="B356" t="s">
        <v>643</v>
      </c>
      <c r="C356" s="15">
        <v>5.6239063262939455</v>
      </c>
      <c r="D356" s="41">
        <v>31252.673981599994</v>
      </c>
      <c r="E356">
        <v>4</v>
      </c>
      <c r="F356" s="12">
        <v>22</v>
      </c>
      <c r="G356" s="30">
        <f t="shared" si="10"/>
        <v>0.70393976569660877</v>
      </c>
      <c r="H356" s="31">
        <f t="shared" si="11"/>
        <v>5.3973280654936746E-4</v>
      </c>
      <c r="I356" t="s">
        <v>53</v>
      </c>
      <c r="J356" t="s">
        <v>45</v>
      </c>
      <c r="K356" s="12">
        <v>231.53</v>
      </c>
      <c r="L356">
        <v>4</v>
      </c>
      <c r="M356">
        <v>5</v>
      </c>
      <c r="N356" s="12">
        <v>24.041811846689896</v>
      </c>
      <c r="O356" s="32">
        <v>1</v>
      </c>
      <c r="P356" s="32">
        <v>3</v>
      </c>
      <c r="Q356" s="32">
        <v>2</v>
      </c>
      <c r="R356" s="32">
        <v>1</v>
      </c>
      <c r="S356" s="32">
        <v>1</v>
      </c>
      <c r="T356" s="32">
        <v>5</v>
      </c>
      <c r="U356" s="32">
        <v>4</v>
      </c>
      <c r="V356" s="32">
        <v>5</v>
      </c>
    </row>
    <row r="357" spans="1:22" x14ac:dyDescent="0.25">
      <c r="A357" t="s">
        <v>644</v>
      </c>
      <c r="B357" t="s">
        <v>81</v>
      </c>
      <c r="C357" s="15">
        <v>5.2157375335693361</v>
      </c>
      <c r="D357" s="41">
        <v>34238.510813599998</v>
      </c>
      <c r="E357">
        <v>8</v>
      </c>
      <c r="F357" s="12">
        <v>24</v>
      </c>
      <c r="G357" s="30">
        <f t="shared" si="10"/>
        <v>0.70096506622790611</v>
      </c>
      <c r="H357" s="31">
        <f t="shared" si="11"/>
        <v>5.3745201070415057E-4</v>
      </c>
      <c r="I357" t="s">
        <v>56</v>
      </c>
      <c r="J357" t="s">
        <v>47</v>
      </c>
      <c r="K357" s="12">
        <v>309.48</v>
      </c>
      <c r="L357">
        <v>7</v>
      </c>
      <c r="M357">
        <v>8</v>
      </c>
      <c r="N357" s="12">
        <v>28.74617737003058</v>
      </c>
      <c r="O357" s="32">
        <v>1</v>
      </c>
      <c r="P357" s="32">
        <v>0</v>
      </c>
      <c r="Q357" s="32">
        <v>1</v>
      </c>
      <c r="R357" s="32">
        <v>1</v>
      </c>
      <c r="S357" s="32">
        <v>0</v>
      </c>
      <c r="T357" s="32">
        <v>7</v>
      </c>
      <c r="U357" s="32">
        <v>6</v>
      </c>
      <c r="V357" s="32">
        <v>8</v>
      </c>
    </row>
    <row r="358" spans="1:22" x14ac:dyDescent="0.25">
      <c r="A358" t="s">
        <v>645</v>
      </c>
      <c r="B358" t="s">
        <v>646</v>
      </c>
      <c r="C358" s="15">
        <v>11.257760238647464</v>
      </c>
      <c r="D358" s="41">
        <v>14298.524701599987</v>
      </c>
      <c r="E358">
        <v>5</v>
      </c>
      <c r="F358" s="12">
        <v>10</v>
      </c>
      <c r="G358" s="30">
        <f t="shared" si="10"/>
        <v>0.69937285200346666</v>
      </c>
      <c r="H358" s="31">
        <f t="shared" si="11"/>
        <v>5.3623120987166158E-4</v>
      </c>
      <c r="I358" t="s">
        <v>56</v>
      </c>
      <c r="J358" t="s">
        <v>47</v>
      </c>
      <c r="K358" s="12">
        <v>210.23000000000002</v>
      </c>
      <c r="L358">
        <v>5</v>
      </c>
      <c r="M358">
        <v>4</v>
      </c>
      <c r="N358" s="12">
        <v>59.701492537313428</v>
      </c>
      <c r="O358" s="32">
        <v>0</v>
      </c>
      <c r="P358" s="32">
        <v>0</v>
      </c>
      <c r="Q358" s="32">
        <v>1</v>
      </c>
      <c r="R358" s="32">
        <v>0</v>
      </c>
      <c r="S358" s="32">
        <v>1</v>
      </c>
      <c r="T358" s="32">
        <v>2</v>
      </c>
      <c r="U358" s="32">
        <v>2</v>
      </c>
      <c r="V358" s="32">
        <v>4</v>
      </c>
    </row>
    <row r="359" spans="1:22" x14ac:dyDescent="0.25">
      <c r="A359" t="s">
        <v>647</v>
      </c>
      <c r="B359" t="s">
        <v>648</v>
      </c>
      <c r="C359" s="15">
        <v>5.5751407623291032</v>
      </c>
      <c r="D359" s="41">
        <v>64354.73720260019</v>
      </c>
      <c r="E359">
        <v>14</v>
      </c>
      <c r="F359" s="12">
        <v>44</v>
      </c>
      <c r="G359" s="30">
        <f t="shared" si="10"/>
        <v>0.68371035160131488</v>
      </c>
      <c r="H359" s="31">
        <f t="shared" si="11"/>
        <v>5.2422227713113301E-4</v>
      </c>
      <c r="I359" t="s">
        <v>56</v>
      </c>
      <c r="J359" t="s">
        <v>47</v>
      </c>
      <c r="K359" s="12">
        <v>643.23</v>
      </c>
      <c r="L359">
        <v>13</v>
      </c>
      <c r="M359">
        <v>16</v>
      </c>
      <c r="N359" s="12">
        <v>31.016949152542374</v>
      </c>
      <c r="O359" s="32">
        <v>0</v>
      </c>
      <c r="P359" s="32">
        <v>0</v>
      </c>
      <c r="Q359" s="32">
        <v>0</v>
      </c>
      <c r="R359" s="32">
        <v>0</v>
      </c>
      <c r="S359" s="32">
        <v>5</v>
      </c>
      <c r="T359" s="32">
        <v>9</v>
      </c>
      <c r="U359" s="32">
        <v>12</v>
      </c>
      <c r="V359" s="32">
        <v>16</v>
      </c>
    </row>
    <row r="360" spans="1:22" x14ac:dyDescent="0.25">
      <c r="A360" t="s">
        <v>649</v>
      </c>
      <c r="B360" t="s">
        <v>62</v>
      </c>
      <c r="C360" s="15">
        <v>4.4405490875244142</v>
      </c>
      <c r="D360" s="41">
        <v>43931.254796600027</v>
      </c>
      <c r="E360">
        <v>10</v>
      </c>
      <c r="F360" s="12">
        <v>30</v>
      </c>
      <c r="G360" s="30">
        <f t="shared" si="10"/>
        <v>0.68288511536715291</v>
      </c>
      <c r="H360" s="31">
        <f t="shared" si="11"/>
        <v>5.2358954249894516E-4</v>
      </c>
      <c r="I360" t="s">
        <v>56</v>
      </c>
      <c r="J360" t="s">
        <v>47</v>
      </c>
      <c r="K360" s="12">
        <v>471.39</v>
      </c>
      <c r="L360">
        <v>9</v>
      </c>
      <c r="M360">
        <v>10</v>
      </c>
      <c r="N360" s="12">
        <v>32.038834951456316</v>
      </c>
      <c r="O360" s="32">
        <v>0</v>
      </c>
      <c r="P360" s="32">
        <v>1</v>
      </c>
      <c r="Q360" s="32">
        <v>0</v>
      </c>
      <c r="R360" s="32">
        <v>0</v>
      </c>
      <c r="S360" s="32">
        <v>2</v>
      </c>
      <c r="T360" s="32">
        <v>6</v>
      </c>
      <c r="U360" s="32">
        <v>9</v>
      </c>
      <c r="V360" s="32">
        <v>10</v>
      </c>
    </row>
    <row r="361" spans="1:22" x14ac:dyDescent="0.25">
      <c r="A361" t="s">
        <v>650</v>
      </c>
      <c r="B361" t="s">
        <v>651</v>
      </c>
      <c r="C361" s="15">
        <v>5.7886562347412109</v>
      </c>
      <c r="D361" s="41">
        <v>39734.344124600029</v>
      </c>
      <c r="E361">
        <v>7</v>
      </c>
      <c r="F361" s="12">
        <v>27</v>
      </c>
      <c r="G361" s="30">
        <f t="shared" si="10"/>
        <v>0.67951291495671029</v>
      </c>
      <c r="H361" s="31">
        <f t="shared" si="11"/>
        <v>5.2100397015246186E-4</v>
      </c>
      <c r="I361" t="s">
        <v>50</v>
      </c>
      <c r="J361" t="s">
        <v>46</v>
      </c>
      <c r="K361" s="12">
        <v>299</v>
      </c>
      <c r="L361">
        <v>6</v>
      </c>
      <c r="M361">
        <v>9</v>
      </c>
      <c r="N361" s="12">
        <v>21.703296703296704</v>
      </c>
      <c r="O361" s="32">
        <v>0</v>
      </c>
      <c r="P361" s="32">
        <v>0</v>
      </c>
      <c r="Q361" s="32">
        <v>0</v>
      </c>
      <c r="R361" s="32">
        <v>0</v>
      </c>
      <c r="S361" s="32">
        <v>5</v>
      </c>
      <c r="T361" s="32">
        <v>5</v>
      </c>
      <c r="U361" s="32">
        <v>9</v>
      </c>
      <c r="V361" s="32">
        <v>8</v>
      </c>
    </row>
    <row r="362" spans="1:22" x14ac:dyDescent="0.25">
      <c r="A362" t="s">
        <v>652</v>
      </c>
      <c r="B362" t="s">
        <v>653</v>
      </c>
      <c r="C362" s="15">
        <v>5.1234203338623043</v>
      </c>
      <c r="D362" s="41">
        <v>16212.151490599981</v>
      </c>
      <c r="E362">
        <v>3</v>
      </c>
      <c r="F362" s="12">
        <v>11</v>
      </c>
      <c r="G362" s="30">
        <f t="shared" si="10"/>
        <v>0.67850340569405265</v>
      </c>
      <c r="H362" s="31">
        <f t="shared" si="11"/>
        <v>5.2022994758103825E-4</v>
      </c>
      <c r="I362" t="s">
        <v>56</v>
      </c>
      <c r="J362" t="s">
        <v>47</v>
      </c>
      <c r="K362" s="12">
        <v>150.56</v>
      </c>
      <c r="L362">
        <v>3</v>
      </c>
      <c r="M362">
        <v>3</v>
      </c>
      <c r="N362" s="12">
        <v>34.246575342465754</v>
      </c>
      <c r="O362" s="32">
        <v>0</v>
      </c>
      <c r="P362" s="32">
        <v>0</v>
      </c>
      <c r="Q362" s="32">
        <v>0</v>
      </c>
      <c r="R362" s="32">
        <v>0</v>
      </c>
      <c r="S362" s="32">
        <v>2</v>
      </c>
      <c r="T362" s="32">
        <v>3</v>
      </c>
      <c r="U362" s="32">
        <v>2</v>
      </c>
      <c r="V362" s="32">
        <v>3</v>
      </c>
    </row>
    <row r="363" spans="1:22" x14ac:dyDescent="0.25">
      <c r="A363" t="s">
        <v>654</v>
      </c>
      <c r="B363" t="s">
        <v>655</v>
      </c>
      <c r="C363" s="15">
        <v>5.0693897247314448</v>
      </c>
      <c r="D363" s="41">
        <v>32980.98060759998</v>
      </c>
      <c r="E363">
        <v>7</v>
      </c>
      <c r="F363" s="12">
        <v>22</v>
      </c>
      <c r="G363" s="30">
        <f t="shared" si="10"/>
        <v>0.6670511183930784</v>
      </c>
      <c r="H363" s="31">
        <f t="shared" si="11"/>
        <v>5.1144911793114952E-4</v>
      </c>
      <c r="I363" t="s">
        <v>50</v>
      </c>
      <c r="J363" t="s">
        <v>46</v>
      </c>
      <c r="K363" s="12">
        <v>226.2950206117776</v>
      </c>
      <c r="L363">
        <v>5</v>
      </c>
      <c r="M363">
        <v>7</v>
      </c>
      <c r="N363" s="12">
        <v>15.181518151815181</v>
      </c>
      <c r="O363" s="32">
        <v>0</v>
      </c>
      <c r="P363" s="32">
        <v>2</v>
      </c>
      <c r="Q363" s="32">
        <v>0</v>
      </c>
      <c r="R363" s="32">
        <v>0</v>
      </c>
      <c r="S363" s="32">
        <v>2</v>
      </c>
      <c r="T363" s="32">
        <v>6</v>
      </c>
      <c r="U363" s="32">
        <v>7</v>
      </c>
      <c r="V363" s="32">
        <v>3</v>
      </c>
    </row>
    <row r="364" spans="1:22" x14ac:dyDescent="0.25">
      <c r="A364" t="s">
        <v>656</v>
      </c>
      <c r="B364" t="s">
        <v>657</v>
      </c>
      <c r="C364" s="15">
        <v>5.4107997894287099</v>
      </c>
      <c r="D364" s="41">
        <v>22724.781057599983</v>
      </c>
      <c r="E364">
        <v>2</v>
      </c>
      <c r="F364" s="12">
        <v>15</v>
      </c>
      <c r="G364" s="30">
        <f t="shared" si="10"/>
        <v>0.66007236602103414</v>
      </c>
      <c r="H364" s="31">
        <f t="shared" si="11"/>
        <v>5.0609828851714547E-4</v>
      </c>
      <c r="I364" t="s">
        <v>658</v>
      </c>
      <c r="J364" t="s">
        <v>43</v>
      </c>
      <c r="K364" s="12">
        <v>45.53</v>
      </c>
      <c r="L364">
        <v>2</v>
      </c>
      <c r="M364">
        <v>3</v>
      </c>
      <c r="N364" s="12">
        <v>7.4766355140186906</v>
      </c>
      <c r="O364" s="32">
        <v>2</v>
      </c>
      <c r="P364" s="32">
        <v>1</v>
      </c>
      <c r="Q364" s="32">
        <v>2</v>
      </c>
      <c r="R364" s="32">
        <v>3</v>
      </c>
      <c r="S364" s="32">
        <v>0</v>
      </c>
      <c r="T364" s="32">
        <v>0</v>
      </c>
      <c r="U364" s="32">
        <v>0</v>
      </c>
      <c r="V364" s="32">
        <v>0</v>
      </c>
    </row>
    <row r="365" spans="1:22" x14ac:dyDescent="0.25">
      <c r="A365" t="s">
        <v>659</v>
      </c>
      <c r="B365" t="s">
        <v>660</v>
      </c>
      <c r="C365" s="15">
        <v>5.0222087860107427</v>
      </c>
      <c r="D365" s="41">
        <v>81853.966854600178</v>
      </c>
      <c r="E365">
        <v>15</v>
      </c>
      <c r="F365" s="12">
        <v>54</v>
      </c>
      <c r="G365" s="30">
        <f t="shared" si="10"/>
        <v>0.65971146023896343</v>
      </c>
      <c r="H365" s="31">
        <f t="shared" si="11"/>
        <v>5.0582157067827736E-4</v>
      </c>
      <c r="I365" t="s">
        <v>50</v>
      </c>
      <c r="J365" t="s">
        <v>46</v>
      </c>
      <c r="K365" s="12">
        <v>612.07000000000016</v>
      </c>
      <c r="L365">
        <v>12</v>
      </c>
      <c r="M365">
        <v>15</v>
      </c>
      <c r="N365" s="12">
        <v>25.126262626262623</v>
      </c>
      <c r="O365" s="32">
        <v>0</v>
      </c>
      <c r="P365" s="32">
        <v>0</v>
      </c>
      <c r="Q365" s="32">
        <v>0</v>
      </c>
      <c r="R365" s="32">
        <v>0</v>
      </c>
      <c r="S365" s="32">
        <v>10</v>
      </c>
      <c r="T365" s="32">
        <v>15</v>
      </c>
      <c r="U365" s="32">
        <v>15</v>
      </c>
      <c r="V365" s="32">
        <v>14</v>
      </c>
    </row>
    <row r="366" spans="1:22" x14ac:dyDescent="0.25">
      <c r="A366" t="s">
        <v>661</v>
      </c>
      <c r="B366" t="s">
        <v>662</v>
      </c>
      <c r="C366" s="15">
        <v>4.7919780731201174</v>
      </c>
      <c r="D366" s="41">
        <v>98934.9204486003</v>
      </c>
      <c r="E366">
        <v>9</v>
      </c>
      <c r="F366" s="12">
        <v>65</v>
      </c>
      <c r="G366" s="30">
        <f t="shared" si="10"/>
        <v>0.65699754652119491</v>
      </c>
      <c r="H366" s="31">
        <f t="shared" si="11"/>
        <v>5.0374072748827158E-4</v>
      </c>
      <c r="I366" t="s">
        <v>50</v>
      </c>
      <c r="J366" t="s">
        <v>46</v>
      </c>
      <c r="K366" s="12">
        <v>263.10000000000002</v>
      </c>
      <c r="L366">
        <v>6</v>
      </c>
      <c r="M366">
        <v>6</v>
      </c>
      <c r="N366" s="12">
        <v>6.1488673139158578</v>
      </c>
      <c r="O366" s="32">
        <v>5</v>
      </c>
      <c r="P366" s="32">
        <v>9</v>
      </c>
      <c r="Q366" s="32">
        <v>8</v>
      </c>
      <c r="R366" s="32">
        <v>5</v>
      </c>
      <c r="S366" s="32">
        <v>3</v>
      </c>
      <c r="T366" s="32">
        <v>6</v>
      </c>
      <c r="U366" s="32">
        <v>6</v>
      </c>
      <c r="V366" s="32">
        <v>6</v>
      </c>
    </row>
    <row r="367" spans="1:22" x14ac:dyDescent="0.25">
      <c r="A367" t="s">
        <v>663</v>
      </c>
      <c r="B367" t="s">
        <v>664</v>
      </c>
      <c r="C367" s="15">
        <v>4.3914257049560543</v>
      </c>
      <c r="D367" s="41">
        <v>27740.036476599991</v>
      </c>
      <c r="E367">
        <v>6</v>
      </c>
      <c r="F367" s="12">
        <v>18</v>
      </c>
      <c r="G367" s="30">
        <f t="shared" si="10"/>
        <v>0.64888162692878348</v>
      </c>
      <c r="H367" s="31">
        <f t="shared" si="11"/>
        <v>4.9751799612288779E-4</v>
      </c>
      <c r="I367" t="s">
        <v>50</v>
      </c>
      <c r="J367" t="s">
        <v>46</v>
      </c>
      <c r="K367" s="12">
        <v>181.97</v>
      </c>
      <c r="L367">
        <v>5</v>
      </c>
      <c r="M367">
        <v>6</v>
      </c>
      <c r="N367" s="12">
        <v>24.087591240875913</v>
      </c>
      <c r="O367" s="32">
        <v>0</v>
      </c>
      <c r="P367" s="32">
        <v>0</v>
      </c>
      <c r="Q367" s="32">
        <v>0</v>
      </c>
      <c r="R367" s="32">
        <v>0</v>
      </c>
      <c r="S367" s="32">
        <v>3</v>
      </c>
      <c r="T367" s="32">
        <v>5</v>
      </c>
      <c r="U367" s="32">
        <v>6</v>
      </c>
      <c r="V367" s="32">
        <v>4</v>
      </c>
    </row>
    <row r="368" spans="1:22" x14ac:dyDescent="0.25">
      <c r="A368" t="s">
        <v>665</v>
      </c>
      <c r="B368" t="s">
        <v>666</v>
      </c>
      <c r="C368" s="15">
        <v>5.3371913909912116</v>
      </c>
      <c r="D368" s="41">
        <v>18536.055506599983</v>
      </c>
      <c r="E368">
        <v>2</v>
      </c>
      <c r="F368" s="12">
        <v>12</v>
      </c>
      <c r="G368" s="30">
        <f t="shared" si="10"/>
        <v>0.64738692629223393</v>
      </c>
      <c r="H368" s="31">
        <f t="shared" si="11"/>
        <v>4.9637196203186347E-4</v>
      </c>
      <c r="I368" t="s">
        <v>53</v>
      </c>
      <c r="J368" t="s">
        <v>45</v>
      </c>
      <c r="K368" s="12">
        <v>106.09</v>
      </c>
      <c r="L368">
        <v>2</v>
      </c>
      <c r="M368">
        <v>3</v>
      </c>
      <c r="N368" s="12">
        <v>13.736263736263737</v>
      </c>
      <c r="O368" s="32">
        <v>0</v>
      </c>
      <c r="P368" s="32">
        <v>0</v>
      </c>
      <c r="Q368" s="32">
        <v>0</v>
      </c>
      <c r="R368" s="32">
        <v>0</v>
      </c>
      <c r="S368" s="32">
        <v>1</v>
      </c>
      <c r="T368" s="32">
        <v>3</v>
      </c>
      <c r="U368" s="32">
        <v>3</v>
      </c>
      <c r="V368" s="32">
        <v>5</v>
      </c>
    </row>
    <row r="369" spans="1:22" x14ac:dyDescent="0.25">
      <c r="A369" t="s">
        <v>667</v>
      </c>
      <c r="B369" t="s">
        <v>144</v>
      </c>
      <c r="C369" s="15">
        <v>4.7645793914794927</v>
      </c>
      <c r="D369" s="41">
        <v>29416.333820599997</v>
      </c>
      <c r="E369">
        <v>6</v>
      </c>
      <c r="F369" s="12">
        <v>19</v>
      </c>
      <c r="G369" s="30">
        <f t="shared" si="10"/>
        <v>0.64589965955222028</v>
      </c>
      <c r="H369" s="31">
        <f t="shared" si="11"/>
        <v>4.952316277436297E-4</v>
      </c>
      <c r="I369" t="s">
        <v>50</v>
      </c>
      <c r="J369" t="s">
        <v>46</v>
      </c>
      <c r="K369" s="12">
        <v>262.98</v>
      </c>
      <c r="L369">
        <v>5</v>
      </c>
      <c r="M369">
        <v>6</v>
      </c>
      <c r="N369" s="12">
        <v>23.571428571428569</v>
      </c>
      <c r="O369" s="32">
        <v>0</v>
      </c>
      <c r="P369" s="32">
        <v>0</v>
      </c>
      <c r="Q369" s="32">
        <v>0</v>
      </c>
      <c r="R369" s="32">
        <v>0</v>
      </c>
      <c r="S369" s="32">
        <v>4</v>
      </c>
      <c r="T369" s="32">
        <v>3</v>
      </c>
      <c r="U369" s="32">
        <v>6</v>
      </c>
      <c r="V369" s="32">
        <v>6</v>
      </c>
    </row>
    <row r="370" spans="1:22" x14ac:dyDescent="0.25">
      <c r="A370" t="s">
        <v>668</v>
      </c>
      <c r="B370" t="s">
        <v>669</v>
      </c>
      <c r="C370" s="15">
        <v>6.2514179229736309</v>
      </c>
      <c r="D370" s="41">
        <v>39095.240185600051</v>
      </c>
      <c r="E370">
        <v>9</v>
      </c>
      <c r="F370" s="12">
        <v>25</v>
      </c>
      <c r="G370" s="30">
        <f t="shared" si="10"/>
        <v>0.63946403401834706</v>
      </c>
      <c r="H370" s="31">
        <f t="shared" si="11"/>
        <v>4.9029723079581573E-4</v>
      </c>
      <c r="I370" t="s">
        <v>63</v>
      </c>
      <c r="J370" t="s">
        <v>44</v>
      </c>
      <c r="K370" s="12">
        <v>359.13</v>
      </c>
      <c r="L370">
        <v>7</v>
      </c>
      <c r="M370">
        <v>8</v>
      </c>
      <c r="N370" s="12">
        <v>28.947368421052634</v>
      </c>
      <c r="O370" s="32">
        <v>0</v>
      </c>
      <c r="P370" s="32">
        <v>0</v>
      </c>
      <c r="Q370" s="32">
        <v>0</v>
      </c>
      <c r="R370" s="32">
        <v>1</v>
      </c>
      <c r="S370" s="32">
        <v>8</v>
      </c>
      <c r="T370" s="32">
        <v>5</v>
      </c>
      <c r="U370" s="32">
        <v>4</v>
      </c>
      <c r="V370" s="32">
        <v>5</v>
      </c>
    </row>
    <row r="371" spans="1:22" x14ac:dyDescent="0.25">
      <c r="A371" t="s">
        <v>670</v>
      </c>
      <c r="B371" t="s">
        <v>671</v>
      </c>
      <c r="C371" s="15">
        <v>9.9294864654541009</v>
      </c>
      <c r="D371" s="41">
        <v>26694.974430599977</v>
      </c>
      <c r="E371">
        <v>2</v>
      </c>
      <c r="F371" s="12">
        <v>17</v>
      </c>
      <c r="G371" s="30">
        <f t="shared" si="10"/>
        <v>0.63682398513606364</v>
      </c>
      <c r="H371" s="31">
        <f t="shared" si="11"/>
        <v>4.8827302210339692E-4</v>
      </c>
      <c r="I371" t="s">
        <v>658</v>
      </c>
      <c r="J371" t="s">
        <v>43</v>
      </c>
      <c r="K371" s="12">
        <v>28.69</v>
      </c>
      <c r="L371">
        <v>1</v>
      </c>
      <c r="M371">
        <v>2</v>
      </c>
      <c r="N371" s="12">
        <v>3.8759689922480618</v>
      </c>
      <c r="O371" s="32">
        <v>3</v>
      </c>
      <c r="P371" s="32">
        <v>1</v>
      </c>
      <c r="Q371" s="32">
        <v>2</v>
      </c>
      <c r="R371" s="32">
        <v>2</v>
      </c>
      <c r="S371" s="32">
        <v>0</v>
      </c>
      <c r="T371" s="32">
        <v>0</v>
      </c>
      <c r="U371" s="32">
        <v>0</v>
      </c>
      <c r="V371" s="32">
        <v>0</v>
      </c>
    </row>
    <row r="372" spans="1:22" x14ac:dyDescent="0.25">
      <c r="A372" t="s">
        <v>672</v>
      </c>
      <c r="B372" t="s">
        <v>673</v>
      </c>
      <c r="C372" s="15">
        <v>10.438457870483397</v>
      </c>
      <c r="D372" s="41">
        <v>20704.175602599982</v>
      </c>
      <c r="E372">
        <v>4</v>
      </c>
      <c r="F372" s="12">
        <v>13</v>
      </c>
      <c r="G372" s="30">
        <f t="shared" si="10"/>
        <v>0.62789266520553899</v>
      </c>
      <c r="H372" s="31">
        <f t="shared" si="11"/>
        <v>4.8142509759735338E-4</v>
      </c>
      <c r="I372" t="s">
        <v>50</v>
      </c>
      <c r="J372" t="s">
        <v>46</v>
      </c>
      <c r="K372" s="12">
        <v>138.28</v>
      </c>
      <c r="L372">
        <v>4</v>
      </c>
      <c r="M372">
        <v>5</v>
      </c>
      <c r="N372" s="12">
        <v>21.287128712871286</v>
      </c>
      <c r="O372" s="32">
        <v>0</v>
      </c>
      <c r="P372" s="32">
        <v>0</v>
      </c>
      <c r="Q372" s="32">
        <v>0</v>
      </c>
      <c r="R372" s="32">
        <v>0</v>
      </c>
      <c r="S372" s="32">
        <v>0</v>
      </c>
      <c r="T372" s="32">
        <v>3</v>
      </c>
      <c r="U372" s="32">
        <v>5</v>
      </c>
      <c r="V372" s="32">
        <v>5</v>
      </c>
    </row>
    <row r="373" spans="1:22" x14ac:dyDescent="0.25">
      <c r="A373" t="s">
        <v>674</v>
      </c>
      <c r="B373" t="s">
        <v>675</v>
      </c>
      <c r="C373" s="15">
        <v>5.0062602996826167</v>
      </c>
      <c r="D373" s="41">
        <v>48317.06239160007</v>
      </c>
      <c r="E373">
        <v>10</v>
      </c>
      <c r="F373" s="12">
        <v>30</v>
      </c>
      <c r="G373" s="30">
        <f t="shared" si="10"/>
        <v>0.62089867461014159</v>
      </c>
      <c r="H373" s="31">
        <f t="shared" si="11"/>
        <v>4.7606258455719553E-4</v>
      </c>
      <c r="I373" t="s">
        <v>56</v>
      </c>
      <c r="J373" t="s">
        <v>47</v>
      </c>
      <c r="K373" s="12">
        <v>397.09</v>
      </c>
      <c r="L373">
        <v>8</v>
      </c>
      <c r="M373">
        <v>10</v>
      </c>
      <c r="N373" s="12">
        <v>23.340961098398168</v>
      </c>
      <c r="O373" s="32">
        <v>0</v>
      </c>
      <c r="P373" s="32">
        <v>0</v>
      </c>
      <c r="Q373" s="32">
        <v>0</v>
      </c>
      <c r="R373" s="32">
        <v>0</v>
      </c>
      <c r="S373" s="32">
        <v>5</v>
      </c>
      <c r="T373" s="32">
        <v>7</v>
      </c>
      <c r="U373" s="32">
        <v>8</v>
      </c>
      <c r="V373" s="32">
        <v>10</v>
      </c>
    </row>
    <row r="374" spans="1:22" x14ac:dyDescent="0.25">
      <c r="A374" t="s">
        <v>676</v>
      </c>
      <c r="B374" t="s">
        <v>81</v>
      </c>
      <c r="C374" s="15">
        <v>5.905305099487304</v>
      </c>
      <c r="D374" s="41">
        <v>22576.726776599993</v>
      </c>
      <c r="E374">
        <v>3</v>
      </c>
      <c r="F374" s="12">
        <v>14</v>
      </c>
      <c r="G374" s="30">
        <f t="shared" si="10"/>
        <v>0.62010760632097139</v>
      </c>
      <c r="H374" s="31">
        <f t="shared" si="11"/>
        <v>4.7545604756540688E-4</v>
      </c>
      <c r="I374" t="s">
        <v>50</v>
      </c>
      <c r="J374" t="s">
        <v>46</v>
      </c>
      <c r="K374" s="12">
        <v>118.68</v>
      </c>
      <c r="L374">
        <v>3</v>
      </c>
      <c r="M374">
        <v>4</v>
      </c>
      <c r="N374" s="12">
        <v>16.055045871559635</v>
      </c>
      <c r="O374" s="32">
        <v>0</v>
      </c>
      <c r="P374" s="32">
        <v>0</v>
      </c>
      <c r="Q374" s="32">
        <v>0</v>
      </c>
      <c r="R374" s="32">
        <v>0</v>
      </c>
      <c r="S374" s="32">
        <v>2</v>
      </c>
      <c r="T374" s="32">
        <v>3</v>
      </c>
      <c r="U374" s="32">
        <v>4</v>
      </c>
      <c r="V374" s="32">
        <v>5</v>
      </c>
    </row>
    <row r="375" spans="1:22" x14ac:dyDescent="0.25">
      <c r="A375" t="s">
        <v>677</v>
      </c>
      <c r="B375" t="s">
        <v>144</v>
      </c>
      <c r="C375" s="15">
        <v>5.2400691986083991</v>
      </c>
      <c r="D375" s="41">
        <v>29109.03442159999</v>
      </c>
      <c r="E375">
        <v>7</v>
      </c>
      <c r="F375" s="12">
        <v>18</v>
      </c>
      <c r="G375" s="30">
        <f t="shared" si="10"/>
        <v>0.61836472276261178</v>
      </c>
      <c r="H375" s="31">
        <f t="shared" si="11"/>
        <v>4.7411972380550208E-4</v>
      </c>
      <c r="I375" t="s">
        <v>63</v>
      </c>
      <c r="J375" t="s">
        <v>44</v>
      </c>
      <c r="K375" s="12">
        <v>224.51999999999998</v>
      </c>
      <c r="L375">
        <v>6</v>
      </c>
      <c r="M375">
        <v>6</v>
      </c>
      <c r="N375" s="12">
        <v>21.978021978021978</v>
      </c>
      <c r="O375" s="32">
        <v>0</v>
      </c>
      <c r="P375" s="32">
        <v>0</v>
      </c>
      <c r="Q375" s="32">
        <v>0</v>
      </c>
      <c r="R375" s="32">
        <v>0</v>
      </c>
      <c r="S375" s="32">
        <v>6</v>
      </c>
      <c r="T375" s="32">
        <v>4</v>
      </c>
      <c r="U375" s="32">
        <v>4</v>
      </c>
      <c r="V375" s="32">
        <v>4</v>
      </c>
    </row>
    <row r="376" spans="1:22" x14ac:dyDescent="0.25">
      <c r="A376" t="s">
        <v>678</v>
      </c>
      <c r="B376" t="s">
        <v>679</v>
      </c>
      <c r="C376" s="15">
        <v>5.0880474090576167</v>
      </c>
      <c r="D376" s="41">
        <v>32479.795400600018</v>
      </c>
      <c r="E376">
        <v>8</v>
      </c>
      <c r="F376" s="12">
        <v>20</v>
      </c>
      <c r="G376" s="30">
        <f t="shared" si="10"/>
        <v>0.61576742566643528</v>
      </c>
      <c r="H376" s="31">
        <f t="shared" si="11"/>
        <v>4.7212829425502821E-4</v>
      </c>
      <c r="I376" t="s">
        <v>63</v>
      </c>
      <c r="J376" t="s">
        <v>44</v>
      </c>
      <c r="K376" s="12">
        <v>347.59</v>
      </c>
      <c r="L376">
        <v>8</v>
      </c>
      <c r="M376">
        <v>9</v>
      </c>
      <c r="N376" s="12">
        <v>39.273927392739274</v>
      </c>
      <c r="O376" s="32">
        <v>0</v>
      </c>
      <c r="P376" s="32">
        <v>0</v>
      </c>
      <c r="Q376" s="32">
        <v>0</v>
      </c>
      <c r="R376" s="32">
        <v>0</v>
      </c>
      <c r="S376" s="32">
        <v>9</v>
      </c>
      <c r="T376" s="32">
        <v>4</v>
      </c>
      <c r="U376" s="32">
        <v>2</v>
      </c>
      <c r="V376" s="32">
        <v>2</v>
      </c>
    </row>
    <row r="377" spans="1:22" x14ac:dyDescent="0.25">
      <c r="A377" t="s">
        <v>680</v>
      </c>
      <c r="B377" t="s">
        <v>182</v>
      </c>
      <c r="C377" s="15">
        <v>5.2106769561767594</v>
      </c>
      <c r="D377" s="41">
        <v>73842.41651460022</v>
      </c>
      <c r="E377">
        <v>6</v>
      </c>
      <c r="F377" s="12">
        <v>45</v>
      </c>
      <c r="G377" s="30">
        <f t="shared" si="10"/>
        <v>0.60940584184568969</v>
      </c>
      <c r="H377" s="31">
        <f t="shared" si="11"/>
        <v>4.6725066742246501E-4</v>
      </c>
      <c r="I377" t="s">
        <v>63</v>
      </c>
      <c r="J377" t="s">
        <v>44</v>
      </c>
      <c r="K377" s="12">
        <v>486.5</v>
      </c>
      <c r="L377">
        <v>5</v>
      </c>
      <c r="M377">
        <v>12</v>
      </c>
      <c r="N377" s="12">
        <v>11.543810848400557</v>
      </c>
      <c r="O377" s="32">
        <v>1</v>
      </c>
      <c r="P377" s="32">
        <v>0</v>
      </c>
      <c r="Q377" s="32">
        <v>0</v>
      </c>
      <c r="R377" s="32">
        <v>0</v>
      </c>
      <c r="S377" s="32">
        <v>12</v>
      </c>
      <c r="T377" s="32">
        <v>12</v>
      </c>
      <c r="U377" s="32">
        <v>9</v>
      </c>
      <c r="V377" s="32">
        <v>11</v>
      </c>
    </row>
    <row r="378" spans="1:22" x14ac:dyDescent="0.25">
      <c r="A378" t="s">
        <v>681</v>
      </c>
      <c r="B378" t="s">
        <v>682</v>
      </c>
      <c r="C378" s="15">
        <v>5.5873577117919924</v>
      </c>
      <c r="D378" s="41">
        <v>14826.628769599987</v>
      </c>
      <c r="E378">
        <v>3</v>
      </c>
      <c r="F378" s="12">
        <v>9</v>
      </c>
      <c r="G378" s="30">
        <f t="shared" si="10"/>
        <v>0.60701594002631887</v>
      </c>
      <c r="H378" s="31">
        <f t="shared" si="11"/>
        <v>4.6541825436781966E-4</v>
      </c>
      <c r="I378" t="s">
        <v>56</v>
      </c>
      <c r="J378" t="s">
        <v>47</v>
      </c>
      <c r="K378" s="12">
        <v>140.75</v>
      </c>
      <c r="L378">
        <v>3</v>
      </c>
      <c r="M378">
        <v>3</v>
      </c>
      <c r="N378" s="12">
        <v>22.794117647058822</v>
      </c>
      <c r="O378" s="32">
        <v>0</v>
      </c>
      <c r="P378" s="32">
        <v>0</v>
      </c>
      <c r="Q378" s="32">
        <v>0</v>
      </c>
      <c r="R378" s="32">
        <v>0</v>
      </c>
      <c r="S378" s="32">
        <v>0</v>
      </c>
      <c r="T378" s="32">
        <v>3</v>
      </c>
      <c r="U378" s="32">
        <v>3</v>
      </c>
      <c r="V378" s="32">
        <v>3</v>
      </c>
    </row>
    <row r="379" spans="1:22" x14ac:dyDescent="0.25">
      <c r="A379" t="s">
        <v>683</v>
      </c>
      <c r="B379" t="s">
        <v>684</v>
      </c>
      <c r="C379" s="15">
        <v>4.7326313018798833</v>
      </c>
      <c r="D379" s="41">
        <v>87808.0003356003</v>
      </c>
      <c r="E379">
        <v>7</v>
      </c>
      <c r="F379" s="12">
        <v>53</v>
      </c>
      <c r="G379" s="30">
        <f t="shared" si="10"/>
        <v>0.60358964783886582</v>
      </c>
      <c r="H379" s="31">
        <f t="shared" si="11"/>
        <v>4.6279120815092894E-4</v>
      </c>
      <c r="I379" t="s">
        <v>50</v>
      </c>
      <c r="J379" t="s">
        <v>46</v>
      </c>
      <c r="K379" s="12">
        <v>472.26</v>
      </c>
      <c r="L379">
        <v>7</v>
      </c>
      <c r="M379">
        <v>15</v>
      </c>
      <c r="N379" s="12">
        <v>12.17292377701934</v>
      </c>
      <c r="O379" s="32">
        <v>0</v>
      </c>
      <c r="P379" s="32">
        <v>0</v>
      </c>
      <c r="Q379" s="32">
        <v>0</v>
      </c>
      <c r="R379" s="32">
        <v>0</v>
      </c>
      <c r="S379" s="32">
        <v>11</v>
      </c>
      <c r="T379" s="32">
        <v>12</v>
      </c>
      <c r="U379" s="32">
        <v>15</v>
      </c>
      <c r="V379" s="32">
        <v>15</v>
      </c>
    </row>
    <row r="380" spans="1:22" x14ac:dyDescent="0.25">
      <c r="A380" t="s">
        <v>685</v>
      </c>
      <c r="B380" t="s">
        <v>686</v>
      </c>
      <c r="C380" s="15">
        <v>6.2594432830810538</v>
      </c>
      <c r="D380" s="41">
        <v>56482.491792600129</v>
      </c>
      <c r="E380">
        <v>11</v>
      </c>
      <c r="F380" s="12">
        <v>34</v>
      </c>
      <c r="G380" s="30">
        <f t="shared" si="10"/>
        <v>0.60195644563355477</v>
      </c>
      <c r="H380" s="31">
        <f t="shared" si="11"/>
        <v>4.6153898054156407E-4</v>
      </c>
      <c r="I380" t="s">
        <v>63</v>
      </c>
      <c r="J380" t="s">
        <v>44</v>
      </c>
      <c r="K380" s="12">
        <v>421.68999999999994</v>
      </c>
      <c r="L380">
        <v>10</v>
      </c>
      <c r="M380">
        <v>10</v>
      </c>
      <c r="N380" s="12">
        <v>25.551470588235293</v>
      </c>
      <c r="O380" s="32">
        <v>0</v>
      </c>
      <c r="P380" s="32">
        <v>0</v>
      </c>
      <c r="Q380" s="32">
        <v>0</v>
      </c>
      <c r="R380" s="32">
        <v>0</v>
      </c>
      <c r="S380" s="32">
        <v>10</v>
      </c>
      <c r="T380" s="32">
        <v>7</v>
      </c>
      <c r="U380" s="32">
        <v>8</v>
      </c>
      <c r="V380" s="32">
        <v>9</v>
      </c>
    </row>
    <row r="381" spans="1:22" x14ac:dyDescent="0.25">
      <c r="A381" t="s">
        <v>687</v>
      </c>
      <c r="B381" t="s">
        <v>688</v>
      </c>
      <c r="C381" s="15">
        <v>11.545088577270509</v>
      </c>
      <c r="D381" s="41">
        <v>13320.256480599986</v>
      </c>
      <c r="E381">
        <v>3</v>
      </c>
      <c r="F381" s="12">
        <v>8</v>
      </c>
      <c r="G381" s="30">
        <f t="shared" si="10"/>
        <v>0.60058903607835445</v>
      </c>
      <c r="H381" s="31">
        <f t="shared" si="11"/>
        <v>4.6049054453482655E-4</v>
      </c>
      <c r="I381" t="s">
        <v>56</v>
      </c>
      <c r="J381" t="s">
        <v>47</v>
      </c>
      <c r="K381" s="12">
        <v>126.05</v>
      </c>
      <c r="L381">
        <v>3</v>
      </c>
      <c r="M381">
        <v>3</v>
      </c>
      <c r="N381" s="12">
        <v>23.387096774193548</v>
      </c>
      <c r="O381" s="32">
        <v>0</v>
      </c>
      <c r="P381" s="32">
        <v>0</v>
      </c>
      <c r="Q381" s="32">
        <v>0</v>
      </c>
      <c r="R381" s="32">
        <v>0</v>
      </c>
      <c r="S381" s="32">
        <v>1</v>
      </c>
      <c r="T381" s="32">
        <v>2</v>
      </c>
      <c r="U381" s="32">
        <v>2</v>
      </c>
      <c r="V381" s="32">
        <v>3</v>
      </c>
    </row>
    <row r="382" spans="1:22" x14ac:dyDescent="0.25">
      <c r="A382" t="s">
        <v>689</v>
      </c>
      <c r="B382" t="s">
        <v>690</v>
      </c>
      <c r="C382" s="15">
        <v>5.6299892425537106</v>
      </c>
      <c r="D382" s="41">
        <v>92281.848332600275</v>
      </c>
      <c r="E382">
        <v>18</v>
      </c>
      <c r="F382" s="12">
        <v>55</v>
      </c>
      <c r="G382" s="30">
        <f t="shared" si="10"/>
        <v>0.59600019932164949</v>
      </c>
      <c r="H382" s="31">
        <f t="shared" si="11"/>
        <v>4.5697213875327177E-4</v>
      </c>
      <c r="I382" t="s">
        <v>50</v>
      </c>
      <c r="J382" t="s">
        <v>46</v>
      </c>
      <c r="K382" s="12">
        <v>587.86</v>
      </c>
      <c r="L382">
        <v>14</v>
      </c>
      <c r="M382">
        <v>14</v>
      </c>
      <c r="N382" s="12">
        <v>20.908004778972522</v>
      </c>
      <c r="O382" s="32">
        <v>2</v>
      </c>
      <c r="P382" s="32">
        <v>3</v>
      </c>
      <c r="Q382" s="32">
        <v>3</v>
      </c>
      <c r="R382" s="32">
        <v>1</v>
      </c>
      <c r="S382" s="32">
        <v>3</v>
      </c>
      <c r="T382" s="32">
        <v>11</v>
      </c>
      <c r="U382" s="32">
        <v>14</v>
      </c>
      <c r="V382" s="32">
        <v>15</v>
      </c>
    </row>
    <row r="383" spans="1:22" x14ac:dyDescent="0.25">
      <c r="A383" t="s">
        <v>691</v>
      </c>
      <c r="B383" t="s">
        <v>692</v>
      </c>
      <c r="C383" s="15">
        <v>4.6849903106689466</v>
      </c>
      <c r="D383" s="41">
        <v>28552.254028600011</v>
      </c>
      <c r="E383">
        <v>2</v>
      </c>
      <c r="F383" s="12">
        <v>17</v>
      </c>
      <c r="G383" s="30">
        <f t="shared" si="10"/>
        <v>0.59539957801480625</v>
      </c>
      <c r="H383" s="31">
        <f t="shared" si="11"/>
        <v>4.565116234657243E-4</v>
      </c>
      <c r="I383" t="s">
        <v>89</v>
      </c>
      <c r="J383" t="s">
        <v>39</v>
      </c>
      <c r="K383" s="12">
        <v>67.11</v>
      </c>
      <c r="L383">
        <v>2</v>
      </c>
      <c r="M383">
        <v>2</v>
      </c>
      <c r="N383" s="12">
        <v>5.9701492537313428</v>
      </c>
      <c r="O383" s="32">
        <v>3</v>
      </c>
      <c r="P383" s="32">
        <v>3</v>
      </c>
      <c r="Q383" s="32">
        <v>3</v>
      </c>
      <c r="R383" s="32">
        <v>3</v>
      </c>
      <c r="S383" s="32">
        <v>0</v>
      </c>
      <c r="T383" s="32">
        <v>0</v>
      </c>
      <c r="U383" s="32">
        <v>0</v>
      </c>
      <c r="V383" s="32">
        <v>0</v>
      </c>
    </row>
    <row r="384" spans="1:22" x14ac:dyDescent="0.25">
      <c r="A384" t="s">
        <v>693</v>
      </c>
      <c r="B384" t="s">
        <v>694</v>
      </c>
      <c r="C384" s="15">
        <v>6.3801815032958977</v>
      </c>
      <c r="D384" s="41">
        <v>35377.577276599994</v>
      </c>
      <c r="E384">
        <v>6</v>
      </c>
      <c r="F384" s="12">
        <v>21</v>
      </c>
      <c r="G384" s="30">
        <f t="shared" si="10"/>
        <v>0.59359632899141901</v>
      </c>
      <c r="H384" s="31">
        <f t="shared" si="11"/>
        <v>4.5512901560106268E-4</v>
      </c>
      <c r="I384" t="s">
        <v>56</v>
      </c>
      <c r="J384" t="s">
        <v>47</v>
      </c>
      <c r="K384" s="12">
        <v>251.3</v>
      </c>
      <c r="L384">
        <v>6</v>
      </c>
      <c r="M384">
        <v>6</v>
      </c>
      <c r="N384" s="12">
        <v>22.985074626865671</v>
      </c>
      <c r="O384" s="32">
        <v>0</v>
      </c>
      <c r="P384" s="32">
        <v>1</v>
      </c>
      <c r="Q384" s="32">
        <v>0</v>
      </c>
      <c r="R384" s="32">
        <v>0</v>
      </c>
      <c r="S384" s="32">
        <v>3</v>
      </c>
      <c r="T384" s="32">
        <v>6</v>
      </c>
      <c r="U384" s="32">
        <v>5</v>
      </c>
      <c r="V384" s="32">
        <v>6</v>
      </c>
    </row>
    <row r="385" spans="1:22" x14ac:dyDescent="0.25">
      <c r="A385" t="s">
        <v>695</v>
      </c>
      <c r="B385" t="s">
        <v>696</v>
      </c>
      <c r="C385" s="15">
        <v>5.5017368316650401</v>
      </c>
      <c r="D385" s="41">
        <v>40591.674025600034</v>
      </c>
      <c r="E385">
        <v>8</v>
      </c>
      <c r="F385" s="12">
        <v>24</v>
      </c>
      <c r="G385" s="30">
        <f t="shared" si="10"/>
        <v>0.59125425536438503</v>
      </c>
      <c r="H385" s="31">
        <f t="shared" si="11"/>
        <v>4.5333327392902718E-4</v>
      </c>
      <c r="I385" t="s">
        <v>56</v>
      </c>
      <c r="J385" t="s">
        <v>47</v>
      </c>
      <c r="K385" s="12">
        <v>359.96000000000004</v>
      </c>
      <c r="L385">
        <v>7</v>
      </c>
      <c r="M385">
        <v>9</v>
      </c>
      <c r="N385" s="12">
        <v>26.771653543307089</v>
      </c>
      <c r="O385" s="32">
        <v>0</v>
      </c>
      <c r="P385" s="32">
        <v>0</v>
      </c>
      <c r="Q385" s="32">
        <v>0</v>
      </c>
      <c r="R385" s="32">
        <v>0</v>
      </c>
      <c r="S385" s="32">
        <v>4</v>
      </c>
      <c r="T385" s="32">
        <v>6</v>
      </c>
      <c r="U385" s="32">
        <v>5</v>
      </c>
      <c r="V385" s="32">
        <v>9</v>
      </c>
    </row>
    <row r="386" spans="1:22" x14ac:dyDescent="0.25">
      <c r="A386" t="s">
        <v>697</v>
      </c>
      <c r="B386" t="s">
        <v>698</v>
      </c>
      <c r="C386" s="15">
        <v>5.199686813354492</v>
      </c>
      <c r="D386" s="41">
        <v>22074.558944599994</v>
      </c>
      <c r="E386">
        <v>3</v>
      </c>
      <c r="F386" s="12">
        <v>13</v>
      </c>
      <c r="G386" s="30">
        <f t="shared" si="10"/>
        <v>0.5889132386574879</v>
      </c>
      <c r="H386" s="31">
        <f t="shared" si="11"/>
        <v>4.5153834263097473E-4</v>
      </c>
      <c r="I386" t="s">
        <v>50</v>
      </c>
      <c r="J386" t="s">
        <v>46</v>
      </c>
      <c r="K386" s="12">
        <v>171.8</v>
      </c>
      <c r="L386">
        <v>3</v>
      </c>
      <c r="M386">
        <v>5</v>
      </c>
      <c r="N386" s="12">
        <v>17.587939698492463</v>
      </c>
      <c r="O386" s="32">
        <v>0</v>
      </c>
      <c r="P386" s="32">
        <v>0</v>
      </c>
      <c r="Q386" s="32">
        <v>0</v>
      </c>
      <c r="R386" s="32">
        <v>0</v>
      </c>
      <c r="S386" s="32">
        <v>2</v>
      </c>
      <c r="T386" s="32">
        <v>2</v>
      </c>
      <c r="U386" s="32">
        <v>5</v>
      </c>
      <c r="V386" s="32">
        <v>4</v>
      </c>
    </row>
    <row r="387" spans="1:22" x14ac:dyDescent="0.25">
      <c r="A387" t="s">
        <v>699</v>
      </c>
      <c r="B387" t="s">
        <v>81</v>
      </c>
      <c r="C387" s="15">
        <v>4.285818099975585</v>
      </c>
      <c r="D387" s="41">
        <v>20413.034517599986</v>
      </c>
      <c r="E387">
        <v>2</v>
      </c>
      <c r="F387" s="12">
        <v>12</v>
      </c>
      <c r="G387" s="30">
        <f t="shared" si="10"/>
        <v>0.58785968297137192</v>
      </c>
      <c r="H387" s="31">
        <f t="shared" si="11"/>
        <v>4.5073054827834188E-4</v>
      </c>
      <c r="I387" t="s">
        <v>50</v>
      </c>
      <c r="J387" t="s">
        <v>46</v>
      </c>
      <c r="K387" s="12">
        <v>149.57</v>
      </c>
      <c r="L387">
        <v>2</v>
      </c>
      <c r="M387">
        <v>4</v>
      </c>
      <c r="N387" s="12">
        <v>12.857142857142856</v>
      </c>
      <c r="O387" s="32">
        <v>0</v>
      </c>
      <c r="P387" s="32">
        <v>0</v>
      </c>
      <c r="Q387" s="32">
        <v>0</v>
      </c>
      <c r="R387" s="32">
        <v>0</v>
      </c>
      <c r="S387" s="32">
        <v>2</v>
      </c>
      <c r="T387" s="32">
        <v>3</v>
      </c>
      <c r="U387" s="32">
        <v>4</v>
      </c>
      <c r="V387" s="32">
        <v>3</v>
      </c>
    </row>
    <row r="388" spans="1:22" x14ac:dyDescent="0.25">
      <c r="A388" t="s">
        <v>700</v>
      </c>
      <c r="B388" t="s">
        <v>701</v>
      </c>
      <c r="C388" s="15">
        <v>5.1345638275146488</v>
      </c>
      <c r="D388" s="41">
        <v>63178.528476600091</v>
      </c>
      <c r="E388">
        <v>12</v>
      </c>
      <c r="F388" s="12">
        <v>37</v>
      </c>
      <c r="G388" s="30">
        <f t="shared" si="10"/>
        <v>0.58564200357569218</v>
      </c>
      <c r="H388" s="31">
        <f t="shared" si="11"/>
        <v>4.4903018358439329E-4</v>
      </c>
      <c r="I388" t="s">
        <v>53</v>
      </c>
      <c r="J388" t="s">
        <v>45</v>
      </c>
      <c r="K388" s="12">
        <v>356.37</v>
      </c>
      <c r="L388">
        <v>10</v>
      </c>
      <c r="M388">
        <v>10</v>
      </c>
      <c r="N388" s="12">
        <v>24.827586206896552</v>
      </c>
      <c r="O388" s="32">
        <v>0</v>
      </c>
      <c r="P388" s="32">
        <v>0</v>
      </c>
      <c r="Q388" s="32">
        <v>0</v>
      </c>
      <c r="R388" s="32">
        <v>0</v>
      </c>
      <c r="S388" s="32">
        <v>4</v>
      </c>
      <c r="T388" s="32">
        <v>10</v>
      </c>
      <c r="U388" s="32">
        <v>10</v>
      </c>
      <c r="V388" s="32">
        <v>11</v>
      </c>
    </row>
    <row r="389" spans="1:22" x14ac:dyDescent="0.25">
      <c r="A389" t="s">
        <v>702</v>
      </c>
      <c r="B389" t="s">
        <v>703</v>
      </c>
      <c r="C389" s="15">
        <v>4.864615249633788</v>
      </c>
      <c r="D389" s="41">
        <v>12011.239791599992</v>
      </c>
      <c r="E389">
        <v>2</v>
      </c>
      <c r="F389" s="12">
        <v>7</v>
      </c>
      <c r="G389" s="30">
        <f t="shared" si="10"/>
        <v>0.58278746586138586</v>
      </c>
      <c r="H389" s="31">
        <f t="shared" si="11"/>
        <v>4.46841519543772E-4</v>
      </c>
      <c r="I389" t="s">
        <v>50</v>
      </c>
      <c r="J389" t="s">
        <v>46</v>
      </c>
      <c r="K389" s="12">
        <v>103.27000000000001</v>
      </c>
      <c r="L389">
        <v>2</v>
      </c>
      <c r="M389">
        <v>2</v>
      </c>
      <c r="N389" s="12">
        <v>24.576271186440678</v>
      </c>
      <c r="O389" s="32">
        <v>0</v>
      </c>
      <c r="P389" s="32">
        <v>0</v>
      </c>
      <c r="Q389" s="32">
        <v>0</v>
      </c>
      <c r="R389" s="32">
        <v>0</v>
      </c>
      <c r="S389" s="32">
        <v>1</v>
      </c>
      <c r="T389" s="32">
        <v>2</v>
      </c>
      <c r="U389" s="32">
        <v>2</v>
      </c>
      <c r="V389" s="32">
        <v>2</v>
      </c>
    </row>
    <row r="390" spans="1:22" x14ac:dyDescent="0.25">
      <c r="A390" t="s">
        <v>704</v>
      </c>
      <c r="B390" t="s">
        <v>705</v>
      </c>
      <c r="C390" s="15">
        <v>4.6856037139892583</v>
      </c>
      <c r="D390" s="41">
        <v>32655.731662600021</v>
      </c>
      <c r="E390">
        <v>3</v>
      </c>
      <c r="F390" s="12">
        <v>19</v>
      </c>
      <c r="G390" s="30">
        <f t="shared" si="10"/>
        <v>0.58182741689295336</v>
      </c>
      <c r="H390" s="31">
        <f t="shared" si="11"/>
        <v>4.4610541973891992E-4</v>
      </c>
      <c r="I390" t="s">
        <v>53</v>
      </c>
      <c r="J390" t="s">
        <v>45</v>
      </c>
      <c r="K390" s="12">
        <v>240.37</v>
      </c>
      <c r="L390">
        <v>3</v>
      </c>
      <c r="M390">
        <v>6</v>
      </c>
      <c r="N390" s="12">
        <v>13.271604938271606</v>
      </c>
      <c r="O390" s="32">
        <v>0</v>
      </c>
      <c r="P390" s="32">
        <v>0</v>
      </c>
      <c r="Q390" s="32">
        <v>0</v>
      </c>
      <c r="R390" s="32">
        <v>0</v>
      </c>
      <c r="S390" s="32">
        <v>4</v>
      </c>
      <c r="T390" s="32">
        <v>6</v>
      </c>
      <c r="U390" s="32">
        <v>5</v>
      </c>
      <c r="V390" s="32">
        <v>4</v>
      </c>
    </row>
    <row r="391" spans="1:22" x14ac:dyDescent="0.25">
      <c r="A391" t="s">
        <v>706</v>
      </c>
      <c r="B391" t="s">
        <v>707</v>
      </c>
      <c r="C391" s="15">
        <v>5.2763111114501964</v>
      </c>
      <c r="D391" s="41">
        <v>34584.879197600021</v>
      </c>
      <c r="E391">
        <v>6</v>
      </c>
      <c r="F391" s="12">
        <v>20</v>
      </c>
      <c r="G391" s="30">
        <f t="shared" si="10"/>
        <v>0.57828740374457854</v>
      </c>
      <c r="H391" s="31">
        <f t="shared" si="11"/>
        <v>4.4339118007680444E-4</v>
      </c>
      <c r="I391" t="s">
        <v>50</v>
      </c>
      <c r="J391" t="s">
        <v>46</v>
      </c>
      <c r="K391" s="12">
        <v>366.81</v>
      </c>
      <c r="L391">
        <v>6</v>
      </c>
      <c r="M391">
        <v>6</v>
      </c>
      <c r="N391" s="12">
        <v>24.213836477987421</v>
      </c>
      <c r="O391" s="32">
        <v>0</v>
      </c>
      <c r="P391" s="32">
        <v>0</v>
      </c>
      <c r="Q391" s="32">
        <v>0</v>
      </c>
      <c r="R391" s="32">
        <v>0</v>
      </c>
      <c r="S391" s="32">
        <v>5</v>
      </c>
      <c r="T391" s="32">
        <v>5</v>
      </c>
      <c r="U391" s="32">
        <v>6</v>
      </c>
      <c r="V391" s="32">
        <v>4</v>
      </c>
    </row>
    <row r="392" spans="1:22" x14ac:dyDescent="0.25">
      <c r="A392" t="s">
        <v>708</v>
      </c>
      <c r="B392" t="s">
        <v>709</v>
      </c>
      <c r="C392" s="15">
        <v>5.0755237579345698</v>
      </c>
      <c r="D392" s="41">
        <v>39947.994670600019</v>
      </c>
      <c r="E392">
        <v>7</v>
      </c>
      <c r="F392" s="12">
        <v>23</v>
      </c>
      <c r="G392" s="30">
        <f t="shared" si="10"/>
        <v>0.57574854982462975</v>
      </c>
      <c r="H392" s="31">
        <f t="shared" si="11"/>
        <v>4.4144456075167397E-4</v>
      </c>
      <c r="I392" t="s">
        <v>50</v>
      </c>
      <c r="J392" t="s">
        <v>46</v>
      </c>
      <c r="K392" s="12">
        <v>262.19</v>
      </c>
      <c r="L392">
        <v>6</v>
      </c>
      <c r="M392">
        <v>7</v>
      </c>
      <c r="N392" s="12">
        <v>23.469387755102041</v>
      </c>
      <c r="O392" s="32">
        <v>0</v>
      </c>
      <c r="P392" s="32">
        <v>0</v>
      </c>
      <c r="Q392" s="32">
        <v>0</v>
      </c>
      <c r="R392" s="32">
        <v>0</v>
      </c>
      <c r="S392" s="32">
        <v>3</v>
      </c>
      <c r="T392" s="32">
        <v>6</v>
      </c>
      <c r="U392" s="32">
        <v>7</v>
      </c>
      <c r="V392" s="32">
        <v>6</v>
      </c>
    </row>
    <row r="393" spans="1:22" x14ac:dyDescent="0.25">
      <c r="A393" t="s">
        <v>710</v>
      </c>
      <c r="B393" t="s">
        <v>711</v>
      </c>
      <c r="C393" s="15">
        <v>6.2677753448486326</v>
      </c>
      <c r="D393" s="41">
        <v>15716.215691599988</v>
      </c>
      <c r="E393">
        <v>3</v>
      </c>
      <c r="F393" s="12">
        <v>9</v>
      </c>
      <c r="G393" s="30">
        <f t="shared" si="10"/>
        <v>0.57265694086969843</v>
      </c>
      <c r="H393" s="31">
        <f t="shared" si="11"/>
        <v>4.3907412671837713E-4</v>
      </c>
      <c r="I393" t="s">
        <v>53</v>
      </c>
      <c r="J393" t="s">
        <v>45</v>
      </c>
      <c r="K393" s="12">
        <v>84.47</v>
      </c>
      <c r="L393">
        <v>2</v>
      </c>
      <c r="M393">
        <v>2</v>
      </c>
      <c r="N393" s="12">
        <v>13.793103448275861</v>
      </c>
      <c r="O393" s="32">
        <v>1</v>
      </c>
      <c r="P393" s="32">
        <v>1</v>
      </c>
      <c r="Q393" s="32">
        <v>1</v>
      </c>
      <c r="R393" s="32">
        <v>1</v>
      </c>
      <c r="S393" s="32">
        <v>0</v>
      </c>
      <c r="T393" s="32">
        <v>2</v>
      </c>
      <c r="U393" s="32">
        <v>1</v>
      </c>
      <c r="V393" s="32">
        <v>2</v>
      </c>
    </row>
    <row r="394" spans="1:22" x14ac:dyDescent="0.25">
      <c r="A394" t="s">
        <v>712</v>
      </c>
      <c r="B394" t="s">
        <v>173</v>
      </c>
      <c r="C394" s="15">
        <v>5.2815250396728519</v>
      </c>
      <c r="D394" s="41">
        <v>26225.335405600003</v>
      </c>
      <c r="E394">
        <v>4</v>
      </c>
      <c r="F394" s="12">
        <v>15</v>
      </c>
      <c r="G394" s="30">
        <f t="shared" si="10"/>
        <v>0.57196599273224125</v>
      </c>
      <c r="H394" s="31">
        <f t="shared" si="11"/>
        <v>4.3854435500269523E-4</v>
      </c>
      <c r="I394" t="s">
        <v>50</v>
      </c>
      <c r="J394" t="s">
        <v>46</v>
      </c>
      <c r="K394" s="12">
        <v>157.62</v>
      </c>
      <c r="L394">
        <v>4</v>
      </c>
      <c r="M394">
        <v>4</v>
      </c>
      <c r="N394" s="12">
        <v>18.28793774319066</v>
      </c>
      <c r="O394" s="32">
        <v>0</v>
      </c>
      <c r="P394" s="32">
        <v>0</v>
      </c>
      <c r="Q394" s="32">
        <v>0</v>
      </c>
      <c r="R394" s="32">
        <v>0</v>
      </c>
      <c r="S394" s="32">
        <v>2</v>
      </c>
      <c r="T394" s="32">
        <v>4</v>
      </c>
      <c r="U394" s="32">
        <v>4</v>
      </c>
      <c r="V394" s="32">
        <v>4</v>
      </c>
    </row>
    <row r="395" spans="1:22" x14ac:dyDescent="0.25">
      <c r="A395" t="s">
        <v>713</v>
      </c>
      <c r="B395" t="s">
        <v>714</v>
      </c>
      <c r="C395" s="15">
        <v>5.1471385955810538</v>
      </c>
      <c r="D395" s="41">
        <v>13996.812304599995</v>
      </c>
      <c r="E395">
        <v>3</v>
      </c>
      <c r="F395" s="12">
        <v>8</v>
      </c>
      <c r="G395" s="30">
        <f t="shared" si="10"/>
        <v>0.57155871107672374</v>
      </c>
      <c r="H395" s="31">
        <f t="shared" si="11"/>
        <v>4.3823207931988734E-4</v>
      </c>
      <c r="I395" t="s">
        <v>50</v>
      </c>
      <c r="J395" t="s">
        <v>46</v>
      </c>
      <c r="K395" s="12">
        <v>137.88999999999999</v>
      </c>
      <c r="L395">
        <v>3</v>
      </c>
      <c r="M395">
        <v>3</v>
      </c>
      <c r="N395" s="12">
        <v>23.622047244094489</v>
      </c>
      <c r="O395" s="32">
        <v>0</v>
      </c>
      <c r="P395" s="32">
        <v>0</v>
      </c>
      <c r="Q395" s="32">
        <v>0</v>
      </c>
      <c r="R395" s="32">
        <v>0</v>
      </c>
      <c r="S395" s="32">
        <v>0</v>
      </c>
      <c r="T395" s="32">
        <v>2</v>
      </c>
      <c r="U395" s="32">
        <v>3</v>
      </c>
      <c r="V395" s="32">
        <v>3</v>
      </c>
    </row>
    <row r="396" spans="1:22" x14ac:dyDescent="0.25">
      <c r="A396" t="s">
        <v>715</v>
      </c>
      <c r="B396" t="s">
        <v>716</v>
      </c>
      <c r="C396" s="15">
        <v>5.4134578704833984</v>
      </c>
      <c r="D396" s="41">
        <v>36780.91990060002</v>
      </c>
      <c r="E396">
        <v>6</v>
      </c>
      <c r="F396" s="12">
        <v>21</v>
      </c>
      <c r="G396" s="30">
        <f t="shared" si="10"/>
        <v>0.57094819968484312</v>
      </c>
      <c r="H396" s="31">
        <f t="shared" si="11"/>
        <v>4.3776398099240615E-4</v>
      </c>
      <c r="I396" t="s">
        <v>56</v>
      </c>
      <c r="J396" t="s">
        <v>47</v>
      </c>
      <c r="K396" s="12">
        <v>287.98</v>
      </c>
      <c r="L396">
        <v>6</v>
      </c>
      <c r="M396">
        <v>7</v>
      </c>
      <c r="N396" s="12">
        <v>21.666666666666668</v>
      </c>
      <c r="O396" s="32">
        <v>0</v>
      </c>
      <c r="P396" s="32">
        <v>0</v>
      </c>
      <c r="Q396" s="32">
        <v>0</v>
      </c>
      <c r="R396" s="32">
        <v>0</v>
      </c>
      <c r="S396" s="32">
        <v>4</v>
      </c>
      <c r="T396" s="32">
        <v>5</v>
      </c>
      <c r="U396" s="32">
        <v>5</v>
      </c>
      <c r="V396" s="32">
        <v>7</v>
      </c>
    </row>
    <row r="397" spans="1:22" x14ac:dyDescent="0.25">
      <c r="A397" t="s">
        <v>717</v>
      </c>
      <c r="B397" t="s">
        <v>579</v>
      </c>
      <c r="C397" s="15">
        <v>5.5909870147705094</v>
      </c>
      <c r="D397" s="41">
        <v>37146.198685600051</v>
      </c>
      <c r="E397">
        <v>5</v>
      </c>
      <c r="F397" s="12">
        <v>21</v>
      </c>
      <c r="G397" s="30">
        <f t="shared" si="10"/>
        <v>0.56533375535248986</v>
      </c>
      <c r="H397" s="31">
        <f t="shared" si="11"/>
        <v>4.3345920955543884E-4</v>
      </c>
      <c r="I397" t="s">
        <v>56</v>
      </c>
      <c r="J397" t="s">
        <v>47</v>
      </c>
      <c r="K397" s="12">
        <v>222.55502061177756</v>
      </c>
      <c r="L397">
        <v>5</v>
      </c>
      <c r="M397">
        <v>5</v>
      </c>
      <c r="N397" s="12">
        <v>21.764705882352942</v>
      </c>
      <c r="O397" s="32">
        <v>0</v>
      </c>
      <c r="P397" s="32">
        <v>0</v>
      </c>
      <c r="Q397" s="32">
        <v>0</v>
      </c>
      <c r="R397" s="32">
        <v>0</v>
      </c>
      <c r="S397" s="32">
        <v>6</v>
      </c>
      <c r="T397" s="32">
        <v>5</v>
      </c>
      <c r="U397" s="32">
        <v>5</v>
      </c>
      <c r="V397" s="32">
        <v>5</v>
      </c>
    </row>
    <row r="398" spans="1:22" x14ac:dyDescent="0.25">
      <c r="A398" t="s">
        <v>718</v>
      </c>
      <c r="B398" t="s">
        <v>81</v>
      </c>
      <c r="C398" s="15">
        <v>7.9296382904052729</v>
      </c>
      <c r="D398" s="41">
        <v>15958.188972599983</v>
      </c>
      <c r="E398">
        <v>3</v>
      </c>
      <c r="F398" s="12">
        <v>9</v>
      </c>
      <c r="G398" s="30">
        <f t="shared" si="10"/>
        <v>0.56397377017234795</v>
      </c>
      <c r="H398" s="31">
        <f t="shared" si="11"/>
        <v>4.3241646605107499E-4</v>
      </c>
      <c r="I398" t="s">
        <v>201</v>
      </c>
      <c r="J398" t="s">
        <v>41</v>
      </c>
      <c r="K398" s="12">
        <v>60.45</v>
      </c>
      <c r="L398">
        <v>2</v>
      </c>
      <c r="M398">
        <v>2</v>
      </c>
      <c r="N398" s="12">
        <v>9.9337748344370862</v>
      </c>
      <c r="O398" s="32">
        <v>1</v>
      </c>
      <c r="P398" s="32">
        <v>2</v>
      </c>
      <c r="Q398" s="32">
        <v>1</v>
      </c>
      <c r="R398" s="32">
        <v>2</v>
      </c>
      <c r="S398" s="32">
        <v>0</v>
      </c>
      <c r="T398" s="32">
        <v>0</v>
      </c>
      <c r="U398" s="32">
        <v>0</v>
      </c>
      <c r="V398" s="32">
        <v>0</v>
      </c>
    </row>
    <row r="399" spans="1:22" x14ac:dyDescent="0.25">
      <c r="A399" t="s">
        <v>719</v>
      </c>
      <c r="B399" t="s">
        <v>81</v>
      </c>
      <c r="C399" s="15">
        <v>5.3268657684326177</v>
      </c>
      <c r="D399" s="41">
        <v>17794.46624859998</v>
      </c>
      <c r="E399">
        <v>2</v>
      </c>
      <c r="F399" s="12">
        <v>10</v>
      </c>
      <c r="G399" s="30">
        <f t="shared" si="10"/>
        <v>0.56197246156718927</v>
      </c>
      <c r="H399" s="31">
        <f t="shared" si="11"/>
        <v>4.3088199966222885E-4</v>
      </c>
      <c r="I399" t="s">
        <v>53</v>
      </c>
      <c r="J399" t="s">
        <v>45</v>
      </c>
      <c r="K399" s="12">
        <v>105.44</v>
      </c>
      <c r="L399">
        <v>2</v>
      </c>
      <c r="M399">
        <v>2</v>
      </c>
      <c r="N399" s="12">
        <v>13.20754716981132</v>
      </c>
      <c r="O399" s="32">
        <v>0</v>
      </c>
      <c r="P399" s="32">
        <v>1</v>
      </c>
      <c r="Q399" s="32">
        <v>0</v>
      </c>
      <c r="R399" s="32">
        <v>0</v>
      </c>
      <c r="S399" s="32">
        <v>1</v>
      </c>
      <c r="T399" s="32">
        <v>2</v>
      </c>
      <c r="U399" s="32">
        <v>1</v>
      </c>
      <c r="V399" s="32">
        <v>2</v>
      </c>
    </row>
    <row r="400" spans="1:22" x14ac:dyDescent="0.25">
      <c r="A400" t="s">
        <v>720</v>
      </c>
      <c r="B400" t="s">
        <v>721</v>
      </c>
      <c r="C400" s="15">
        <v>5.1020023345947267</v>
      </c>
      <c r="D400" s="41">
        <v>16123.287011599978</v>
      </c>
      <c r="E400">
        <v>5</v>
      </c>
      <c r="F400" s="12">
        <v>9</v>
      </c>
      <c r="G400" s="30">
        <f t="shared" si="10"/>
        <v>0.55819883337218434</v>
      </c>
      <c r="H400" s="31">
        <f t="shared" si="11"/>
        <v>4.2798863998031302E-4</v>
      </c>
      <c r="I400" t="s">
        <v>56</v>
      </c>
      <c r="J400" t="s">
        <v>47</v>
      </c>
      <c r="K400" s="12">
        <v>143.19</v>
      </c>
      <c r="L400">
        <v>3</v>
      </c>
      <c r="M400">
        <v>3</v>
      </c>
      <c r="N400" s="12">
        <v>26.573426573426573</v>
      </c>
      <c r="O400" s="32">
        <v>0</v>
      </c>
      <c r="P400" s="32">
        <v>0</v>
      </c>
      <c r="Q400" s="32">
        <v>0</v>
      </c>
      <c r="R400" s="32">
        <v>0</v>
      </c>
      <c r="S400" s="32">
        <v>1</v>
      </c>
      <c r="T400" s="32">
        <v>2</v>
      </c>
      <c r="U400" s="32">
        <v>2</v>
      </c>
      <c r="V400" s="32">
        <v>3</v>
      </c>
    </row>
    <row r="401" spans="1:22" x14ac:dyDescent="0.25">
      <c r="A401" t="s">
        <v>722</v>
      </c>
      <c r="B401" t="s">
        <v>723</v>
      </c>
      <c r="C401" s="15">
        <v>6.3156208038330073</v>
      </c>
      <c r="D401" s="41">
        <v>16248.556664599982</v>
      </c>
      <c r="E401">
        <v>5</v>
      </c>
      <c r="F401" s="12">
        <v>9</v>
      </c>
      <c r="G401" s="30">
        <f t="shared" si="10"/>
        <v>0.55389535118573974</v>
      </c>
      <c r="H401" s="31">
        <f t="shared" si="11"/>
        <v>4.246890245421563E-4</v>
      </c>
      <c r="I401" t="s">
        <v>50</v>
      </c>
      <c r="J401" t="s">
        <v>46</v>
      </c>
      <c r="K401" s="12">
        <v>127.1</v>
      </c>
      <c r="L401">
        <v>4</v>
      </c>
      <c r="M401">
        <v>4</v>
      </c>
      <c r="N401" s="12">
        <v>33.561643835616437</v>
      </c>
      <c r="O401" s="32">
        <v>0</v>
      </c>
      <c r="P401" s="32">
        <v>0</v>
      </c>
      <c r="Q401" s="32">
        <v>0</v>
      </c>
      <c r="R401" s="32">
        <v>0</v>
      </c>
      <c r="S401" s="32">
        <v>0</v>
      </c>
      <c r="T401" s="32">
        <v>2</v>
      </c>
      <c r="U401" s="32">
        <v>4</v>
      </c>
      <c r="V401" s="32">
        <v>3</v>
      </c>
    </row>
    <row r="402" spans="1:22" x14ac:dyDescent="0.25">
      <c r="A402" t="s">
        <v>724</v>
      </c>
      <c r="B402" t="s">
        <v>415</v>
      </c>
      <c r="C402" s="15">
        <v>4.8346096038818356</v>
      </c>
      <c r="D402" s="41">
        <v>7246.5393896000014</v>
      </c>
      <c r="E402">
        <v>2</v>
      </c>
      <c r="F402" s="12">
        <v>4</v>
      </c>
      <c r="G402" s="30">
        <f t="shared" si="10"/>
        <v>0.55198761573568078</v>
      </c>
      <c r="H402" s="31">
        <f t="shared" si="11"/>
        <v>4.2322630364075204E-4</v>
      </c>
      <c r="I402" t="s">
        <v>63</v>
      </c>
      <c r="J402" t="s">
        <v>44</v>
      </c>
      <c r="K402" s="12">
        <v>55</v>
      </c>
      <c r="L402">
        <v>2</v>
      </c>
      <c r="M402">
        <v>3</v>
      </c>
      <c r="N402" s="12">
        <v>33.82352941176471</v>
      </c>
      <c r="O402" s="32">
        <v>0</v>
      </c>
      <c r="P402" s="32">
        <v>0</v>
      </c>
      <c r="Q402" s="32">
        <v>0</v>
      </c>
      <c r="R402" s="32">
        <v>0</v>
      </c>
      <c r="S402" s="32">
        <v>3</v>
      </c>
      <c r="T402" s="32">
        <v>0</v>
      </c>
      <c r="U402" s="32">
        <v>0</v>
      </c>
      <c r="V402" s="32">
        <v>1</v>
      </c>
    </row>
    <row r="403" spans="1:22" x14ac:dyDescent="0.25">
      <c r="A403" t="s">
        <v>725</v>
      </c>
      <c r="B403" t="s">
        <v>726</v>
      </c>
      <c r="C403" s="15">
        <v>11.656421279907224</v>
      </c>
      <c r="D403" s="41">
        <v>34424.097324600007</v>
      </c>
      <c r="E403">
        <v>2</v>
      </c>
      <c r="F403" s="12">
        <v>19</v>
      </c>
      <c r="G403" s="30">
        <f t="shared" si="10"/>
        <v>0.55193894616438643</v>
      </c>
      <c r="H403" s="31">
        <f t="shared" si="11"/>
        <v>4.2318898714637518E-4</v>
      </c>
      <c r="I403" t="s">
        <v>603</v>
      </c>
      <c r="J403" t="s">
        <v>42</v>
      </c>
      <c r="K403" s="12">
        <v>58.55</v>
      </c>
      <c r="L403">
        <v>2</v>
      </c>
      <c r="M403">
        <v>3</v>
      </c>
      <c r="N403" s="12">
        <v>5.6716417910447765</v>
      </c>
      <c r="O403" s="32">
        <v>2</v>
      </c>
      <c r="P403" s="32">
        <v>2</v>
      </c>
      <c r="Q403" s="32">
        <v>3</v>
      </c>
      <c r="R403" s="32">
        <v>2</v>
      </c>
      <c r="S403" s="32">
        <v>1</v>
      </c>
      <c r="T403" s="32">
        <v>1</v>
      </c>
      <c r="U403" s="32">
        <v>1</v>
      </c>
      <c r="V403" s="32">
        <v>1</v>
      </c>
    </row>
    <row r="404" spans="1:22" x14ac:dyDescent="0.25">
      <c r="A404" t="s">
        <v>727</v>
      </c>
      <c r="B404" t="s">
        <v>728</v>
      </c>
      <c r="C404" s="15">
        <v>10.744546127319339</v>
      </c>
      <c r="D404" s="41">
        <v>10916.013613599993</v>
      </c>
      <c r="E404">
        <v>2</v>
      </c>
      <c r="F404" s="12">
        <v>6</v>
      </c>
      <c r="G404" s="30">
        <f t="shared" si="10"/>
        <v>0.54965120165522219</v>
      </c>
      <c r="H404" s="31">
        <f t="shared" si="11"/>
        <v>4.2143490132146488E-4</v>
      </c>
      <c r="I404" t="s">
        <v>56</v>
      </c>
      <c r="J404" t="s">
        <v>47</v>
      </c>
      <c r="K404" s="12">
        <v>94.23</v>
      </c>
      <c r="L404">
        <v>2</v>
      </c>
      <c r="M404">
        <v>3</v>
      </c>
      <c r="N404" s="12">
        <v>30.612244897959183</v>
      </c>
      <c r="O404" s="32">
        <v>0</v>
      </c>
      <c r="P404" s="32">
        <v>0</v>
      </c>
      <c r="Q404" s="32">
        <v>0</v>
      </c>
      <c r="R404" s="32">
        <v>0</v>
      </c>
      <c r="S404" s="32">
        <v>1</v>
      </c>
      <c r="T404" s="32">
        <v>0</v>
      </c>
      <c r="U404" s="32">
        <v>2</v>
      </c>
      <c r="V404" s="32">
        <v>3</v>
      </c>
    </row>
    <row r="405" spans="1:22" x14ac:dyDescent="0.25">
      <c r="A405" t="s">
        <v>729</v>
      </c>
      <c r="B405" t="s">
        <v>730</v>
      </c>
      <c r="C405" s="15">
        <v>5.3960269927978519</v>
      </c>
      <c r="D405" s="41">
        <v>56906.202435600229</v>
      </c>
      <c r="E405">
        <v>6</v>
      </c>
      <c r="F405" s="12">
        <v>31</v>
      </c>
      <c r="G405" s="30">
        <f t="shared" si="10"/>
        <v>0.54475608410317256</v>
      </c>
      <c r="H405" s="31">
        <f t="shared" si="11"/>
        <v>4.1768166040014504E-4</v>
      </c>
      <c r="I405" t="s">
        <v>56</v>
      </c>
      <c r="J405" t="s">
        <v>47</v>
      </c>
      <c r="K405" s="12">
        <v>316.45</v>
      </c>
      <c r="L405">
        <v>6</v>
      </c>
      <c r="M405">
        <v>7</v>
      </c>
      <c r="N405" s="12">
        <v>13.320463320463322</v>
      </c>
      <c r="O405" s="32">
        <v>1</v>
      </c>
      <c r="P405" s="32">
        <v>1</v>
      </c>
      <c r="Q405" s="32">
        <v>1</v>
      </c>
      <c r="R405" s="32">
        <v>1</v>
      </c>
      <c r="S405" s="32">
        <v>5</v>
      </c>
      <c r="T405" s="32">
        <v>6</v>
      </c>
      <c r="U405" s="32">
        <v>6</v>
      </c>
      <c r="V405" s="32">
        <v>7</v>
      </c>
    </row>
    <row r="406" spans="1:22" x14ac:dyDescent="0.25">
      <c r="A406" t="s">
        <v>731</v>
      </c>
      <c r="B406" t="s">
        <v>732</v>
      </c>
      <c r="C406" s="15">
        <v>5.3649990081787102</v>
      </c>
      <c r="D406" s="41">
        <v>59094.138658600175</v>
      </c>
      <c r="E406">
        <v>9</v>
      </c>
      <c r="F406" s="12">
        <v>32</v>
      </c>
      <c r="G406" s="30">
        <f t="shared" si="10"/>
        <v>0.54150886579244406</v>
      </c>
      <c r="H406" s="31">
        <f t="shared" si="11"/>
        <v>4.1519191576894974E-4</v>
      </c>
      <c r="I406" t="s">
        <v>50</v>
      </c>
      <c r="J406" t="s">
        <v>46</v>
      </c>
      <c r="K406" s="12">
        <v>283.27</v>
      </c>
      <c r="L406">
        <v>8</v>
      </c>
      <c r="M406">
        <v>9</v>
      </c>
      <c r="N406" s="12">
        <v>19.324577861163228</v>
      </c>
      <c r="O406" s="32">
        <v>0</v>
      </c>
      <c r="P406" s="32">
        <v>0</v>
      </c>
      <c r="Q406" s="32">
        <v>0</v>
      </c>
      <c r="R406" s="32">
        <v>0</v>
      </c>
      <c r="S406" s="32">
        <v>6</v>
      </c>
      <c r="T406" s="32">
        <v>9</v>
      </c>
      <c r="U406" s="32">
        <v>9</v>
      </c>
      <c r="V406" s="32">
        <v>8</v>
      </c>
    </row>
    <row r="407" spans="1:22" x14ac:dyDescent="0.25">
      <c r="A407" t="s">
        <v>733</v>
      </c>
      <c r="B407" t="s">
        <v>734</v>
      </c>
      <c r="C407" s="15">
        <v>8.8149837493896506</v>
      </c>
      <c r="D407" s="41">
        <v>33367.395640600014</v>
      </c>
      <c r="E407">
        <v>7</v>
      </c>
      <c r="F407" s="12">
        <v>18</v>
      </c>
      <c r="G407" s="30">
        <f t="shared" si="10"/>
        <v>0.53944875392367675</v>
      </c>
      <c r="H407" s="31">
        <f t="shared" si="11"/>
        <v>4.1361236306441528E-4</v>
      </c>
      <c r="I407" t="s">
        <v>53</v>
      </c>
      <c r="J407" t="s">
        <v>45</v>
      </c>
      <c r="K407" s="12">
        <v>298.90999999999997</v>
      </c>
      <c r="L407">
        <v>6</v>
      </c>
      <c r="M407">
        <v>6</v>
      </c>
      <c r="N407" s="12">
        <v>26.537216828478964</v>
      </c>
      <c r="O407" s="32">
        <v>0</v>
      </c>
      <c r="P407" s="32">
        <v>0</v>
      </c>
      <c r="Q407" s="32">
        <v>0</v>
      </c>
      <c r="R407" s="32">
        <v>0</v>
      </c>
      <c r="S407" s="32">
        <v>2</v>
      </c>
      <c r="T407" s="32">
        <v>6</v>
      </c>
      <c r="U407" s="32">
        <v>5</v>
      </c>
      <c r="V407" s="32">
        <v>5</v>
      </c>
    </row>
    <row r="408" spans="1:22" x14ac:dyDescent="0.25">
      <c r="A408" t="s">
        <v>735</v>
      </c>
      <c r="B408" t="s">
        <v>736</v>
      </c>
      <c r="C408" s="15">
        <v>5.0656070709228516</v>
      </c>
      <c r="D408" s="41">
        <v>42823.481809600045</v>
      </c>
      <c r="E408">
        <v>9</v>
      </c>
      <c r="F408" s="12">
        <v>23</v>
      </c>
      <c r="G408" s="30">
        <f t="shared" ref="G408:G471" si="12">F408/D408*1000</f>
        <v>0.53708850910959616</v>
      </c>
      <c r="H408" s="31">
        <f t="shared" ref="H408:H471" si="13">G408/G$18</f>
        <v>4.1180268897051509E-4</v>
      </c>
      <c r="I408" t="s">
        <v>56</v>
      </c>
      <c r="J408" t="s">
        <v>47</v>
      </c>
      <c r="K408" s="12">
        <v>328.21000000000004</v>
      </c>
      <c r="L408">
        <v>7</v>
      </c>
      <c r="M408">
        <v>7</v>
      </c>
      <c r="N408" s="12">
        <v>24.226804123711339</v>
      </c>
      <c r="O408" s="32">
        <v>0</v>
      </c>
      <c r="P408" s="32">
        <v>0</v>
      </c>
      <c r="Q408" s="32">
        <v>0</v>
      </c>
      <c r="R408" s="32">
        <v>0</v>
      </c>
      <c r="S408" s="32">
        <v>2</v>
      </c>
      <c r="T408" s="32">
        <v>7</v>
      </c>
      <c r="U408" s="32">
        <v>7</v>
      </c>
      <c r="V408" s="32">
        <v>7</v>
      </c>
    </row>
    <row r="409" spans="1:22" x14ac:dyDescent="0.25">
      <c r="A409" t="s">
        <v>737</v>
      </c>
      <c r="B409" t="s">
        <v>206</v>
      </c>
      <c r="C409" s="15">
        <v>4.6803897857666019</v>
      </c>
      <c r="D409" s="41">
        <v>61930.51937760014</v>
      </c>
      <c r="E409">
        <v>10</v>
      </c>
      <c r="F409" s="12">
        <v>33</v>
      </c>
      <c r="G409" s="30">
        <f t="shared" si="12"/>
        <v>0.53285521147971959</v>
      </c>
      <c r="H409" s="31">
        <f t="shared" si="13"/>
        <v>4.0855688624409718E-4</v>
      </c>
      <c r="I409" t="s">
        <v>50</v>
      </c>
      <c r="J409" t="s">
        <v>46</v>
      </c>
      <c r="K409" s="12">
        <v>508.54</v>
      </c>
      <c r="L409">
        <v>8</v>
      </c>
      <c r="M409">
        <v>10</v>
      </c>
      <c r="N409" s="12">
        <v>18.506493506493506</v>
      </c>
      <c r="O409" s="32">
        <v>0</v>
      </c>
      <c r="P409" s="32">
        <v>0</v>
      </c>
      <c r="Q409" s="32">
        <v>0</v>
      </c>
      <c r="R409" s="32">
        <v>0</v>
      </c>
      <c r="S409" s="32">
        <v>5</v>
      </c>
      <c r="T409" s="32">
        <v>8</v>
      </c>
      <c r="U409" s="32">
        <v>10</v>
      </c>
      <c r="V409" s="32">
        <v>9</v>
      </c>
    </row>
    <row r="410" spans="1:22" x14ac:dyDescent="0.25">
      <c r="A410" t="s">
        <v>738</v>
      </c>
      <c r="B410" t="s">
        <v>204</v>
      </c>
      <c r="C410" s="15">
        <v>5.1094654083251951</v>
      </c>
      <c r="D410" s="41">
        <v>17190.595365599991</v>
      </c>
      <c r="E410">
        <v>3</v>
      </c>
      <c r="F410" s="12">
        <v>9</v>
      </c>
      <c r="G410" s="30">
        <f t="shared" si="12"/>
        <v>0.52354207685033716</v>
      </c>
      <c r="H410" s="31">
        <f t="shared" si="13"/>
        <v>4.0141621237363548E-4</v>
      </c>
      <c r="I410" t="s">
        <v>50</v>
      </c>
      <c r="J410" t="s">
        <v>46</v>
      </c>
      <c r="K410" s="12">
        <v>115.93</v>
      </c>
      <c r="L410">
        <v>3</v>
      </c>
      <c r="M410">
        <v>3</v>
      </c>
      <c r="N410" s="12">
        <v>23.417721518987342</v>
      </c>
      <c r="O410" s="32">
        <v>0</v>
      </c>
      <c r="P410" s="32">
        <v>0</v>
      </c>
      <c r="Q410" s="32">
        <v>0</v>
      </c>
      <c r="R410" s="32">
        <v>0</v>
      </c>
      <c r="S410" s="32">
        <v>2</v>
      </c>
      <c r="T410" s="32">
        <v>2</v>
      </c>
      <c r="U410" s="32">
        <v>3</v>
      </c>
      <c r="V410" s="32">
        <v>2</v>
      </c>
    </row>
    <row r="411" spans="1:22" x14ac:dyDescent="0.25">
      <c r="A411" t="s">
        <v>739</v>
      </c>
      <c r="B411" t="s">
        <v>81</v>
      </c>
      <c r="C411" s="15">
        <v>9.9852550506591804</v>
      </c>
      <c r="D411" s="41">
        <v>13404.386474599991</v>
      </c>
      <c r="E411">
        <v>2</v>
      </c>
      <c r="F411" s="12">
        <v>7</v>
      </c>
      <c r="G411" s="30">
        <f t="shared" si="12"/>
        <v>0.52221711252986625</v>
      </c>
      <c r="H411" s="31">
        <f t="shared" si="13"/>
        <v>4.0040032046623929E-4</v>
      </c>
      <c r="I411" t="s">
        <v>740</v>
      </c>
      <c r="J411" t="s">
        <v>38</v>
      </c>
      <c r="K411" s="12">
        <v>42.43</v>
      </c>
      <c r="L411">
        <v>1</v>
      </c>
      <c r="M411">
        <v>1</v>
      </c>
      <c r="N411" s="12">
        <v>9.0163934426229506</v>
      </c>
      <c r="O411" s="32">
        <v>0</v>
      </c>
      <c r="P411" s="32">
        <v>1</v>
      </c>
      <c r="Q411" s="32">
        <v>0</v>
      </c>
      <c r="R411" s="32">
        <v>0</v>
      </c>
      <c r="S411" s="32">
        <v>0</v>
      </c>
      <c r="T411" s="32">
        <v>0</v>
      </c>
      <c r="U411" s="32">
        <v>1</v>
      </c>
      <c r="V411" s="32">
        <v>0</v>
      </c>
    </row>
    <row r="412" spans="1:22" x14ac:dyDescent="0.25">
      <c r="A412" t="s">
        <v>741</v>
      </c>
      <c r="B412" t="s">
        <v>742</v>
      </c>
      <c r="C412" s="15">
        <v>5.7544078826904288</v>
      </c>
      <c r="D412" s="41">
        <v>26829.1775026</v>
      </c>
      <c r="E412">
        <v>6</v>
      </c>
      <c r="F412" s="12">
        <v>14</v>
      </c>
      <c r="G412" s="30">
        <f t="shared" si="12"/>
        <v>0.52181994765375372</v>
      </c>
      <c r="H412" s="31">
        <f t="shared" si="13"/>
        <v>4.0009580163708223E-4</v>
      </c>
      <c r="I412" t="s">
        <v>63</v>
      </c>
      <c r="J412" t="s">
        <v>44</v>
      </c>
      <c r="K412" s="12">
        <v>187.73</v>
      </c>
      <c r="L412">
        <v>5</v>
      </c>
      <c r="M412">
        <v>5</v>
      </c>
      <c r="N412" s="12">
        <v>32.806324110671937</v>
      </c>
      <c r="O412" s="32">
        <v>0</v>
      </c>
      <c r="P412" s="32">
        <v>0</v>
      </c>
      <c r="Q412" s="32">
        <v>0</v>
      </c>
      <c r="R412" s="32">
        <v>0</v>
      </c>
      <c r="S412" s="32">
        <v>5</v>
      </c>
      <c r="T412" s="32">
        <v>2</v>
      </c>
      <c r="U412" s="32">
        <v>3</v>
      </c>
      <c r="V412" s="32">
        <v>4</v>
      </c>
    </row>
    <row r="413" spans="1:22" x14ac:dyDescent="0.25">
      <c r="A413" t="s">
        <v>743</v>
      </c>
      <c r="B413" t="s">
        <v>81</v>
      </c>
      <c r="C413" s="15">
        <v>4.5372623443603501</v>
      </c>
      <c r="D413" s="41">
        <v>19281.755540599996</v>
      </c>
      <c r="E413">
        <v>3</v>
      </c>
      <c r="F413" s="12">
        <v>10</v>
      </c>
      <c r="G413" s="30">
        <f t="shared" si="12"/>
        <v>0.51862497576757616</v>
      </c>
      <c r="H413" s="31">
        <f t="shared" si="13"/>
        <v>3.9764611598639809E-4</v>
      </c>
      <c r="I413" t="s">
        <v>50</v>
      </c>
      <c r="J413" t="s">
        <v>46</v>
      </c>
      <c r="K413" s="12">
        <v>116.74</v>
      </c>
      <c r="L413">
        <v>3</v>
      </c>
      <c r="M413">
        <v>3</v>
      </c>
      <c r="N413" s="12">
        <v>26.344086021505376</v>
      </c>
      <c r="O413" s="32">
        <v>0</v>
      </c>
      <c r="P413" s="32">
        <v>0</v>
      </c>
      <c r="Q413" s="32">
        <v>0</v>
      </c>
      <c r="R413" s="32">
        <v>0</v>
      </c>
      <c r="S413" s="32">
        <v>2</v>
      </c>
      <c r="T413" s="32">
        <v>2</v>
      </c>
      <c r="U413" s="32">
        <v>3</v>
      </c>
      <c r="V413" s="32">
        <v>3</v>
      </c>
    </row>
    <row r="414" spans="1:22" x14ac:dyDescent="0.25">
      <c r="A414" t="s">
        <v>744</v>
      </c>
      <c r="B414" t="s">
        <v>745</v>
      </c>
      <c r="C414" s="15">
        <v>4.5910884857177727</v>
      </c>
      <c r="D414" s="41">
        <v>50160.846584600084</v>
      </c>
      <c r="E414">
        <v>7</v>
      </c>
      <c r="F414" s="12">
        <v>26</v>
      </c>
      <c r="G414" s="30">
        <f t="shared" si="12"/>
        <v>0.51833255956214819</v>
      </c>
      <c r="H414" s="31">
        <f t="shared" si="13"/>
        <v>3.9742191126473421E-4</v>
      </c>
      <c r="I414" t="s">
        <v>56</v>
      </c>
      <c r="J414" t="s">
        <v>47</v>
      </c>
      <c r="K414" s="12">
        <v>239.71999999999997</v>
      </c>
      <c r="L414">
        <v>6</v>
      </c>
      <c r="M414">
        <v>9</v>
      </c>
      <c r="N414" s="12">
        <v>14.712153518123666</v>
      </c>
      <c r="O414" s="32">
        <v>0</v>
      </c>
      <c r="P414" s="32">
        <v>0</v>
      </c>
      <c r="Q414" s="32">
        <v>0</v>
      </c>
      <c r="R414" s="32">
        <v>0</v>
      </c>
      <c r="S414" s="32">
        <v>7</v>
      </c>
      <c r="T414" s="32">
        <v>4</v>
      </c>
      <c r="U414" s="32">
        <v>6</v>
      </c>
      <c r="V414" s="32">
        <v>9</v>
      </c>
    </row>
    <row r="415" spans="1:22" x14ac:dyDescent="0.25">
      <c r="A415" t="s">
        <v>746</v>
      </c>
      <c r="B415" t="s">
        <v>81</v>
      </c>
      <c r="C415" s="15">
        <v>5.516560745239258</v>
      </c>
      <c r="D415" s="41">
        <v>54283.493491600108</v>
      </c>
      <c r="E415">
        <v>10</v>
      </c>
      <c r="F415" s="12">
        <v>28</v>
      </c>
      <c r="G415" s="30">
        <f t="shared" si="12"/>
        <v>0.51581057516743556</v>
      </c>
      <c r="H415" s="31">
        <f t="shared" si="13"/>
        <v>3.9548822633632993E-4</v>
      </c>
      <c r="I415" t="s">
        <v>50</v>
      </c>
      <c r="J415" t="s">
        <v>46</v>
      </c>
      <c r="K415" s="12">
        <v>330.83000000000004</v>
      </c>
      <c r="L415">
        <v>7</v>
      </c>
      <c r="M415">
        <v>7</v>
      </c>
      <c r="N415" s="12">
        <v>17.60154738878143</v>
      </c>
      <c r="O415" s="32">
        <v>0</v>
      </c>
      <c r="P415" s="32">
        <v>0</v>
      </c>
      <c r="Q415" s="32">
        <v>0</v>
      </c>
      <c r="R415" s="32">
        <v>0</v>
      </c>
      <c r="S415" s="32">
        <v>7</v>
      </c>
      <c r="T415" s="32">
        <v>8</v>
      </c>
      <c r="U415" s="32">
        <v>7</v>
      </c>
      <c r="V415" s="32">
        <v>6</v>
      </c>
    </row>
    <row r="416" spans="1:22" x14ac:dyDescent="0.25">
      <c r="A416" t="s">
        <v>747</v>
      </c>
      <c r="B416" t="s">
        <v>748</v>
      </c>
      <c r="C416" s="15">
        <v>5.2670589447021499</v>
      </c>
      <c r="D416" s="41">
        <v>50723.504417600103</v>
      </c>
      <c r="E416">
        <v>7</v>
      </c>
      <c r="F416" s="12">
        <v>26</v>
      </c>
      <c r="G416" s="30">
        <f t="shared" si="12"/>
        <v>0.51258288043241917</v>
      </c>
      <c r="H416" s="31">
        <f t="shared" si="13"/>
        <v>3.9301345104601651E-4</v>
      </c>
      <c r="I416" t="s">
        <v>50</v>
      </c>
      <c r="J416" t="s">
        <v>46</v>
      </c>
      <c r="K416" s="12">
        <v>415.56</v>
      </c>
      <c r="L416">
        <v>7</v>
      </c>
      <c r="M416">
        <v>7</v>
      </c>
      <c r="N416" s="12">
        <v>24.557522123893804</v>
      </c>
      <c r="O416" s="32">
        <v>0</v>
      </c>
      <c r="P416" s="32">
        <v>0</v>
      </c>
      <c r="Q416" s="32">
        <v>0</v>
      </c>
      <c r="R416" s="32">
        <v>0</v>
      </c>
      <c r="S416" s="32">
        <v>6</v>
      </c>
      <c r="T416" s="32">
        <v>6</v>
      </c>
      <c r="U416" s="32">
        <v>7</v>
      </c>
      <c r="V416" s="32">
        <v>7</v>
      </c>
    </row>
    <row r="417" spans="1:22" x14ac:dyDescent="0.25">
      <c r="A417" t="s">
        <v>749</v>
      </c>
      <c r="B417" t="s">
        <v>750</v>
      </c>
      <c r="C417" s="15">
        <v>6.0095836639404299</v>
      </c>
      <c r="D417" s="41">
        <v>35244.292630600008</v>
      </c>
      <c r="E417">
        <v>7</v>
      </c>
      <c r="F417" s="12">
        <v>18</v>
      </c>
      <c r="G417" s="30">
        <f t="shared" si="12"/>
        <v>0.51072098931479004</v>
      </c>
      <c r="H417" s="31">
        <f t="shared" si="13"/>
        <v>3.9158588043930009E-4</v>
      </c>
      <c r="I417" t="s">
        <v>53</v>
      </c>
      <c r="J417" t="s">
        <v>45</v>
      </c>
      <c r="K417" s="12">
        <v>287.21999999999997</v>
      </c>
      <c r="L417">
        <v>6</v>
      </c>
      <c r="M417">
        <v>7</v>
      </c>
      <c r="N417" s="12">
        <v>30.246913580246915</v>
      </c>
      <c r="O417" s="32">
        <v>0</v>
      </c>
      <c r="P417" s="32">
        <v>0</v>
      </c>
      <c r="Q417" s="32">
        <v>0</v>
      </c>
      <c r="R417" s="32">
        <v>0</v>
      </c>
      <c r="S417" s="32">
        <v>3</v>
      </c>
      <c r="T417" s="32">
        <v>7</v>
      </c>
      <c r="U417" s="32">
        <v>4</v>
      </c>
      <c r="V417" s="32">
        <v>4</v>
      </c>
    </row>
    <row r="418" spans="1:22" x14ac:dyDescent="0.25">
      <c r="A418" t="s">
        <v>751</v>
      </c>
      <c r="B418" t="s">
        <v>752</v>
      </c>
      <c r="C418" s="15">
        <v>11.043580245971679</v>
      </c>
      <c r="D418" s="41">
        <v>9797.4378375999986</v>
      </c>
      <c r="E418">
        <v>2</v>
      </c>
      <c r="F418" s="12">
        <v>5</v>
      </c>
      <c r="G418" s="30">
        <f t="shared" si="12"/>
        <v>0.51033750689504864</v>
      </c>
      <c r="H418" s="31">
        <f t="shared" si="13"/>
        <v>3.9129185238071391E-4</v>
      </c>
      <c r="I418" t="s">
        <v>53</v>
      </c>
      <c r="J418" t="s">
        <v>45</v>
      </c>
      <c r="K418" s="12">
        <v>65.739999999999995</v>
      </c>
      <c r="L418">
        <v>2</v>
      </c>
      <c r="M418">
        <v>2</v>
      </c>
      <c r="N418" s="12">
        <v>24.719101123595504</v>
      </c>
      <c r="O418" s="32">
        <v>0</v>
      </c>
      <c r="P418" s="32">
        <v>0</v>
      </c>
      <c r="Q418" s="32">
        <v>0</v>
      </c>
      <c r="R418" s="32">
        <v>0</v>
      </c>
      <c r="S418" s="32">
        <v>0</v>
      </c>
      <c r="T418" s="32">
        <v>2</v>
      </c>
      <c r="U418" s="32">
        <v>2</v>
      </c>
      <c r="V418" s="32">
        <v>1</v>
      </c>
    </row>
    <row r="419" spans="1:22" x14ac:dyDescent="0.25">
      <c r="A419" t="s">
        <v>753</v>
      </c>
      <c r="B419" t="s">
        <v>317</v>
      </c>
      <c r="C419" s="15">
        <v>5.5777988433837908</v>
      </c>
      <c r="D419" s="41">
        <v>49230.664513600073</v>
      </c>
      <c r="E419">
        <v>9</v>
      </c>
      <c r="F419" s="12">
        <v>25</v>
      </c>
      <c r="G419" s="30">
        <f t="shared" si="12"/>
        <v>0.50781358015376166</v>
      </c>
      <c r="H419" s="31">
        <f t="shared" si="13"/>
        <v>3.8935667819396831E-4</v>
      </c>
      <c r="I419" t="s">
        <v>56</v>
      </c>
      <c r="J419" t="s">
        <v>47</v>
      </c>
      <c r="K419" s="12">
        <v>290.61999999999995</v>
      </c>
      <c r="L419">
        <v>8</v>
      </c>
      <c r="M419">
        <v>8</v>
      </c>
      <c r="N419" s="12">
        <v>18.393234672304441</v>
      </c>
      <c r="O419" s="32">
        <v>0</v>
      </c>
      <c r="P419" s="32">
        <v>0</v>
      </c>
      <c r="Q419" s="32">
        <v>0</v>
      </c>
      <c r="R419" s="32">
        <v>0</v>
      </c>
      <c r="S419" s="32">
        <v>1</v>
      </c>
      <c r="T419" s="32">
        <v>7</v>
      </c>
      <c r="U419" s="32">
        <v>4</v>
      </c>
      <c r="V419" s="32">
        <v>8</v>
      </c>
    </row>
    <row r="420" spans="1:22" x14ac:dyDescent="0.25">
      <c r="A420" t="s">
        <v>754</v>
      </c>
      <c r="B420" t="s">
        <v>755</v>
      </c>
      <c r="C420" s="15">
        <v>4.4722927093505849</v>
      </c>
      <c r="D420" s="41">
        <v>15769.836426599981</v>
      </c>
      <c r="E420">
        <v>3</v>
      </c>
      <c r="F420" s="12">
        <v>8</v>
      </c>
      <c r="G420" s="30">
        <f t="shared" si="12"/>
        <v>0.50729758911803891</v>
      </c>
      <c r="H420" s="31">
        <f t="shared" si="13"/>
        <v>3.889610516028361E-4</v>
      </c>
      <c r="I420" t="s">
        <v>56</v>
      </c>
      <c r="J420" t="s">
        <v>47</v>
      </c>
      <c r="K420" s="12">
        <v>132.87</v>
      </c>
      <c r="L420">
        <v>3</v>
      </c>
      <c r="M420">
        <v>3</v>
      </c>
      <c r="N420" s="12">
        <v>29.577464788732392</v>
      </c>
      <c r="O420" s="32">
        <v>0</v>
      </c>
      <c r="P420" s="32">
        <v>0</v>
      </c>
      <c r="Q420" s="32">
        <v>0</v>
      </c>
      <c r="R420" s="32">
        <v>0</v>
      </c>
      <c r="S420" s="32">
        <v>1</v>
      </c>
      <c r="T420" s="32">
        <v>2</v>
      </c>
      <c r="U420" s="32">
        <v>2</v>
      </c>
      <c r="V420" s="32">
        <v>3</v>
      </c>
    </row>
    <row r="421" spans="1:22" x14ac:dyDescent="0.25">
      <c r="A421" t="s">
        <v>756</v>
      </c>
      <c r="B421" t="s">
        <v>757</v>
      </c>
      <c r="C421" s="15">
        <v>5.3516574859619146</v>
      </c>
      <c r="D421" s="41">
        <v>31676.512335600022</v>
      </c>
      <c r="E421">
        <v>6</v>
      </c>
      <c r="F421" s="12">
        <v>16</v>
      </c>
      <c r="G421" s="30">
        <f t="shared" si="12"/>
        <v>0.50510611239287895</v>
      </c>
      <c r="H421" s="31">
        <f t="shared" si="13"/>
        <v>3.8728077732228357E-4</v>
      </c>
      <c r="I421" t="s">
        <v>53</v>
      </c>
      <c r="J421" t="s">
        <v>45</v>
      </c>
      <c r="K421" s="12">
        <v>275.09000000000003</v>
      </c>
      <c r="L421">
        <v>5</v>
      </c>
      <c r="M421">
        <v>6</v>
      </c>
      <c r="N421" s="12">
        <v>18.771331058020476</v>
      </c>
      <c r="O421" s="32">
        <v>0</v>
      </c>
      <c r="P421" s="32">
        <v>0</v>
      </c>
      <c r="Q421" s="32">
        <v>0</v>
      </c>
      <c r="R421" s="32">
        <v>0</v>
      </c>
      <c r="S421" s="32">
        <v>0</v>
      </c>
      <c r="T421" s="32">
        <v>6</v>
      </c>
      <c r="U421" s="32">
        <v>4</v>
      </c>
      <c r="V421" s="32">
        <v>5</v>
      </c>
    </row>
    <row r="422" spans="1:22" x14ac:dyDescent="0.25">
      <c r="A422" t="s">
        <v>758</v>
      </c>
      <c r="B422" t="s">
        <v>759</v>
      </c>
      <c r="C422" s="15">
        <v>4.7021144866943354</v>
      </c>
      <c r="D422" s="41">
        <v>41777.962794599989</v>
      </c>
      <c r="E422">
        <v>6</v>
      </c>
      <c r="F422" s="12">
        <v>21</v>
      </c>
      <c r="G422" s="30">
        <f t="shared" si="12"/>
        <v>0.50265734840269316</v>
      </c>
      <c r="H422" s="31">
        <f t="shared" si="13"/>
        <v>3.8540323278593808E-4</v>
      </c>
      <c r="I422" t="s">
        <v>50</v>
      </c>
      <c r="J422" t="s">
        <v>46</v>
      </c>
      <c r="K422" s="12">
        <v>172.1</v>
      </c>
      <c r="L422">
        <v>5</v>
      </c>
      <c r="M422">
        <v>5</v>
      </c>
      <c r="N422" s="12">
        <v>13</v>
      </c>
      <c r="O422" s="32">
        <v>2</v>
      </c>
      <c r="P422" s="32">
        <v>2</v>
      </c>
      <c r="Q422" s="32">
        <v>1</v>
      </c>
      <c r="R422" s="32">
        <v>2</v>
      </c>
      <c r="S422" s="32">
        <v>0</v>
      </c>
      <c r="T422" s="32">
        <v>2</v>
      </c>
      <c r="U422" s="32">
        <v>5</v>
      </c>
      <c r="V422" s="32">
        <v>4</v>
      </c>
    </row>
    <row r="423" spans="1:22" x14ac:dyDescent="0.25">
      <c r="A423" t="s">
        <v>760</v>
      </c>
      <c r="B423" t="s">
        <v>81</v>
      </c>
      <c r="C423" s="15">
        <v>6.7236873626708986</v>
      </c>
      <c r="D423" s="41">
        <v>20074.8879786</v>
      </c>
      <c r="E423">
        <v>3</v>
      </c>
      <c r="F423" s="12">
        <v>10</v>
      </c>
      <c r="G423" s="30">
        <f t="shared" si="12"/>
        <v>0.49813478464537808</v>
      </c>
      <c r="H423" s="31">
        <f t="shared" si="13"/>
        <v>3.8193564060194125E-4</v>
      </c>
      <c r="I423" t="s">
        <v>50</v>
      </c>
      <c r="J423" t="s">
        <v>46</v>
      </c>
      <c r="K423" s="12">
        <v>176.94004122355517</v>
      </c>
      <c r="L423">
        <v>3</v>
      </c>
      <c r="M423">
        <v>3</v>
      </c>
      <c r="N423" s="12">
        <v>20.487804878048781</v>
      </c>
      <c r="O423" s="32">
        <v>0</v>
      </c>
      <c r="P423" s="32">
        <v>0</v>
      </c>
      <c r="Q423" s="32">
        <v>0</v>
      </c>
      <c r="R423" s="32">
        <v>0</v>
      </c>
      <c r="S423" s="32">
        <v>2</v>
      </c>
      <c r="T423" s="32">
        <v>2</v>
      </c>
      <c r="U423" s="32">
        <v>3</v>
      </c>
      <c r="V423" s="32">
        <v>3</v>
      </c>
    </row>
    <row r="424" spans="1:22" x14ac:dyDescent="0.25">
      <c r="A424" t="s">
        <v>761</v>
      </c>
      <c r="B424" t="s">
        <v>762</v>
      </c>
      <c r="C424" s="15">
        <v>6.6337726593017576</v>
      </c>
      <c r="D424" s="41">
        <v>24190.840765599998</v>
      </c>
      <c r="E424">
        <v>2</v>
      </c>
      <c r="F424" s="12">
        <v>12</v>
      </c>
      <c r="G424" s="30">
        <f t="shared" si="12"/>
        <v>0.49605551606392739</v>
      </c>
      <c r="H424" s="31">
        <f t="shared" si="13"/>
        <v>3.803413998419726E-4</v>
      </c>
      <c r="I424" t="s">
        <v>763</v>
      </c>
      <c r="J424" t="s">
        <v>37</v>
      </c>
      <c r="K424" s="12">
        <v>27.51</v>
      </c>
      <c r="L424">
        <v>1</v>
      </c>
      <c r="M424">
        <v>1</v>
      </c>
      <c r="N424" s="12">
        <v>3.1818181818181817</v>
      </c>
      <c r="O424" s="32">
        <v>1</v>
      </c>
      <c r="P424" s="32">
        <v>1</v>
      </c>
      <c r="Q424" s="32">
        <v>1</v>
      </c>
      <c r="R424" s="32">
        <v>1</v>
      </c>
      <c r="S424" s="32">
        <v>0</v>
      </c>
      <c r="T424" s="32">
        <v>0</v>
      </c>
      <c r="U424" s="32">
        <v>0</v>
      </c>
      <c r="V424" s="32">
        <v>0</v>
      </c>
    </row>
    <row r="425" spans="1:22" x14ac:dyDescent="0.25">
      <c r="A425" t="s">
        <v>764</v>
      </c>
      <c r="B425" t="s">
        <v>765</v>
      </c>
      <c r="C425" s="15">
        <v>5.802866744995117</v>
      </c>
      <c r="D425" s="41">
        <v>60706.703461600198</v>
      </c>
      <c r="E425">
        <v>10</v>
      </c>
      <c r="F425" s="12">
        <v>30</v>
      </c>
      <c r="G425" s="30">
        <f t="shared" si="12"/>
        <v>0.4941793622342941</v>
      </c>
      <c r="H425" s="31">
        <f t="shared" si="13"/>
        <v>3.7890289356440175E-4</v>
      </c>
      <c r="I425" t="s">
        <v>56</v>
      </c>
      <c r="J425" t="s">
        <v>47</v>
      </c>
      <c r="K425" s="12">
        <v>380.53000000000003</v>
      </c>
      <c r="L425">
        <v>8</v>
      </c>
      <c r="M425">
        <v>11</v>
      </c>
      <c r="N425" s="12">
        <v>15.151515151515152</v>
      </c>
      <c r="O425" s="32">
        <v>0</v>
      </c>
      <c r="P425" s="32">
        <v>0</v>
      </c>
      <c r="Q425" s="32">
        <v>0</v>
      </c>
      <c r="R425" s="32">
        <v>0</v>
      </c>
      <c r="S425" s="32">
        <v>3</v>
      </c>
      <c r="T425" s="32">
        <v>9</v>
      </c>
      <c r="U425" s="32">
        <v>7</v>
      </c>
      <c r="V425" s="32">
        <v>11</v>
      </c>
    </row>
    <row r="426" spans="1:22" x14ac:dyDescent="0.25">
      <c r="A426" t="s">
        <v>766</v>
      </c>
      <c r="B426" t="s">
        <v>651</v>
      </c>
      <c r="C426" s="15">
        <v>5.1648250579833981</v>
      </c>
      <c r="D426" s="41">
        <v>50635.488257600045</v>
      </c>
      <c r="E426">
        <v>7</v>
      </c>
      <c r="F426" s="12">
        <v>25</v>
      </c>
      <c r="G426" s="30">
        <f t="shared" si="12"/>
        <v>0.493724872816797</v>
      </c>
      <c r="H426" s="31">
        <f t="shared" si="13"/>
        <v>3.7855442220249488E-4</v>
      </c>
      <c r="I426" t="s">
        <v>53</v>
      </c>
      <c r="J426" t="s">
        <v>45</v>
      </c>
      <c r="K426" s="12">
        <v>209.76999999999998</v>
      </c>
      <c r="L426">
        <v>4</v>
      </c>
      <c r="M426">
        <v>4</v>
      </c>
      <c r="N426" s="12">
        <v>10.549450549450549</v>
      </c>
      <c r="O426" s="32">
        <v>2</v>
      </c>
      <c r="P426" s="32">
        <v>3</v>
      </c>
      <c r="Q426" s="32">
        <v>2</v>
      </c>
      <c r="R426" s="32">
        <v>2</v>
      </c>
      <c r="S426" s="32">
        <v>1</v>
      </c>
      <c r="T426" s="32">
        <v>4</v>
      </c>
      <c r="U426" s="32">
        <v>2</v>
      </c>
      <c r="V426" s="32">
        <v>4</v>
      </c>
    </row>
    <row r="427" spans="1:22" x14ac:dyDescent="0.25">
      <c r="A427" t="s">
        <v>767</v>
      </c>
      <c r="B427" t="s">
        <v>768</v>
      </c>
      <c r="C427" s="15">
        <v>5.3986850738525396</v>
      </c>
      <c r="D427" s="41">
        <v>48891.270768600109</v>
      </c>
      <c r="E427">
        <v>7</v>
      </c>
      <c r="F427" s="12">
        <v>24</v>
      </c>
      <c r="G427" s="30">
        <f t="shared" si="12"/>
        <v>0.49088517485239391</v>
      </c>
      <c r="H427" s="31">
        <f t="shared" si="13"/>
        <v>3.7637713626587348E-4</v>
      </c>
      <c r="I427" t="s">
        <v>56</v>
      </c>
      <c r="J427" t="s">
        <v>47</v>
      </c>
      <c r="K427" s="12">
        <v>213.31</v>
      </c>
      <c r="L427">
        <v>6</v>
      </c>
      <c r="M427">
        <v>9</v>
      </c>
      <c r="N427" s="12">
        <v>13.822894168466524</v>
      </c>
      <c r="O427" s="32">
        <v>0</v>
      </c>
      <c r="P427" s="32">
        <v>1</v>
      </c>
      <c r="Q427" s="32">
        <v>0</v>
      </c>
      <c r="R427" s="32">
        <v>0</v>
      </c>
      <c r="S427" s="32">
        <v>2</v>
      </c>
      <c r="T427" s="32">
        <v>6</v>
      </c>
      <c r="U427" s="32">
        <v>6</v>
      </c>
      <c r="V427" s="32">
        <v>9</v>
      </c>
    </row>
    <row r="428" spans="1:22" x14ac:dyDescent="0.25">
      <c r="A428" t="s">
        <v>769</v>
      </c>
      <c r="B428" t="s">
        <v>770</v>
      </c>
      <c r="C428" s="15">
        <v>4.69040870666504</v>
      </c>
      <c r="D428" s="41">
        <v>12245.10863259999</v>
      </c>
      <c r="E428">
        <v>2</v>
      </c>
      <c r="F428" s="12">
        <v>6</v>
      </c>
      <c r="G428" s="30">
        <f t="shared" si="12"/>
        <v>0.48999156969716712</v>
      </c>
      <c r="H428" s="31">
        <f t="shared" si="13"/>
        <v>3.75691981026916E-4</v>
      </c>
      <c r="I428" t="s">
        <v>50</v>
      </c>
      <c r="J428" t="s">
        <v>46</v>
      </c>
      <c r="K428" s="12">
        <v>147.21</v>
      </c>
      <c r="L428">
        <v>2</v>
      </c>
      <c r="M428">
        <v>2</v>
      </c>
      <c r="N428" s="12">
        <v>26.605504587155966</v>
      </c>
      <c r="O428" s="32">
        <v>0</v>
      </c>
      <c r="P428" s="32">
        <v>0</v>
      </c>
      <c r="Q428" s="32">
        <v>0</v>
      </c>
      <c r="R428" s="32">
        <v>0</v>
      </c>
      <c r="S428" s="32">
        <v>0</v>
      </c>
      <c r="T428" s="32">
        <v>2</v>
      </c>
      <c r="U428" s="32">
        <v>2</v>
      </c>
      <c r="V428" s="32">
        <v>2</v>
      </c>
    </row>
    <row r="429" spans="1:22" x14ac:dyDescent="0.25">
      <c r="A429" t="s">
        <v>771</v>
      </c>
      <c r="B429" t="s">
        <v>112</v>
      </c>
      <c r="C429" s="15">
        <v>5.5606235504150403</v>
      </c>
      <c r="D429" s="41">
        <v>57332.466535600215</v>
      </c>
      <c r="E429">
        <v>10</v>
      </c>
      <c r="F429" s="12">
        <v>28</v>
      </c>
      <c r="G429" s="30">
        <f t="shared" si="12"/>
        <v>0.48837947662017273</v>
      </c>
      <c r="H429" s="31">
        <f t="shared" si="13"/>
        <v>3.7445593845159144E-4</v>
      </c>
      <c r="I429" t="s">
        <v>63</v>
      </c>
      <c r="J429" t="s">
        <v>44</v>
      </c>
      <c r="K429" s="12">
        <v>452.96999999999997</v>
      </c>
      <c r="L429">
        <v>9</v>
      </c>
      <c r="M429">
        <v>11</v>
      </c>
      <c r="N429" s="12">
        <v>22.752293577981654</v>
      </c>
      <c r="O429" s="32">
        <v>0</v>
      </c>
      <c r="P429" s="32">
        <v>0</v>
      </c>
      <c r="Q429" s="32">
        <v>0</v>
      </c>
      <c r="R429" s="32">
        <v>0</v>
      </c>
      <c r="S429" s="32">
        <v>11</v>
      </c>
      <c r="T429" s="32">
        <v>4</v>
      </c>
      <c r="U429" s="32">
        <v>7</v>
      </c>
      <c r="V429" s="32">
        <v>6</v>
      </c>
    </row>
    <row r="430" spans="1:22" x14ac:dyDescent="0.25">
      <c r="A430" t="s">
        <v>772</v>
      </c>
      <c r="B430" t="s">
        <v>517</v>
      </c>
      <c r="C430" s="15">
        <v>4.9289203643798833</v>
      </c>
      <c r="D430" s="41">
        <v>24647.463571600001</v>
      </c>
      <c r="E430">
        <v>3</v>
      </c>
      <c r="F430" s="12">
        <v>12</v>
      </c>
      <c r="G430" s="30">
        <f t="shared" si="12"/>
        <v>0.48686551316489135</v>
      </c>
      <c r="H430" s="31">
        <f t="shared" si="13"/>
        <v>3.7329513495028109E-4</v>
      </c>
      <c r="I430" t="s">
        <v>53</v>
      </c>
      <c r="J430" t="s">
        <v>45</v>
      </c>
      <c r="K430" s="12">
        <v>191.1</v>
      </c>
      <c r="L430">
        <v>3</v>
      </c>
      <c r="M430">
        <v>4</v>
      </c>
      <c r="N430" s="12">
        <v>16.888888888888889</v>
      </c>
      <c r="O430" s="32">
        <v>0</v>
      </c>
      <c r="P430" s="32">
        <v>0</v>
      </c>
      <c r="Q430" s="32">
        <v>0</v>
      </c>
      <c r="R430" s="32">
        <v>0</v>
      </c>
      <c r="S430" s="32">
        <v>0</v>
      </c>
      <c r="T430" s="32">
        <v>4</v>
      </c>
      <c r="U430" s="32">
        <v>4</v>
      </c>
      <c r="V430" s="32">
        <v>4</v>
      </c>
    </row>
    <row r="431" spans="1:22" x14ac:dyDescent="0.25">
      <c r="A431" t="s">
        <v>773</v>
      </c>
      <c r="B431" t="s">
        <v>774</v>
      </c>
      <c r="C431" s="15">
        <v>5.5054683685302743</v>
      </c>
      <c r="D431" s="41">
        <v>47578.116674600089</v>
      </c>
      <c r="E431">
        <v>7</v>
      </c>
      <c r="F431" s="12">
        <v>23</v>
      </c>
      <c r="G431" s="30">
        <f t="shared" si="12"/>
        <v>0.48341551972944552</v>
      </c>
      <c r="H431" s="31">
        <f t="shared" si="13"/>
        <v>3.7064991623949071E-4</v>
      </c>
      <c r="I431" t="s">
        <v>53</v>
      </c>
      <c r="J431" t="s">
        <v>45</v>
      </c>
      <c r="K431" s="12">
        <v>227.27</v>
      </c>
      <c r="L431">
        <v>6</v>
      </c>
      <c r="M431">
        <v>7</v>
      </c>
      <c r="N431" s="12">
        <v>17.264573991031391</v>
      </c>
      <c r="O431" s="32">
        <v>0</v>
      </c>
      <c r="P431" s="32">
        <v>0</v>
      </c>
      <c r="Q431" s="32">
        <v>0</v>
      </c>
      <c r="R431" s="32">
        <v>0</v>
      </c>
      <c r="S431" s="32">
        <v>4</v>
      </c>
      <c r="T431" s="32">
        <v>7</v>
      </c>
      <c r="U431" s="32">
        <v>7</v>
      </c>
      <c r="V431" s="32">
        <v>5</v>
      </c>
    </row>
    <row r="432" spans="1:22" x14ac:dyDescent="0.25">
      <c r="A432" t="s">
        <v>775</v>
      </c>
      <c r="B432" t="s">
        <v>579</v>
      </c>
      <c r="C432" s="15">
        <v>4.9750789642333988</v>
      </c>
      <c r="D432" s="41">
        <v>36844.072852600009</v>
      </c>
      <c r="E432">
        <v>6</v>
      </c>
      <c r="F432" s="12">
        <v>17</v>
      </c>
      <c r="G432" s="30">
        <f t="shared" si="12"/>
        <v>0.46140392969069771</v>
      </c>
      <c r="H432" s="31">
        <f t="shared" si="13"/>
        <v>3.5377293635120325E-4</v>
      </c>
      <c r="I432" t="s">
        <v>56</v>
      </c>
      <c r="J432" t="s">
        <v>47</v>
      </c>
      <c r="K432" s="12">
        <v>163.22</v>
      </c>
      <c r="L432">
        <v>6</v>
      </c>
      <c r="M432">
        <v>6</v>
      </c>
      <c r="N432" s="12">
        <v>26.361031518624639</v>
      </c>
      <c r="O432" s="32">
        <v>0</v>
      </c>
      <c r="P432" s="32">
        <v>0</v>
      </c>
      <c r="Q432" s="32">
        <v>0</v>
      </c>
      <c r="R432" s="32">
        <v>0</v>
      </c>
      <c r="S432" s="32">
        <v>4</v>
      </c>
      <c r="T432" s="32">
        <v>3</v>
      </c>
      <c r="U432" s="32">
        <v>4</v>
      </c>
      <c r="V432" s="32">
        <v>6</v>
      </c>
    </row>
    <row r="433" spans="1:22" x14ac:dyDescent="0.25">
      <c r="A433" t="s">
        <v>776</v>
      </c>
      <c r="B433" t="s">
        <v>777</v>
      </c>
      <c r="C433" s="15">
        <v>5.5240749359130872</v>
      </c>
      <c r="D433" s="41">
        <v>34770.240536600009</v>
      </c>
      <c r="E433">
        <v>5</v>
      </c>
      <c r="F433" s="12">
        <v>16</v>
      </c>
      <c r="G433" s="30">
        <f t="shared" si="12"/>
        <v>0.46016362708673264</v>
      </c>
      <c r="H433" s="31">
        <f t="shared" si="13"/>
        <v>3.5282195725039041E-4</v>
      </c>
      <c r="I433" t="s">
        <v>56</v>
      </c>
      <c r="J433" t="s">
        <v>47</v>
      </c>
      <c r="K433" s="12">
        <v>96.2</v>
      </c>
      <c r="L433">
        <v>3</v>
      </c>
      <c r="M433">
        <v>3</v>
      </c>
      <c r="N433" s="12">
        <v>5.3412462908011866</v>
      </c>
      <c r="O433" s="32">
        <v>1</v>
      </c>
      <c r="P433" s="32">
        <v>1</v>
      </c>
      <c r="Q433" s="32">
        <v>1</v>
      </c>
      <c r="R433" s="32">
        <v>1</v>
      </c>
      <c r="S433" s="32">
        <v>3</v>
      </c>
      <c r="T433" s="32">
        <v>2</v>
      </c>
      <c r="U433" s="32">
        <v>3</v>
      </c>
      <c r="V433" s="32">
        <v>3</v>
      </c>
    </row>
    <row r="434" spans="1:22" x14ac:dyDescent="0.25">
      <c r="A434" t="s">
        <v>778</v>
      </c>
      <c r="B434" t="s">
        <v>779</v>
      </c>
      <c r="C434" s="15">
        <v>11.200611495971678</v>
      </c>
      <c r="D434" s="41">
        <v>47886.82144660013</v>
      </c>
      <c r="E434">
        <v>5</v>
      </c>
      <c r="F434" s="12">
        <v>22</v>
      </c>
      <c r="G434" s="30">
        <f t="shared" si="12"/>
        <v>0.4594165855115856</v>
      </c>
      <c r="H434" s="31">
        <f t="shared" si="13"/>
        <v>3.5224917692796588E-4</v>
      </c>
      <c r="I434" t="s">
        <v>53</v>
      </c>
      <c r="J434" t="s">
        <v>45</v>
      </c>
      <c r="K434" s="12">
        <v>188.35000000000002</v>
      </c>
      <c r="L434">
        <v>5</v>
      </c>
      <c r="M434">
        <v>6</v>
      </c>
      <c r="N434" s="12">
        <v>10.897435897435898</v>
      </c>
      <c r="O434" s="32">
        <v>0</v>
      </c>
      <c r="P434" s="32">
        <v>0</v>
      </c>
      <c r="Q434" s="32">
        <v>0</v>
      </c>
      <c r="R434" s="32">
        <v>0</v>
      </c>
      <c r="S434" s="32">
        <v>5</v>
      </c>
      <c r="T434" s="32">
        <v>6</v>
      </c>
      <c r="U434" s="32">
        <v>6</v>
      </c>
      <c r="V434" s="32">
        <v>5</v>
      </c>
    </row>
    <row r="435" spans="1:22" x14ac:dyDescent="0.25">
      <c r="A435" t="s">
        <v>780</v>
      </c>
      <c r="B435" t="s">
        <v>781</v>
      </c>
      <c r="C435" s="15">
        <v>6.9734958648681644</v>
      </c>
      <c r="D435" s="41">
        <v>28545.388681599979</v>
      </c>
      <c r="E435">
        <v>4</v>
      </c>
      <c r="F435" s="12">
        <v>13</v>
      </c>
      <c r="G435" s="30">
        <f t="shared" si="12"/>
        <v>0.45541506353282368</v>
      </c>
      <c r="H435" s="31">
        <f t="shared" si="13"/>
        <v>3.4918108389882881E-4</v>
      </c>
      <c r="I435" t="s">
        <v>89</v>
      </c>
      <c r="J435" t="s">
        <v>39</v>
      </c>
      <c r="K435" s="12">
        <v>100.41</v>
      </c>
      <c r="L435">
        <v>2</v>
      </c>
      <c r="M435">
        <v>2</v>
      </c>
      <c r="N435" s="12">
        <v>10.861423220973784</v>
      </c>
      <c r="O435" s="32">
        <v>1</v>
      </c>
      <c r="P435" s="32">
        <v>2</v>
      </c>
      <c r="Q435" s="32">
        <v>2</v>
      </c>
      <c r="R435" s="32">
        <v>1</v>
      </c>
      <c r="S435" s="32">
        <v>1</v>
      </c>
      <c r="T435" s="32">
        <v>1</v>
      </c>
      <c r="U435" s="32">
        <v>1</v>
      </c>
      <c r="V435" s="32">
        <v>1</v>
      </c>
    </row>
    <row r="436" spans="1:22" x14ac:dyDescent="0.25">
      <c r="A436" t="s">
        <v>782</v>
      </c>
      <c r="B436" t="s">
        <v>684</v>
      </c>
      <c r="C436" s="15">
        <v>4.9802928924560543</v>
      </c>
      <c r="D436" s="41">
        <v>90735.10679060017</v>
      </c>
      <c r="E436">
        <v>19</v>
      </c>
      <c r="F436" s="12">
        <v>41</v>
      </c>
      <c r="G436" s="30">
        <f t="shared" si="12"/>
        <v>0.45186479026933213</v>
      </c>
      <c r="H436" s="31">
        <f t="shared" si="13"/>
        <v>3.4645897748305436E-4</v>
      </c>
      <c r="I436" t="s">
        <v>201</v>
      </c>
      <c r="J436" t="s">
        <v>41</v>
      </c>
      <c r="K436" s="12">
        <v>453.38</v>
      </c>
      <c r="L436">
        <v>12</v>
      </c>
      <c r="M436">
        <v>13</v>
      </c>
      <c r="N436" s="12">
        <v>20.072115384615387</v>
      </c>
      <c r="O436" s="32">
        <v>1</v>
      </c>
      <c r="P436" s="32">
        <v>13</v>
      </c>
      <c r="Q436" s="32">
        <v>1</v>
      </c>
      <c r="R436" s="32">
        <v>1</v>
      </c>
      <c r="S436" s="32">
        <v>2</v>
      </c>
      <c r="T436" s="32">
        <v>4</v>
      </c>
      <c r="U436" s="32">
        <v>4</v>
      </c>
      <c r="V436" s="32">
        <v>8</v>
      </c>
    </row>
    <row r="437" spans="1:22" x14ac:dyDescent="0.25">
      <c r="A437" t="s">
        <v>783</v>
      </c>
      <c r="B437" t="s">
        <v>784</v>
      </c>
      <c r="C437" s="15">
        <v>5.0344768524169909</v>
      </c>
      <c r="D437" s="41">
        <v>20106.325078599973</v>
      </c>
      <c r="E437">
        <v>3</v>
      </c>
      <c r="F437" s="12">
        <v>9</v>
      </c>
      <c r="G437" s="30">
        <f t="shared" si="12"/>
        <v>0.44762033662626327</v>
      </c>
      <c r="H437" s="31">
        <f t="shared" si="13"/>
        <v>3.4320462108968424E-4</v>
      </c>
      <c r="I437" t="s">
        <v>53</v>
      </c>
      <c r="J437" t="s">
        <v>45</v>
      </c>
      <c r="K437" s="12">
        <v>92.98</v>
      </c>
      <c r="L437">
        <v>3</v>
      </c>
      <c r="M437">
        <v>3</v>
      </c>
      <c r="N437" s="12">
        <v>22.950819672131146</v>
      </c>
      <c r="O437" s="32">
        <v>0</v>
      </c>
      <c r="P437" s="32">
        <v>0</v>
      </c>
      <c r="Q437" s="32">
        <v>0</v>
      </c>
      <c r="R437" s="32">
        <v>0</v>
      </c>
      <c r="S437" s="32">
        <v>2</v>
      </c>
      <c r="T437" s="32">
        <v>3</v>
      </c>
      <c r="U437" s="32">
        <v>2</v>
      </c>
      <c r="V437" s="32">
        <v>2</v>
      </c>
    </row>
    <row r="438" spans="1:22" x14ac:dyDescent="0.25">
      <c r="A438" t="s">
        <v>785</v>
      </c>
      <c r="B438" t="s">
        <v>786</v>
      </c>
      <c r="C438" s="15">
        <v>5.5259662628173833</v>
      </c>
      <c r="D438" s="41">
        <v>36033.420665600031</v>
      </c>
      <c r="E438">
        <v>2</v>
      </c>
      <c r="F438" s="12">
        <v>16</v>
      </c>
      <c r="G438" s="30">
        <f t="shared" si="12"/>
        <v>0.44403222631801631</v>
      </c>
      <c r="H438" s="31">
        <f t="shared" si="13"/>
        <v>3.4045350381907175E-4</v>
      </c>
      <c r="I438" t="s">
        <v>603</v>
      </c>
      <c r="J438" t="s">
        <v>42</v>
      </c>
      <c r="K438" s="12">
        <v>52.58</v>
      </c>
      <c r="L438">
        <v>2</v>
      </c>
      <c r="M438">
        <v>3</v>
      </c>
      <c r="N438" s="12">
        <v>4.2168674698795181</v>
      </c>
      <c r="O438" s="32">
        <v>1</v>
      </c>
      <c r="P438" s="32">
        <v>1</v>
      </c>
      <c r="Q438" s="32">
        <v>3</v>
      </c>
      <c r="R438" s="32">
        <v>1</v>
      </c>
      <c r="S438" s="32">
        <v>0</v>
      </c>
      <c r="T438" s="32">
        <v>0</v>
      </c>
      <c r="U438" s="32">
        <v>1</v>
      </c>
      <c r="V438" s="32">
        <v>1</v>
      </c>
    </row>
    <row r="439" spans="1:22" x14ac:dyDescent="0.25">
      <c r="A439" t="s">
        <v>787</v>
      </c>
      <c r="B439" t="s">
        <v>788</v>
      </c>
      <c r="C439" s="15">
        <v>5.5602146148681655</v>
      </c>
      <c r="D439" s="41">
        <v>36125.009706600031</v>
      </c>
      <c r="E439">
        <v>4</v>
      </c>
      <c r="F439" s="12">
        <v>16</v>
      </c>
      <c r="G439" s="30">
        <f t="shared" si="12"/>
        <v>0.44290645538779755</v>
      </c>
      <c r="H439" s="31">
        <f t="shared" si="13"/>
        <v>3.395903397625599E-4</v>
      </c>
      <c r="I439" t="s">
        <v>56</v>
      </c>
      <c r="J439" t="s">
        <v>47</v>
      </c>
      <c r="K439" s="12">
        <v>115.96000000000001</v>
      </c>
      <c r="L439">
        <v>3</v>
      </c>
      <c r="M439">
        <v>4</v>
      </c>
      <c r="N439" s="12">
        <v>9.117647058823529</v>
      </c>
      <c r="O439" s="32">
        <v>1</v>
      </c>
      <c r="P439" s="32">
        <v>1</v>
      </c>
      <c r="Q439" s="32">
        <v>1</v>
      </c>
      <c r="R439" s="32">
        <v>0</v>
      </c>
      <c r="S439" s="32">
        <v>3</v>
      </c>
      <c r="T439" s="32">
        <v>3</v>
      </c>
      <c r="U439" s="32">
        <v>3</v>
      </c>
      <c r="V439" s="32">
        <v>4</v>
      </c>
    </row>
    <row r="440" spans="1:22" x14ac:dyDescent="0.25">
      <c r="A440" t="s">
        <v>789</v>
      </c>
      <c r="B440" t="s">
        <v>182</v>
      </c>
      <c r="C440" s="15">
        <v>4.688517379760742</v>
      </c>
      <c r="D440" s="41">
        <v>67770.939613600145</v>
      </c>
      <c r="E440">
        <v>8</v>
      </c>
      <c r="F440" s="12">
        <v>30</v>
      </c>
      <c r="G440" s="30">
        <f t="shared" si="12"/>
        <v>0.44266761197419868</v>
      </c>
      <c r="H440" s="31">
        <f t="shared" si="13"/>
        <v>3.3940721098900644E-4</v>
      </c>
      <c r="I440" t="s">
        <v>56</v>
      </c>
      <c r="J440" t="s">
        <v>47</v>
      </c>
      <c r="K440" s="12">
        <v>391.62</v>
      </c>
      <c r="L440">
        <v>7</v>
      </c>
      <c r="M440">
        <v>8</v>
      </c>
      <c r="N440" s="12">
        <v>15.895061728395063</v>
      </c>
      <c r="O440" s="32">
        <v>0</v>
      </c>
      <c r="P440" s="32">
        <v>0</v>
      </c>
      <c r="Q440" s="32">
        <v>0</v>
      </c>
      <c r="R440" s="32">
        <v>0</v>
      </c>
      <c r="S440" s="32">
        <v>6</v>
      </c>
      <c r="T440" s="32">
        <v>7</v>
      </c>
      <c r="U440" s="32">
        <v>9</v>
      </c>
      <c r="V440" s="32">
        <v>8</v>
      </c>
    </row>
    <row r="441" spans="1:22" x14ac:dyDescent="0.25">
      <c r="A441" t="s">
        <v>790</v>
      </c>
      <c r="B441" t="s">
        <v>337</v>
      </c>
      <c r="C441" s="15">
        <v>6.1185138702392576</v>
      </c>
      <c r="D441" s="41">
        <v>42968.420769600059</v>
      </c>
      <c r="E441">
        <v>7</v>
      </c>
      <c r="F441" s="12">
        <v>19</v>
      </c>
      <c r="G441" s="30">
        <f t="shared" si="12"/>
        <v>0.44218520624435897</v>
      </c>
      <c r="H441" s="31">
        <f t="shared" si="13"/>
        <v>3.3903733531050401E-4</v>
      </c>
      <c r="I441" t="s">
        <v>50</v>
      </c>
      <c r="J441" t="s">
        <v>46</v>
      </c>
      <c r="K441" s="12">
        <v>251.14502061177754</v>
      </c>
      <c r="L441">
        <v>7</v>
      </c>
      <c r="M441">
        <v>8</v>
      </c>
      <c r="N441" s="12">
        <v>20.843672456575682</v>
      </c>
      <c r="O441" s="32">
        <v>0</v>
      </c>
      <c r="P441" s="32">
        <v>0</v>
      </c>
      <c r="Q441" s="32">
        <v>0</v>
      </c>
      <c r="R441" s="32">
        <v>0</v>
      </c>
      <c r="S441" s="32">
        <v>5</v>
      </c>
      <c r="T441" s="32">
        <v>2</v>
      </c>
      <c r="U441" s="32">
        <v>8</v>
      </c>
      <c r="V441" s="32">
        <v>4</v>
      </c>
    </row>
    <row r="442" spans="1:22" x14ac:dyDescent="0.25">
      <c r="A442" t="s">
        <v>791</v>
      </c>
      <c r="B442" t="s">
        <v>792</v>
      </c>
      <c r="C442" s="15">
        <v>10.030084609985348</v>
      </c>
      <c r="D442" s="41">
        <v>36214.755271600035</v>
      </c>
      <c r="E442">
        <v>2</v>
      </c>
      <c r="F442" s="12">
        <v>16</v>
      </c>
      <c r="G442" s="30">
        <f t="shared" si="12"/>
        <v>0.44180886713177253</v>
      </c>
      <c r="H442" s="31">
        <f t="shared" si="13"/>
        <v>3.3874878425067069E-4</v>
      </c>
      <c r="I442" t="s">
        <v>56</v>
      </c>
      <c r="J442" t="s">
        <v>47</v>
      </c>
      <c r="K442" s="12">
        <v>76.02000000000001</v>
      </c>
      <c r="L442">
        <v>2</v>
      </c>
      <c r="M442">
        <v>3</v>
      </c>
      <c r="N442" s="12">
        <v>7.3863636363636367</v>
      </c>
      <c r="O442" s="32">
        <v>0</v>
      </c>
      <c r="P442" s="32">
        <v>2</v>
      </c>
      <c r="Q442" s="32">
        <v>1</v>
      </c>
      <c r="R442" s="32">
        <v>1</v>
      </c>
      <c r="S442" s="32">
        <v>0</v>
      </c>
      <c r="T442" s="32">
        <v>2</v>
      </c>
      <c r="U442" s="32">
        <v>2</v>
      </c>
      <c r="V442" s="32">
        <v>3</v>
      </c>
    </row>
    <row r="443" spans="1:22" x14ac:dyDescent="0.25">
      <c r="A443" t="s">
        <v>793</v>
      </c>
      <c r="B443" t="s">
        <v>794</v>
      </c>
      <c r="C443" s="15">
        <v>11.716892623901369</v>
      </c>
      <c r="D443" s="41">
        <v>6825.4809766000008</v>
      </c>
      <c r="E443">
        <v>2</v>
      </c>
      <c r="F443" s="12">
        <v>3</v>
      </c>
      <c r="G443" s="30">
        <f t="shared" si="12"/>
        <v>0.43952946470512322</v>
      </c>
      <c r="H443" s="31">
        <f t="shared" si="13"/>
        <v>3.3700109456336709E-4</v>
      </c>
      <c r="I443" t="s">
        <v>56</v>
      </c>
      <c r="J443" t="s">
        <v>47</v>
      </c>
      <c r="K443" s="12">
        <v>49.76</v>
      </c>
      <c r="L443">
        <v>1</v>
      </c>
      <c r="M443">
        <v>1</v>
      </c>
      <c r="N443" s="12">
        <v>14.516129032258066</v>
      </c>
      <c r="O443" s="32">
        <v>0</v>
      </c>
      <c r="P443" s="32">
        <v>0</v>
      </c>
      <c r="Q443" s="32">
        <v>0</v>
      </c>
      <c r="R443" s="32">
        <v>0</v>
      </c>
      <c r="S443" s="32">
        <v>0</v>
      </c>
      <c r="T443" s="32">
        <v>1</v>
      </c>
      <c r="U443" s="32">
        <v>1</v>
      </c>
      <c r="V443" s="32">
        <v>1</v>
      </c>
    </row>
    <row r="444" spans="1:22" x14ac:dyDescent="0.25">
      <c r="A444" t="s">
        <v>795</v>
      </c>
      <c r="B444" t="s">
        <v>330</v>
      </c>
      <c r="C444" s="15">
        <v>5.7608486175537106</v>
      </c>
      <c r="D444" s="41">
        <v>48031.191577600097</v>
      </c>
      <c r="E444">
        <v>5</v>
      </c>
      <c r="F444" s="12">
        <v>21</v>
      </c>
      <c r="G444" s="30">
        <f t="shared" si="12"/>
        <v>0.43721588639065939</v>
      </c>
      <c r="H444" s="31">
        <f t="shared" si="13"/>
        <v>3.3522720114565168E-4</v>
      </c>
      <c r="I444" t="s">
        <v>50</v>
      </c>
      <c r="J444" t="s">
        <v>46</v>
      </c>
      <c r="K444" s="12">
        <v>203.3</v>
      </c>
      <c r="L444">
        <v>3</v>
      </c>
      <c r="M444">
        <v>5</v>
      </c>
      <c r="N444" s="12">
        <v>8.5450346420323324</v>
      </c>
      <c r="O444" s="32">
        <v>0</v>
      </c>
      <c r="P444" s="32">
        <v>4</v>
      </c>
      <c r="Q444" s="32">
        <v>0</v>
      </c>
      <c r="R444" s="32">
        <v>0</v>
      </c>
      <c r="S444" s="32">
        <v>1</v>
      </c>
      <c r="T444" s="32">
        <v>5</v>
      </c>
      <c r="U444" s="32">
        <v>5</v>
      </c>
      <c r="V444" s="32">
        <v>5</v>
      </c>
    </row>
    <row r="445" spans="1:22" x14ac:dyDescent="0.25">
      <c r="A445" t="s">
        <v>796</v>
      </c>
      <c r="B445" t="s">
        <v>797</v>
      </c>
      <c r="C445" s="15">
        <v>5.0744503021240224</v>
      </c>
      <c r="D445" s="41">
        <v>71421.817831600158</v>
      </c>
      <c r="E445">
        <v>11</v>
      </c>
      <c r="F445" s="12">
        <v>31</v>
      </c>
      <c r="G445" s="30">
        <f t="shared" si="12"/>
        <v>0.43404103873542454</v>
      </c>
      <c r="H445" s="31">
        <f t="shared" si="13"/>
        <v>3.3279294537714733E-4</v>
      </c>
      <c r="I445" t="s">
        <v>56</v>
      </c>
      <c r="J445" t="s">
        <v>47</v>
      </c>
      <c r="K445" s="12">
        <v>411.53</v>
      </c>
      <c r="L445">
        <v>10</v>
      </c>
      <c r="M445">
        <v>11</v>
      </c>
      <c r="N445" s="12">
        <v>15.315315315315313</v>
      </c>
      <c r="O445" s="32">
        <v>0</v>
      </c>
      <c r="P445" s="32">
        <v>0</v>
      </c>
      <c r="Q445" s="32">
        <v>0</v>
      </c>
      <c r="R445" s="32">
        <v>0</v>
      </c>
      <c r="S445" s="32">
        <v>5</v>
      </c>
      <c r="T445" s="32">
        <v>6</v>
      </c>
      <c r="U445" s="32">
        <v>9</v>
      </c>
      <c r="V445" s="32">
        <v>11</v>
      </c>
    </row>
    <row r="446" spans="1:22" x14ac:dyDescent="0.25">
      <c r="A446" t="s">
        <v>798</v>
      </c>
      <c r="B446" t="s">
        <v>799</v>
      </c>
      <c r="C446" s="15">
        <v>5.2000446319580087</v>
      </c>
      <c r="D446" s="41">
        <v>67359.068692600238</v>
      </c>
      <c r="E446">
        <v>5</v>
      </c>
      <c r="F446" s="12">
        <v>29</v>
      </c>
      <c r="G446" s="30">
        <f t="shared" si="12"/>
        <v>0.43052851773150791</v>
      </c>
      <c r="H446" s="31">
        <f t="shared" si="13"/>
        <v>3.3009978480874066E-4</v>
      </c>
      <c r="I446" t="s">
        <v>800</v>
      </c>
      <c r="J446" t="s">
        <v>32</v>
      </c>
      <c r="K446" s="12">
        <v>72.709999999999994</v>
      </c>
      <c r="L446">
        <v>3</v>
      </c>
      <c r="M446">
        <v>4</v>
      </c>
      <c r="N446" s="12">
        <v>4.5676998368678632</v>
      </c>
      <c r="O446" s="32">
        <v>2</v>
      </c>
      <c r="P446" s="32">
        <v>2</v>
      </c>
      <c r="Q446" s="32">
        <v>2</v>
      </c>
      <c r="R446" s="32">
        <v>2</v>
      </c>
      <c r="S446" s="32">
        <v>1</v>
      </c>
      <c r="T446" s="32">
        <v>0</v>
      </c>
      <c r="U446" s="32">
        <v>0</v>
      </c>
      <c r="V446" s="32">
        <v>1</v>
      </c>
    </row>
    <row r="447" spans="1:22" x14ac:dyDescent="0.25">
      <c r="A447" t="s">
        <v>801</v>
      </c>
      <c r="B447" t="s">
        <v>802</v>
      </c>
      <c r="C447" s="15">
        <v>4.9261600494384767</v>
      </c>
      <c r="D447" s="41">
        <v>16318.196099599974</v>
      </c>
      <c r="E447">
        <v>2</v>
      </c>
      <c r="F447" s="12">
        <v>7</v>
      </c>
      <c r="G447" s="30">
        <f t="shared" si="12"/>
        <v>0.42896898390451377</v>
      </c>
      <c r="H447" s="31">
        <f t="shared" si="13"/>
        <v>3.2890404106705951E-4</v>
      </c>
      <c r="I447" t="s">
        <v>63</v>
      </c>
      <c r="J447" t="s">
        <v>44</v>
      </c>
      <c r="K447" s="12">
        <v>112.57</v>
      </c>
      <c r="L447">
        <v>2</v>
      </c>
      <c r="M447">
        <v>2</v>
      </c>
      <c r="N447" s="12">
        <v>25.333333333333336</v>
      </c>
      <c r="O447" s="32">
        <v>0</v>
      </c>
      <c r="P447" s="32">
        <v>0</v>
      </c>
      <c r="Q447" s="32">
        <v>0</v>
      </c>
      <c r="R447" s="32">
        <v>0</v>
      </c>
      <c r="S447" s="32">
        <v>2</v>
      </c>
      <c r="T447" s="32">
        <v>1</v>
      </c>
      <c r="U447" s="32">
        <v>2</v>
      </c>
      <c r="V447" s="32">
        <v>2</v>
      </c>
    </row>
    <row r="448" spans="1:22" x14ac:dyDescent="0.25">
      <c r="A448" t="s">
        <v>803</v>
      </c>
      <c r="B448" t="s">
        <v>804</v>
      </c>
      <c r="C448" s="15">
        <v>5.281473922729492</v>
      </c>
      <c r="D448" s="41">
        <v>46794.090103600101</v>
      </c>
      <c r="E448">
        <v>7</v>
      </c>
      <c r="F448" s="12">
        <v>20</v>
      </c>
      <c r="G448" s="30">
        <f t="shared" si="12"/>
        <v>0.42740439990863932</v>
      </c>
      <c r="H448" s="31">
        <f t="shared" si="13"/>
        <v>3.2770442520171645E-4</v>
      </c>
      <c r="I448" t="s">
        <v>56</v>
      </c>
      <c r="J448" t="s">
        <v>47</v>
      </c>
      <c r="K448" s="12">
        <v>271.37</v>
      </c>
      <c r="L448">
        <v>6</v>
      </c>
      <c r="M448">
        <v>6</v>
      </c>
      <c r="N448" s="12">
        <v>18.847006651884701</v>
      </c>
      <c r="O448" s="32">
        <v>0</v>
      </c>
      <c r="P448" s="32">
        <v>0</v>
      </c>
      <c r="Q448" s="32">
        <v>0</v>
      </c>
      <c r="R448" s="32">
        <v>0</v>
      </c>
      <c r="S448" s="32">
        <v>4</v>
      </c>
      <c r="T448" s="32">
        <v>3</v>
      </c>
      <c r="U448" s="32">
        <v>7</v>
      </c>
      <c r="V448" s="32">
        <v>6</v>
      </c>
    </row>
    <row r="449" spans="1:22" x14ac:dyDescent="0.25">
      <c r="A449" t="s">
        <v>805</v>
      </c>
      <c r="B449" t="s">
        <v>204</v>
      </c>
      <c r="C449" s="15">
        <v>5.7314563751220708</v>
      </c>
      <c r="D449" s="41">
        <v>14071.005135599986</v>
      </c>
      <c r="E449">
        <v>2</v>
      </c>
      <c r="F449" s="12">
        <v>6</v>
      </c>
      <c r="G449" s="30">
        <f t="shared" si="12"/>
        <v>0.42640877053053255</v>
      </c>
      <c r="H449" s="31">
        <f t="shared" si="13"/>
        <v>3.2694104477527217E-4</v>
      </c>
      <c r="I449" t="s">
        <v>50</v>
      </c>
      <c r="J449" t="s">
        <v>46</v>
      </c>
      <c r="K449" s="12">
        <v>97.539999999999992</v>
      </c>
      <c r="L449">
        <v>2</v>
      </c>
      <c r="M449">
        <v>2</v>
      </c>
      <c r="N449" s="12">
        <v>20.3125</v>
      </c>
      <c r="O449" s="32">
        <v>0</v>
      </c>
      <c r="P449" s="32">
        <v>0</v>
      </c>
      <c r="Q449" s="32">
        <v>0</v>
      </c>
      <c r="R449" s="32">
        <v>0</v>
      </c>
      <c r="S449" s="32">
        <v>0</v>
      </c>
      <c r="T449" s="32">
        <v>2</v>
      </c>
      <c r="U449" s="32">
        <v>2</v>
      </c>
      <c r="V449" s="32">
        <v>2</v>
      </c>
    </row>
    <row r="450" spans="1:22" x14ac:dyDescent="0.25">
      <c r="A450" t="s">
        <v>806</v>
      </c>
      <c r="B450" t="s">
        <v>807</v>
      </c>
      <c r="C450" s="15">
        <v>4.9885227203369142</v>
      </c>
      <c r="D450" s="41">
        <v>35351.964791599996</v>
      </c>
      <c r="E450">
        <v>8</v>
      </c>
      <c r="F450" s="12">
        <v>15</v>
      </c>
      <c r="G450" s="30">
        <f t="shared" si="12"/>
        <v>0.42430456378945475</v>
      </c>
      <c r="H450" s="31">
        <f t="shared" si="13"/>
        <v>3.2532768314226632E-4</v>
      </c>
      <c r="I450" t="s">
        <v>50</v>
      </c>
      <c r="J450" t="s">
        <v>46</v>
      </c>
      <c r="K450" s="12">
        <v>147.22</v>
      </c>
      <c r="L450">
        <v>5</v>
      </c>
      <c r="M450">
        <v>5</v>
      </c>
      <c r="N450" s="12">
        <v>25.739644970414201</v>
      </c>
      <c r="O450" s="32">
        <v>0</v>
      </c>
      <c r="P450" s="32">
        <v>1</v>
      </c>
      <c r="Q450" s="32">
        <v>0</v>
      </c>
      <c r="R450" s="32">
        <v>0</v>
      </c>
      <c r="S450" s="32">
        <v>1</v>
      </c>
      <c r="T450" s="32">
        <v>4</v>
      </c>
      <c r="U450" s="32">
        <v>5</v>
      </c>
      <c r="V450" s="32">
        <v>2</v>
      </c>
    </row>
    <row r="451" spans="1:22" x14ac:dyDescent="0.25">
      <c r="A451" t="s">
        <v>808</v>
      </c>
      <c r="B451" t="s">
        <v>809</v>
      </c>
      <c r="C451" s="15">
        <v>5.0123943328857417</v>
      </c>
      <c r="D451" s="41">
        <v>25975.460995600002</v>
      </c>
      <c r="E451">
        <v>4</v>
      </c>
      <c r="F451" s="12">
        <v>11</v>
      </c>
      <c r="G451" s="30">
        <f t="shared" si="12"/>
        <v>0.42347660362460154</v>
      </c>
      <c r="H451" s="31">
        <f t="shared" si="13"/>
        <v>3.2469285998655914E-4</v>
      </c>
      <c r="I451" t="s">
        <v>56</v>
      </c>
      <c r="J451" t="s">
        <v>47</v>
      </c>
      <c r="K451" s="12">
        <v>153.01000000000002</v>
      </c>
      <c r="L451">
        <v>4</v>
      </c>
      <c r="M451">
        <v>4</v>
      </c>
      <c r="N451" s="12">
        <v>23.193916349809886</v>
      </c>
      <c r="O451" s="32">
        <v>0</v>
      </c>
      <c r="P451" s="32">
        <v>0</v>
      </c>
      <c r="Q451" s="32">
        <v>0</v>
      </c>
      <c r="R451" s="32">
        <v>0</v>
      </c>
      <c r="S451" s="32">
        <v>1</v>
      </c>
      <c r="T451" s="32">
        <v>3</v>
      </c>
      <c r="U451" s="32">
        <v>3</v>
      </c>
      <c r="V451" s="32">
        <v>4</v>
      </c>
    </row>
    <row r="452" spans="1:22" x14ac:dyDescent="0.25">
      <c r="A452" t="s">
        <v>810</v>
      </c>
      <c r="B452" t="s">
        <v>81</v>
      </c>
      <c r="C452" s="15">
        <v>4.6349468231201181</v>
      </c>
      <c r="D452" s="41">
        <v>14391.219066599986</v>
      </c>
      <c r="E452">
        <v>3</v>
      </c>
      <c r="F452" s="12">
        <v>6</v>
      </c>
      <c r="G452" s="30">
        <f t="shared" si="12"/>
        <v>0.41692089962866064</v>
      </c>
      <c r="H452" s="31">
        <f t="shared" si="13"/>
        <v>3.1966639509700343E-4</v>
      </c>
      <c r="I452" t="s">
        <v>56</v>
      </c>
      <c r="J452" t="s">
        <v>47</v>
      </c>
      <c r="K452" s="12">
        <v>58.58</v>
      </c>
      <c r="L452">
        <v>2</v>
      </c>
      <c r="M452">
        <v>2</v>
      </c>
      <c r="N452" s="12">
        <v>15.384615384615385</v>
      </c>
      <c r="O452" s="32">
        <v>1</v>
      </c>
      <c r="P452" s="32">
        <v>0</v>
      </c>
      <c r="Q452" s="32">
        <v>1</v>
      </c>
      <c r="R452" s="32">
        <v>0</v>
      </c>
      <c r="S452" s="32">
        <v>0</v>
      </c>
      <c r="T452" s="32">
        <v>1</v>
      </c>
      <c r="U452" s="32">
        <v>1</v>
      </c>
      <c r="V452" s="32">
        <v>2</v>
      </c>
    </row>
    <row r="453" spans="1:22" x14ac:dyDescent="0.25">
      <c r="A453" t="s">
        <v>811</v>
      </c>
      <c r="B453" t="s">
        <v>812</v>
      </c>
      <c r="C453" s="15">
        <v>5.2995693206787102</v>
      </c>
      <c r="D453" s="41">
        <v>36282.490588600027</v>
      </c>
      <c r="E453">
        <v>2</v>
      </c>
      <c r="F453" s="12">
        <v>15</v>
      </c>
      <c r="G453" s="30">
        <f t="shared" si="12"/>
        <v>0.41342255607758654</v>
      </c>
      <c r="H453" s="31">
        <f t="shared" si="13"/>
        <v>3.1698410482856464E-4</v>
      </c>
      <c r="I453" t="s">
        <v>50</v>
      </c>
      <c r="J453" t="s">
        <v>46</v>
      </c>
      <c r="K453" s="12">
        <v>106.94</v>
      </c>
      <c r="L453">
        <v>2</v>
      </c>
      <c r="M453">
        <v>4</v>
      </c>
      <c r="N453" s="12">
        <v>5.7750759878419453</v>
      </c>
      <c r="O453" s="32">
        <v>0</v>
      </c>
      <c r="P453" s="32">
        <v>0</v>
      </c>
      <c r="Q453" s="32">
        <v>0</v>
      </c>
      <c r="R453" s="32">
        <v>0</v>
      </c>
      <c r="S453" s="32">
        <v>4</v>
      </c>
      <c r="T453" s="32">
        <v>3</v>
      </c>
      <c r="U453" s="32">
        <v>4</v>
      </c>
      <c r="V453" s="32">
        <v>4</v>
      </c>
    </row>
    <row r="454" spans="1:22" x14ac:dyDescent="0.25">
      <c r="A454" t="s">
        <v>813</v>
      </c>
      <c r="B454" t="s">
        <v>814</v>
      </c>
      <c r="C454" s="15">
        <v>4.8831707000732409</v>
      </c>
      <c r="D454" s="41">
        <v>36392.639717600039</v>
      </c>
      <c r="E454">
        <v>6</v>
      </c>
      <c r="F454" s="12">
        <v>15</v>
      </c>
      <c r="G454" s="30">
        <f t="shared" si="12"/>
        <v>0.41217125540760846</v>
      </c>
      <c r="H454" s="31">
        <f t="shared" si="13"/>
        <v>3.1602469316388044E-4</v>
      </c>
      <c r="I454" t="s">
        <v>50</v>
      </c>
      <c r="J454" t="s">
        <v>46</v>
      </c>
      <c r="K454" s="12">
        <v>274.08</v>
      </c>
      <c r="L454">
        <v>6</v>
      </c>
      <c r="M454">
        <v>6</v>
      </c>
      <c r="N454" s="12">
        <v>18.529411764705884</v>
      </c>
      <c r="O454" s="32">
        <v>0</v>
      </c>
      <c r="P454" s="32">
        <v>0</v>
      </c>
      <c r="Q454" s="32">
        <v>0</v>
      </c>
      <c r="R454" s="32">
        <v>0</v>
      </c>
      <c r="S454" s="32">
        <v>1</v>
      </c>
      <c r="T454" s="32">
        <v>4</v>
      </c>
      <c r="U454" s="32">
        <v>6</v>
      </c>
      <c r="V454" s="32">
        <v>4</v>
      </c>
    </row>
    <row r="455" spans="1:22" x14ac:dyDescent="0.25">
      <c r="A455" t="s">
        <v>815</v>
      </c>
      <c r="B455" t="s">
        <v>816</v>
      </c>
      <c r="C455" s="15">
        <v>5.0877918243408198</v>
      </c>
      <c r="D455" s="41">
        <v>68003.936253600215</v>
      </c>
      <c r="E455">
        <v>13</v>
      </c>
      <c r="F455" s="12">
        <v>28</v>
      </c>
      <c r="G455" s="30">
        <f t="shared" si="12"/>
        <v>0.41174087181633762</v>
      </c>
      <c r="H455" s="31">
        <f t="shared" si="13"/>
        <v>3.1569470449875717E-4</v>
      </c>
      <c r="I455" t="s">
        <v>53</v>
      </c>
      <c r="J455" t="s">
        <v>45</v>
      </c>
      <c r="K455" s="12">
        <v>396.26999999999992</v>
      </c>
      <c r="L455">
        <v>10</v>
      </c>
      <c r="M455">
        <v>10</v>
      </c>
      <c r="N455" s="12">
        <v>18.037974683544302</v>
      </c>
      <c r="O455" s="32">
        <v>0</v>
      </c>
      <c r="P455" s="32">
        <v>0</v>
      </c>
      <c r="Q455" s="32">
        <v>0</v>
      </c>
      <c r="R455" s="32">
        <v>0</v>
      </c>
      <c r="S455" s="32">
        <v>1</v>
      </c>
      <c r="T455" s="32">
        <v>10</v>
      </c>
      <c r="U455" s="32">
        <v>8</v>
      </c>
      <c r="V455" s="32">
        <v>8</v>
      </c>
    </row>
    <row r="456" spans="1:22" x14ac:dyDescent="0.25">
      <c r="A456" t="s">
        <v>817</v>
      </c>
      <c r="B456" t="s">
        <v>818</v>
      </c>
      <c r="C456" s="15">
        <v>4.9396038055419913</v>
      </c>
      <c r="D456" s="41">
        <v>14609.30550059999</v>
      </c>
      <c r="E456">
        <v>2</v>
      </c>
      <c r="F456" s="12">
        <v>6</v>
      </c>
      <c r="G456" s="30">
        <f t="shared" si="12"/>
        <v>0.41069714092525378</v>
      </c>
      <c r="H456" s="31">
        <f t="shared" si="13"/>
        <v>3.1489444312615309E-4</v>
      </c>
      <c r="I456" t="s">
        <v>53</v>
      </c>
      <c r="J456" t="s">
        <v>45</v>
      </c>
      <c r="K456" s="12">
        <v>57.35</v>
      </c>
      <c r="L456">
        <v>2</v>
      </c>
      <c r="M456">
        <v>2</v>
      </c>
      <c r="N456" s="12">
        <v>34.437086092715234</v>
      </c>
      <c r="O456" s="32">
        <v>0</v>
      </c>
      <c r="P456" s="32">
        <v>0</v>
      </c>
      <c r="Q456" s="32">
        <v>0</v>
      </c>
      <c r="R456" s="32">
        <v>0</v>
      </c>
      <c r="S456" s="32">
        <v>1</v>
      </c>
      <c r="T456" s="32">
        <v>2</v>
      </c>
      <c r="U456" s="32">
        <v>2</v>
      </c>
      <c r="V456" s="32">
        <v>1</v>
      </c>
    </row>
    <row r="457" spans="1:22" x14ac:dyDescent="0.25">
      <c r="A457" t="s">
        <v>819</v>
      </c>
      <c r="B457" t="s">
        <v>81</v>
      </c>
      <c r="C457" s="15">
        <v>8.6382213592529311</v>
      </c>
      <c r="D457" s="41">
        <v>26866.615137600013</v>
      </c>
      <c r="E457">
        <v>3</v>
      </c>
      <c r="F457" s="12">
        <v>11</v>
      </c>
      <c r="G457" s="30">
        <f t="shared" si="12"/>
        <v>0.40943006566560092</v>
      </c>
      <c r="H457" s="31">
        <f t="shared" si="13"/>
        <v>3.1392293658635004E-4</v>
      </c>
      <c r="I457" t="s">
        <v>56</v>
      </c>
      <c r="J457" t="s">
        <v>47</v>
      </c>
      <c r="K457" s="12">
        <v>86.96</v>
      </c>
      <c r="L457">
        <v>2</v>
      </c>
      <c r="M457">
        <v>2</v>
      </c>
      <c r="N457" s="12">
        <v>10.276679841897234</v>
      </c>
      <c r="O457" s="32">
        <v>0</v>
      </c>
      <c r="P457" s="32">
        <v>1</v>
      </c>
      <c r="Q457" s="32">
        <v>0</v>
      </c>
      <c r="R457" s="32">
        <v>1</v>
      </c>
      <c r="S457" s="32">
        <v>1</v>
      </c>
      <c r="T457" s="32">
        <v>1</v>
      </c>
      <c r="U457" s="32">
        <v>2</v>
      </c>
      <c r="V457" s="32">
        <v>2</v>
      </c>
    </row>
    <row r="458" spans="1:22" x14ac:dyDescent="0.25">
      <c r="A458" t="s">
        <v>820</v>
      </c>
      <c r="B458" t="s">
        <v>821</v>
      </c>
      <c r="C458" s="15">
        <v>5.6070888519287116</v>
      </c>
      <c r="D458" s="41">
        <v>29356.0871276</v>
      </c>
      <c r="E458">
        <v>4</v>
      </c>
      <c r="F458" s="12">
        <v>12</v>
      </c>
      <c r="G458" s="30">
        <f t="shared" si="12"/>
        <v>0.40877382424437086</v>
      </c>
      <c r="H458" s="31">
        <f t="shared" si="13"/>
        <v>3.1341977560395557E-4</v>
      </c>
      <c r="I458" t="s">
        <v>50</v>
      </c>
      <c r="J458" t="s">
        <v>46</v>
      </c>
      <c r="K458" s="12">
        <v>132.85</v>
      </c>
      <c r="L458">
        <v>3</v>
      </c>
      <c r="M458">
        <v>3</v>
      </c>
      <c r="N458" s="12">
        <v>12.544802867383511</v>
      </c>
      <c r="O458" s="32">
        <v>1</v>
      </c>
      <c r="P458" s="32">
        <v>1</v>
      </c>
      <c r="Q458" s="32">
        <v>0</v>
      </c>
      <c r="R458" s="32">
        <v>0</v>
      </c>
      <c r="S458" s="32">
        <v>1</v>
      </c>
      <c r="T458" s="32">
        <v>2</v>
      </c>
      <c r="U458" s="32">
        <v>3</v>
      </c>
      <c r="V458" s="32">
        <v>2</v>
      </c>
    </row>
    <row r="459" spans="1:22" x14ac:dyDescent="0.25">
      <c r="A459" t="s">
        <v>822</v>
      </c>
      <c r="B459" t="s">
        <v>823</v>
      </c>
      <c r="C459" s="15">
        <v>6.1078815460205069</v>
      </c>
      <c r="D459" s="41">
        <v>54063.877479600123</v>
      </c>
      <c r="E459">
        <v>7</v>
      </c>
      <c r="F459" s="12">
        <v>22</v>
      </c>
      <c r="G459" s="30">
        <f t="shared" si="12"/>
        <v>0.40692604795690507</v>
      </c>
      <c r="H459" s="31">
        <f t="shared" si="13"/>
        <v>3.12003027282425E-4</v>
      </c>
      <c r="I459" t="s">
        <v>53</v>
      </c>
      <c r="J459" t="s">
        <v>45</v>
      </c>
      <c r="K459" s="12">
        <v>256.26</v>
      </c>
      <c r="L459">
        <v>6</v>
      </c>
      <c r="M459">
        <v>6</v>
      </c>
      <c r="N459" s="12">
        <v>11.111111111111111</v>
      </c>
      <c r="O459" s="32">
        <v>0</v>
      </c>
      <c r="P459" s="32">
        <v>1</v>
      </c>
      <c r="Q459" s="32">
        <v>0</v>
      </c>
      <c r="R459" s="32">
        <v>0</v>
      </c>
      <c r="S459" s="32">
        <v>3</v>
      </c>
      <c r="T459" s="32">
        <v>6</v>
      </c>
      <c r="U459" s="32">
        <v>6</v>
      </c>
      <c r="V459" s="32">
        <v>6</v>
      </c>
    </row>
    <row r="460" spans="1:22" x14ac:dyDescent="0.25">
      <c r="A460" t="s">
        <v>824</v>
      </c>
      <c r="B460" t="s">
        <v>825</v>
      </c>
      <c r="C460" s="15">
        <v>7.8737163543701181</v>
      </c>
      <c r="D460" s="41">
        <v>32208.746336599994</v>
      </c>
      <c r="E460">
        <v>6</v>
      </c>
      <c r="F460" s="12">
        <v>13</v>
      </c>
      <c r="G460" s="30">
        <f t="shared" si="12"/>
        <v>0.40361707544101516</v>
      </c>
      <c r="H460" s="31">
        <f t="shared" si="13"/>
        <v>3.0946593375563919E-4</v>
      </c>
      <c r="I460" t="s">
        <v>53</v>
      </c>
      <c r="J460" t="s">
        <v>45</v>
      </c>
      <c r="K460" s="12">
        <v>159.98000000000002</v>
      </c>
      <c r="L460">
        <v>4</v>
      </c>
      <c r="M460">
        <v>4</v>
      </c>
      <c r="N460" s="12">
        <v>20.80536912751678</v>
      </c>
      <c r="O460" s="32">
        <v>0</v>
      </c>
      <c r="P460" s="32">
        <v>3</v>
      </c>
      <c r="Q460" s="32">
        <v>0</v>
      </c>
      <c r="R460" s="32">
        <v>0</v>
      </c>
      <c r="S460" s="32">
        <v>1</v>
      </c>
      <c r="T460" s="32">
        <v>4</v>
      </c>
      <c r="U460" s="32">
        <v>3</v>
      </c>
      <c r="V460" s="32">
        <v>2</v>
      </c>
    </row>
    <row r="461" spans="1:22" x14ac:dyDescent="0.25">
      <c r="A461" t="s">
        <v>826</v>
      </c>
      <c r="B461" t="s">
        <v>827</v>
      </c>
      <c r="C461" s="15">
        <v>5.4436679840087887</v>
      </c>
      <c r="D461" s="41">
        <v>52084.318356600044</v>
      </c>
      <c r="E461">
        <v>6</v>
      </c>
      <c r="F461" s="12">
        <v>21</v>
      </c>
      <c r="G461" s="30">
        <f t="shared" si="12"/>
        <v>0.40319237464569629</v>
      </c>
      <c r="H461" s="31">
        <f t="shared" si="13"/>
        <v>3.0914030226929408E-4</v>
      </c>
      <c r="I461" t="s">
        <v>53</v>
      </c>
      <c r="J461" t="s">
        <v>45</v>
      </c>
      <c r="K461" s="12">
        <v>313.85000000000002</v>
      </c>
      <c r="L461">
        <v>5</v>
      </c>
      <c r="M461">
        <v>6</v>
      </c>
      <c r="N461" s="12">
        <v>15.060240963855422</v>
      </c>
      <c r="O461" s="32">
        <v>0</v>
      </c>
      <c r="P461" s="32">
        <v>1</v>
      </c>
      <c r="Q461" s="32">
        <v>0</v>
      </c>
      <c r="R461" s="32">
        <v>0</v>
      </c>
      <c r="S461" s="32">
        <v>3</v>
      </c>
      <c r="T461" s="32">
        <v>6</v>
      </c>
      <c r="U461" s="32">
        <v>5</v>
      </c>
      <c r="V461" s="32">
        <v>6</v>
      </c>
    </row>
    <row r="462" spans="1:22" x14ac:dyDescent="0.25">
      <c r="A462" t="s">
        <v>828</v>
      </c>
      <c r="B462" t="s">
        <v>311</v>
      </c>
      <c r="C462" s="15">
        <v>5.120046615600585</v>
      </c>
      <c r="D462" s="41">
        <v>24948.083346599982</v>
      </c>
      <c r="E462">
        <v>4</v>
      </c>
      <c r="F462" s="12">
        <v>10</v>
      </c>
      <c r="G462" s="30">
        <f t="shared" si="12"/>
        <v>0.4008323950610353</v>
      </c>
      <c r="H462" s="31">
        <f t="shared" si="13"/>
        <v>3.0733083153514995E-4</v>
      </c>
      <c r="I462" t="s">
        <v>50</v>
      </c>
      <c r="J462" t="s">
        <v>46</v>
      </c>
      <c r="K462" s="12">
        <v>123.84</v>
      </c>
      <c r="L462">
        <v>4</v>
      </c>
      <c r="M462">
        <v>4</v>
      </c>
      <c r="N462" s="12">
        <v>15.481171548117153</v>
      </c>
      <c r="O462" s="32">
        <v>0</v>
      </c>
      <c r="P462" s="32">
        <v>0</v>
      </c>
      <c r="Q462" s="32">
        <v>0</v>
      </c>
      <c r="R462" s="32">
        <v>0</v>
      </c>
      <c r="S462" s="32">
        <v>1</v>
      </c>
      <c r="T462" s="32">
        <v>2</v>
      </c>
      <c r="U462" s="32">
        <v>4</v>
      </c>
      <c r="V462" s="32">
        <v>3</v>
      </c>
    </row>
    <row r="463" spans="1:22" x14ac:dyDescent="0.25">
      <c r="A463" t="s">
        <v>829</v>
      </c>
      <c r="B463" t="s">
        <v>694</v>
      </c>
      <c r="C463" s="15">
        <v>4.99128303527832</v>
      </c>
      <c r="D463" s="41">
        <v>22496.463158599992</v>
      </c>
      <c r="E463">
        <v>4</v>
      </c>
      <c r="F463" s="12">
        <v>9</v>
      </c>
      <c r="G463" s="30">
        <f t="shared" si="12"/>
        <v>0.40006288706584803</v>
      </c>
      <c r="H463" s="31">
        <f t="shared" si="13"/>
        <v>3.0674082550033872E-4</v>
      </c>
      <c r="I463" t="s">
        <v>63</v>
      </c>
      <c r="J463" t="s">
        <v>44</v>
      </c>
      <c r="K463" s="12">
        <v>114.73</v>
      </c>
      <c r="L463">
        <v>3</v>
      </c>
      <c r="M463">
        <v>3</v>
      </c>
      <c r="N463" s="12">
        <v>22.222222222222221</v>
      </c>
      <c r="O463" s="32">
        <v>0</v>
      </c>
      <c r="P463" s="32">
        <v>0</v>
      </c>
      <c r="Q463" s="32">
        <v>0</v>
      </c>
      <c r="R463" s="32">
        <v>0</v>
      </c>
      <c r="S463" s="32">
        <v>3</v>
      </c>
      <c r="T463" s="32">
        <v>1</v>
      </c>
      <c r="U463" s="32">
        <v>2</v>
      </c>
      <c r="V463" s="32">
        <v>2</v>
      </c>
    </row>
    <row r="464" spans="1:22" x14ac:dyDescent="0.25">
      <c r="A464" t="s">
        <v>830</v>
      </c>
      <c r="B464" t="s">
        <v>831</v>
      </c>
      <c r="C464" s="15">
        <v>5.248656845092774</v>
      </c>
      <c r="D464" s="41">
        <v>35065.858564600007</v>
      </c>
      <c r="E464">
        <v>6</v>
      </c>
      <c r="F464" s="12">
        <v>14</v>
      </c>
      <c r="G464" s="30">
        <f t="shared" si="12"/>
        <v>0.39924874430804336</v>
      </c>
      <c r="H464" s="31">
        <f t="shared" si="13"/>
        <v>3.0611659658614051E-4</v>
      </c>
      <c r="I464" t="s">
        <v>50</v>
      </c>
      <c r="J464" t="s">
        <v>46</v>
      </c>
      <c r="K464" s="12">
        <v>164.83</v>
      </c>
      <c r="L464">
        <v>4</v>
      </c>
      <c r="M464">
        <v>5</v>
      </c>
      <c r="N464" s="12">
        <v>16.19047619047619</v>
      </c>
      <c r="O464" s="32">
        <v>0</v>
      </c>
      <c r="P464" s="32">
        <v>0</v>
      </c>
      <c r="Q464" s="32">
        <v>0</v>
      </c>
      <c r="R464" s="32">
        <v>0</v>
      </c>
      <c r="S464" s="32">
        <v>4</v>
      </c>
      <c r="T464" s="32">
        <v>2</v>
      </c>
      <c r="U464" s="32">
        <v>5</v>
      </c>
      <c r="V464" s="32">
        <v>3</v>
      </c>
    </row>
    <row r="465" spans="1:22" x14ac:dyDescent="0.25">
      <c r="A465" t="s">
        <v>832</v>
      </c>
      <c r="B465" t="s">
        <v>204</v>
      </c>
      <c r="C465" s="15">
        <v>4.3487430572509762</v>
      </c>
      <c r="D465" s="41">
        <v>20075.77828559999</v>
      </c>
      <c r="E465">
        <v>4</v>
      </c>
      <c r="F465" s="12">
        <v>8</v>
      </c>
      <c r="G465" s="30">
        <f t="shared" si="12"/>
        <v>0.39849015496142742</v>
      </c>
      <c r="H465" s="31">
        <f t="shared" si="13"/>
        <v>3.0553496222334483E-4</v>
      </c>
      <c r="I465" t="s">
        <v>53</v>
      </c>
      <c r="J465" t="s">
        <v>45</v>
      </c>
      <c r="K465" s="12">
        <v>112.71000000000001</v>
      </c>
      <c r="L465">
        <v>4</v>
      </c>
      <c r="M465">
        <v>4</v>
      </c>
      <c r="N465" s="12">
        <v>26.881720430107524</v>
      </c>
      <c r="O465" s="32">
        <v>0</v>
      </c>
      <c r="P465" s="32">
        <v>0</v>
      </c>
      <c r="Q465" s="32">
        <v>0</v>
      </c>
      <c r="R465" s="32">
        <v>0</v>
      </c>
      <c r="S465" s="32">
        <v>1</v>
      </c>
      <c r="T465" s="32">
        <v>4</v>
      </c>
      <c r="U465" s="32">
        <v>1</v>
      </c>
      <c r="V465" s="32">
        <v>2</v>
      </c>
    </row>
    <row r="466" spans="1:22" x14ac:dyDescent="0.25">
      <c r="A466" t="s">
        <v>833</v>
      </c>
      <c r="B466" t="s">
        <v>834</v>
      </c>
      <c r="C466" s="15">
        <v>5.2583690643310552</v>
      </c>
      <c r="D466" s="41">
        <v>30191.840207600009</v>
      </c>
      <c r="E466">
        <v>3</v>
      </c>
      <c r="F466" s="12">
        <v>12</v>
      </c>
      <c r="G466" s="30">
        <f t="shared" si="12"/>
        <v>0.39745838337403866</v>
      </c>
      <c r="H466" s="31">
        <f t="shared" si="13"/>
        <v>3.0474387042584116E-4</v>
      </c>
      <c r="I466" t="s">
        <v>56</v>
      </c>
      <c r="J466" t="s">
        <v>47</v>
      </c>
      <c r="K466" s="12">
        <v>171.26</v>
      </c>
      <c r="L466">
        <v>3</v>
      </c>
      <c r="M466">
        <v>3</v>
      </c>
      <c r="N466" s="12">
        <v>11.702127659574469</v>
      </c>
      <c r="O466" s="32">
        <v>0</v>
      </c>
      <c r="P466" s="32">
        <v>0</v>
      </c>
      <c r="Q466" s="32">
        <v>0</v>
      </c>
      <c r="R466" s="32">
        <v>0</v>
      </c>
      <c r="S466" s="32">
        <v>1</v>
      </c>
      <c r="T466" s="32">
        <v>1</v>
      </c>
      <c r="U466" s="32">
        <v>2</v>
      </c>
      <c r="V466" s="32">
        <v>3</v>
      </c>
    </row>
    <row r="467" spans="1:22" x14ac:dyDescent="0.25">
      <c r="A467" t="s">
        <v>835</v>
      </c>
      <c r="B467" t="s">
        <v>836</v>
      </c>
      <c r="C467" s="15">
        <v>5.9260074615478509</v>
      </c>
      <c r="D467" s="41">
        <v>80617.959722600266</v>
      </c>
      <c r="E467">
        <v>5</v>
      </c>
      <c r="F467" s="12">
        <v>32</v>
      </c>
      <c r="G467" s="30">
        <f t="shared" si="12"/>
        <v>0.39693388557722564</v>
      </c>
      <c r="H467" s="31">
        <f t="shared" si="13"/>
        <v>3.0434172143284789E-4</v>
      </c>
      <c r="I467" t="s">
        <v>50</v>
      </c>
      <c r="J467" t="s">
        <v>46</v>
      </c>
      <c r="K467" s="12">
        <v>177.27</v>
      </c>
      <c r="L467">
        <v>4</v>
      </c>
      <c r="M467">
        <v>4</v>
      </c>
      <c r="N467" s="12">
        <v>5.9760956175298805</v>
      </c>
      <c r="O467" s="32">
        <v>1</v>
      </c>
      <c r="P467" s="32">
        <v>3</v>
      </c>
      <c r="Q467" s="32">
        <v>3</v>
      </c>
      <c r="R467" s="32">
        <v>3</v>
      </c>
      <c r="S467" s="32">
        <v>3</v>
      </c>
      <c r="T467" s="32">
        <v>3</v>
      </c>
      <c r="U467" s="32">
        <v>4</v>
      </c>
      <c r="V467" s="32">
        <v>4</v>
      </c>
    </row>
    <row r="468" spans="1:22" x14ac:dyDescent="0.25">
      <c r="A468" t="s">
        <v>837</v>
      </c>
      <c r="B468" t="s">
        <v>569</v>
      </c>
      <c r="C468" s="15">
        <v>10.558275985717774</v>
      </c>
      <c r="D468" s="41">
        <v>47890.236521600047</v>
      </c>
      <c r="E468">
        <v>5</v>
      </c>
      <c r="F468" s="12">
        <v>19</v>
      </c>
      <c r="G468" s="30">
        <f t="shared" si="12"/>
        <v>0.39674057553318587</v>
      </c>
      <c r="H468" s="31">
        <f t="shared" si="13"/>
        <v>3.0419350452894767E-4</v>
      </c>
      <c r="I468" t="s">
        <v>50</v>
      </c>
      <c r="J468" t="s">
        <v>46</v>
      </c>
      <c r="K468" s="12">
        <v>283</v>
      </c>
      <c r="L468">
        <v>5</v>
      </c>
      <c r="M468">
        <v>7</v>
      </c>
      <c r="N468" s="12">
        <v>14.814814814814813</v>
      </c>
      <c r="O468" s="32">
        <v>0</v>
      </c>
      <c r="P468" s="32">
        <v>0</v>
      </c>
      <c r="Q468" s="32">
        <v>0</v>
      </c>
      <c r="R468" s="32">
        <v>0</v>
      </c>
      <c r="S468" s="32">
        <v>2</v>
      </c>
      <c r="T468" s="32">
        <v>4</v>
      </c>
      <c r="U468" s="32">
        <v>7</v>
      </c>
      <c r="V468" s="32">
        <v>6</v>
      </c>
    </row>
    <row r="469" spans="1:22" x14ac:dyDescent="0.25">
      <c r="A469" t="s">
        <v>838</v>
      </c>
      <c r="B469" t="s">
        <v>839</v>
      </c>
      <c r="C469" s="15">
        <v>6.3404125213623042</v>
      </c>
      <c r="D469" s="41">
        <v>22713.860060599985</v>
      </c>
      <c r="E469">
        <v>2</v>
      </c>
      <c r="F469" s="12">
        <v>9</v>
      </c>
      <c r="G469" s="30">
        <f t="shared" si="12"/>
        <v>0.39623384030667774</v>
      </c>
      <c r="H469" s="31">
        <f t="shared" si="13"/>
        <v>3.0380497465848355E-4</v>
      </c>
      <c r="I469" t="s">
        <v>50</v>
      </c>
      <c r="J469" t="s">
        <v>46</v>
      </c>
      <c r="K469" s="12">
        <v>152.94</v>
      </c>
      <c r="L469">
        <v>2</v>
      </c>
      <c r="M469">
        <v>3</v>
      </c>
      <c r="N469" s="12">
        <v>12.621359223300971</v>
      </c>
      <c r="O469" s="32">
        <v>0</v>
      </c>
      <c r="P469" s="32">
        <v>0</v>
      </c>
      <c r="Q469" s="32">
        <v>0</v>
      </c>
      <c r="R469" s="32">
        <v>0</v>
      </c>
      <c r="S469" s="32">
        <v>0</v>
      </c>
      <c r="T469" s="32">
        <v>3</v>
      </c>
      <c r="U469" s="32">
        <v>3</v>
      </c>
      <c r="V469" s="32">
        <v>3</v>
      </c>
    </row>
    <row r="470" spans="1:22" x14ac:dyDescent="0.25">
      <c r="A470" t="s">
        <v>840</v>
      </c>
      <c r="B470" t="s">
        <v>774</v>
      </c>
      <c r="C470" s="15">
        <v>4.958261489868165</v>
      </c>
      <c r="D470" s="41">
        <v>48583.303066600056</v>
      </c>
      <c r="E470">
        <v>7</v>
      </c>
      <c r="F470" s="12">
        <v>19</v>
      </c>
      <c r="G470" s="30">
        <f t="shared" si="12"/>
        <v>0.39108086113358725</v>
      </c>
      <c r="H470" s="31">
        <f t="shared" si="13"/>
        <v>2.9985402310451034E-4</v>
      </c>
      <c r="I470" t="s">
        <v>50</v>
      </c>
      <c r="J470" t="s">
        <v>46</v>
      </c>
      <c r="K470" s="12">
        <v>242.3</v>
      </c>
      <c r="L470">
        <v>6</v>
      </c>
      <c r="M470">
        <v>7</v>
      </c>
      <c r="N470" s="12">
        <v>13.135593220338984</v>
      </c>
      <c r="O470" s="32">
        <v>0</v>
      </c>
      <c r="P470" s="32">
        <v>0</v>
      </c>
      <c r="Q470" s="32">
        <v>0</v>
      </c>
      <c r="R470" s="32">
        <v>0</v>
      </c>
      <c r="S470" s="32">
        <v>2</v>
      </c>
      <c r="T470" s="32">
        <v>6</v>
      </c>
      <c r="U470" s="32">
        <v>7</v>
      </c>
      <c r="V470" s="32">
        <v>4</v>
      </c>
    </row>
    <row r="471" spans="1:22" x14ac:dyDescent="0.25">
      <c r="A471" t="s">
        <v>841</v>
      </c>
      <c r="B471" t="s">
        <v>81</v>
      </c>
      <c r="C471" s="15">
        <v>5.3274791717529295</v>
      </c>
      <c r="D471" s="41">
        <v>33522.656313600004</v>
      </c>
      <c r="E471">
        <v>5</v>
      </c>
      <c r="F471" s="12">
        <v>13</v>
      </c>
      <c r="G471" s="30">
        <f t="shared" si="12"/>
        <v>0.38779743103848108</v>
      </c>
      <c r="H471" s="31">
        <f t="shared" si="13"/>
        <v>2.9733651375683681E-4</v>
      </c>
      <c r="I471" t="s">
        <v>50</v>
      </c>
      <c r="J471" t="s">
        <v>46</v>
      </c>
      <c r="K471" s="12">
        <v>190.65</v>
      </c>
      <c r="L471">
        <v>5</v>
      </c>
      <c r="M471">
        <v>5</v>
      </c>
      <c r="N471" s="12">
        <v>14.603174603174605</v>
      </c>
      <c r="O471" s="32">
        <v>0</v>
      </c>
      <c r="P471" s="32">
        <v>0</v>
      </c>
      <c r="Q471" s="32">
        <v>0</v>
      </c>
      <c r="R471" s="32">
        <v>0</v>
      </c>
      <c r="S471" s="32">
        <v>1</v>
      </c>
      <c r="T471" s="32">
        <v>2</v>
      </c>
      <c r="U471" s="32">
        <v>5</v>
      </c>
      <c r="V471" s="32">
        <v>4</v>
      </c>
    </row>
    <row r="472" spans="1:22" x14ac:dyDescent="0.25">
      <c r="A472" t="s">
        <v>842</v>
      </c>
      <c r="B472" t="s">
        <v>843</v>
      </c>
      <c r="C472" s="15">
        <v>4.8271465301513681</v>
      </c>
      <c r="D472" s="41">
        <v>28606.322381599995</v>
      </c>
      <c r="E472">
        <v>3</v>
      </c>
      <c r="F472" s="12">
        <v>11</v>
      </c>
      <c r="G472" s="30">
        <f t="shared" ref="G472:G535" si="14">F472/D472*1000</f>
        <v>0.38453037944770424</v>
      </c>
      <c r="H472" s="31">
        <f t="shared" ref="H472:H535" si="15">G472/G$18</f>
        <v>2.9483156232468325E-4</v>
      </c>
      <c r="I472" t="s">
        <v>56</v>
      </c>
      <c r="J472" t="s">
        <v>47</v>
      </c>
      <c r="K472" s="12">
        <v>118.89999999999999</v>
      </c>
      <c r="L472">
        <v>3</v>
      </c>
      <c r="M472">
        <v>3</v>
      </c>
      <c r="N472" s="12">
        <v>8.3941605839416056</v>
      </c>
      <c r="O472" s="32">
        <v>0</v>
      </c>
      <c r="P472" s="32">
        <v>2</v>
      </c>
      <c r="Q472" s="32">
        <v>0</v>
      </c>
      <c r="R472" s="32">
        <v>0</v>
      </c>
      <c r="S472" s="32">
        <v>1</v>
      </c>
      <c r="T472" s="32">
        <v>3</v>
      </c>
      <c r="U472" s="32">
        <v>2</v>
      </c>
      <c r="V472" s="32">
        <v>3</v>
      </c>
    </row>
    <row r="473" spans="1:22" x14ac:dyDescent="0.25">
      <c r="A473" t="s">
        <v>844</v>
      </c>
      <c r="B473" t="s">
        <v>845</v>
      </c>
      <c r="C473" s="15">
        <v>5.9931240081787109</v>
      </c>
      <c r="D473" s="41">
        <v>28733.255178599982</v>
      </c>
      <c r="E473">
        <v>5</v>
      </c>
      <c r="F473" s="12">
        <v>11</v>
      </c>
      <c r="G473" s="30">
        <f t="shared" si="14"/>
        <v>0.38283166775314081</v>
      </c>
      <c r="H473" s="31">
        <f t="shared" si="15"/>
        <v>2.9352910652504866E-4</v>
      </c>
      <c r="I473" t="s">
        <v>63</v>
      </c>
      <c r="J473" t="s">
        <v>44</v>
      </c>
      <c r="K473" s="12">
        <v>127.65</v>
      </c>
      <c r="L473">
        <v>3</v>
      </c>
      <c r="M473">
        <v>3</v>
      </c>
      <c r="N473" s="12">
        <v>17.777777777777779</v>
      </c>
      <c r="O473" s="32">
        <v>0</v>
      </c>
      <c r="P473" s="32">
        <v>0</v>
      </c>
      <c r="Q473" s="32">
        <v>0</v>
      </c>
      <c r="R473" s="32">
        <v>0</v>
      </c>
      <c r="S473" s="32">
        <v>3</v>
      </c>
      <c r="T473" s="32">
        <v>2</v>
      </c>
      <c r="U473" s="32">
        <v>2</v>
      </c>
      <c r="V473" s="32">
        <v>3</v>
      </c>
    </row>
    <row r="474" spans="1:22" x14ac:dyDescent="0.25">
      <c r="A474" t="s">
        <v>846</v>
      </c>
      <c r="B474" t="s">
        <v>847</v>
      </c>
      <c r="C474" s="15">
        <v>5.303965377807617</v>
      </c>
      <c r="D474" s="41">
        <v>44416.809437600095</v>
      </c>
      <c r="E474">
        <v>10</v>
      </c>
      <c r="F474" s="12">
        <v>17</v>
      </c>
      <c r="G474" s="30">
        <f t="shared" si="14"/>
        <v>0.38273798175176932</v>
      </c>
      <c r="H474" s="31">
        <f t="shared" si="15"/>
        <v>2.9345727451481329E-4</v>
      </c>
      <c r="I474" t="s">
        <v>56</v>
      </c>
      <c r="J474" t="s">
        <v>47</v>
      </c>
      <c r="K474" s="12">
        <v>284.12</v>
      </c>
      <c r="L474">
        <v>7</v>
      </c>
      <c r="M474">
        <v>7</v>
      </c>
      <c r="N474" s="12">
        <v>20.705882352941178</v>
      </c>
      <c r="O474" s="32">
        <v>0</v>
      </c>
      <c r="P474" s="32">
        <v>0</v>
      </c>
      <c r="Q474" s="32">
        <v>0</v>
      </c>
      <c r="R474" s="32">
        <v>0</v>
      </c>
      <c r="S474" s="32">
        <v>0</v>
      </c>
      <c r="T474" s="32">
        <v>4</v>
      </c>
      <c r="U474" s="32">
        <v>5</v>
      </c>
      <c r="V474" s="32">
        <v>7</v>
      </c>
    </row>
    <row r="475" spans="1:22" x14ac:dyDescent="0.25">
      <c r="A475" t="s">
        <v>848</v>
      </c>
      <c r="B475" t="s">
        <v>317</v>
      </c>
      <c r="C475" s="15">
        <v>5.9671566009521477</v>
      </c>
      <c r="D475" s="41">
        <v>44526.33334760007</v>
      </c>
      <c r="E475">
        <v>6</v>
      </c>
      <c r="F475" s="12">
        <v>17</v>
      </c>
      <c r="G475" s="30">
        <f t="shared" si="14"/>
        <v>0.38179653975294792</v>
      </c>
      <c r="H475" s="31">
        <f t="shared" si="15"/>
        <v>2.9273544126005391E-4</v>
      </c>
      <c r="I475" t="s">
        <v>50</v>
      </c>
      <c r="J475" t="s">
        <v>46</v>
      </c>
      <c r="K475" s="12">
        <v>236.38</v>
      </c>
      <c r="L475">
        <v>6</v>
      </c>
      <c r="M475">
        <v>6</v>
      </c>
      <c r="N475" s="12">
        <v>19.612590799031477</v>
      </c>
      <c r="O475" s="32">
        <v>0</v>
      </c>
      <c r="P475" s="32">
        <v>0</v>
      </c>
      <c r="Q475" s="32">
        <v>0</v>
      </c>
      <c r="R475" s="32">
        <v>0</v>
      </c>
      <c r="S475" s="32">
        <v>2</v>
      </c>
      <c r="T475" s="32">
        <v>4</v>
      </c>
      <c r="U475" s="32">
        <v>6</v>
      </c>
      <c r="V475" s="32">
        <v>5</v>
      </c>
    </row>
    <row r="476" spans="1:22" x14ac:dyDescent="0.25">
      <c r="A476" t="s">
        <v>849</v>
      </c>
      <c r="B476" t="s">
        <v>850</v>
      </c>
      <c r="C476" s="15">
        <v>9.4312496185302699</v>
      </c>
      <c r="D476" s="41">
        <v>34063.174052600029</v>
      </c>
      <c r="E476">
        <v>6</v>
      </c>
      <c r="F476" s="12">
        <v>13</v>
      </c>
      <c r="G476" s="30">
        <f t="shared" si="14"/>
        <v>0.38164382391158042</v>
      </c>
      <c r="H476" s="31">
        <f t="shared" si="15"/>
        <v>2.9261834921087232E-4</v>
      </c>
      <c r="I476" t="s">
        <v>50</v>
      </c>
      <c r="J476" t="s">
        <v>46</v>
      </c>
      <c r="K476" s="12">
        <v>168.95</v>
      </c>
      <c r="L476">
        <v>4</v>
      </c>
      <c r="M476">
        <v>4</v>
      </c>
      <c r="N476" s="12">
        <v>14.826498422712934</v>
      </c>
      <c r="O476" s="32">
        <v>0</v>
      </c>
      <c r="P476" s="32">
        <v>0</v>
      </c>
      <c r="Q476" s="32">
        <v>0</v>
      </c>
      <c r="R476" s="32">
        <v>0</v>
      </c>
      <c r="S476" s="32">
        <v>1</v>
      </c>
      <c r="T476" s="32">
        <v>4</v>
      </c>
      <c r="U476" s="32">
        <v>4</v>
      </c>
      <c r="V476" s="32">
        <v>2</v>
      </c>
    </row>
    <row r="477" spans="1:22" x14ac:dyDescent="0.25">
      <c r="A477" t="s">
        <v>851</v>
      </c>
      <c r="B477" t="s">
        <v>81</v>
      </c>
      <c r="C477" s="15">
        <v>4.9320896148681648</v>
      </c>
      <c r="D477" s="41">
        <v>13107.146745599994</v>
      </c>
      <c r="E477">
        <v>2</v>
      </c>
      <c r="F477" s="12">
        <v>5</v>
      </c>
      <c r="G477" s="30">
        <f t="shared" si="14"/>
        <v>0.38147127647582613</v>
      </c>
      <c r="H477" s="31">
        <f t="shared" si="15"/>
        <v>2.9248605165318228E-4</v>
      </c>
      <c r="I477" t="s">
        <v>50</v>
      </c>
      <c r="J477" t="s">
        <v>46</v>
      </c>
      <c r="K477" s="12">
        <v>92.2</v>
      </c>
      <c r="L477">
        <v>2</v>
      </c>
      <c r="M477">
        <v>2</v>
      </c>
      <c r="N477" s="12">
        <v>20.833333333333336</v>
      </c>
      <c r="O477" s="32">
        <v>0</v>
      </c>
      <c r="P477" s="32">
        <v>0</v>
      </c>
      <c r="Q477" s="32">
        <v>0</v>
      </c>
      <c r="R477" s="32">
        <v>0</v>
      </c>
      <c r="S477" s="32">
        <v>1</v>
      </c>
      <c r="T477" s="32">
        <v>1</v>
      </c>
      <c r="U477" s="32">
        <v>2</v>
      </c>
      <c r="V477" s="32">
        <v>1</v>
      </c>
    </row>
    <row r="478" spans="1:22" x14ac:dyDescent="0.25">
      <c r="A478" t="s">
        <v>852</v>
      </c>
      <c r="B478" t="s">
        <v>81</v>
      </c>
      <c r="C478" s="15">
        <v>4.0360607147216792</v>
      </c>
      <c r="D478" s="41">
        <v>44616.263429600127</v>
      </c>
      <c r="E478">
        <v>3</v>
      </c>
      <c r="F478" s="12">
        <v>17</v>
      </c>
      <c r="G478" s="30">
        <f t="shared" si="14"/>
        <v>0.38102697745686953</v>
      </c>
      <c r="H478" s="31">
        <f t="shared" si="15"/>
        <v>2.9214539359103791E-4</v>
      </c>
      <c r="I478" t="s">
        <v>63</v>
      </c>
      <c r="J478" t="s">
        <v>44</v>
      </c>
      <c r="K478" s="12">
        <v>231.13</v>
      </c>
      <c r="L478">
        <v>3</v>
      </c>
      <c r="M478">
        <v>4</v>
      </c>
      <c r="N478" s="12">
        <v>6.9930069930069934</v>
      </c>
      <c r="O478" s="32">
        <v>0</v>
      </c>
      <c r="P478" s="32">
        <v>0</v>
      </c>
      <c r="Q478" s="32">
        <v>0</v>
      </c>
      <c r="R478" s="32">
        <v>0</v>
      </c>
      <c r="S478" s="32">
        <v>4</v>
      </c>
      <c r="T478" s="32">
        <v>4</v>
      </c>
      <c r="U478" s="32">
        <v>5</v>
      </c>
      <c r="V478" s="32">
        <v>4</v>
      </c>
    </row>
    <row r="479" spans="1:22" x14ac:dyDescent="0.25">
      <c r="A479" t="s">
        <v>853</v>
      </c>
      <c r="B479" t="s">
        <v>144</v>
      </c>
      <c r="C479" s="15">
        <v>5.9831050872802729</v>
      </c>
      <c r="D479" s="41">
        <v>29102.166397599995</v>
      </c>
      <c r="E479">
        <v>4</v>
      </c>
      <c r="F479" s="12">
        <v>11</v>
      </c>
      <c r="G479" s="30">
        <f t="shared" si="14"/>
        <v>0.37797873360064188</v>
      </c>
      <c r="H479" s="31">
        <f t="shared" si="15"/>
        <v>2.898082089457856E-4</v>
      </c>
      <c r="I479" t="s">
        <v>50</v>
      </c>
      <c r="J479" t="s">
        <v>46</v>
      </c>
      <c r="K479" s="12">
        <v>98.645020611777596</v>
      </c>
      <c r="L479">
        <v>3</v>
      </c>
      <c r="M479">
        <v>4</v>
      </c>
      <c r="N479" s="12">
        <v>17.328519855595665</v>
      </c>
      <c r="O479" s="32">
        <v>0</v>
      </c>
      <c r="P479" s="32">
        <v>0</v>
      </c>
      <c r="Q479" s="32">
        <v>0</v>
      </c>
      <c r="R479" s="32">
        <v>0</v>
      </c>
      <c r="S479" s="32">
        <v>2</v>
      </c>
      <c r="T479" s="32">
        <v>2</v>
      </c>
      <c r="U479" s="32">
        <v>4</v>
      </c>
      <c r="V479" s="32">
        <v>3</v>
      </c>
    </row>
    <row r="480" spans="1:22" x14ac:dyDescent="0.25">
      <c r="A480" t="s">
        <v>854</v>
      </c>
      <c r="B480" t="s">
        <v>855</v>
      </c>
      <c r="C480" s="15">
        <v>6.1614521026611326</v>
      </c>
      <c r="D480" s="41">
        <v>39843.977199600049</v>
      </c>
      <c r="E480">
        <v>5</v>
      </c>
      <c r="F480" s="12">
        <v>15</v>
      </c>
      <c r="G480" s="30">
        <f t="shared" si="14"/>
        <v>0.37646844151267528</v>
      </c>
      <c r="H480" s="31">
        <f t="shared" si="15"/>
        <v>2.8865022039751707E-4</v>
      </c>
      <c r="I480" t="s">
        <v>50</v>
      </c>
      <c r="J480" t="s">
        <v>46</v>
      </c>
      <c r="K480" s="12">
        <v>213.97</v>
      </c>
      <c r="L480">
        <v>4</v>
      </c>
      <c r="M480">
        <v>4</v>
      </c>
      <c r="N480" s="12">
        <v>16.494845360824741</v>
      </c>
      <c r="O480" s="32">
        <v>0</v>
      </c>
      <c r="P480" s="32">
        <v>0</v>
      </c>
      <c r="Q480" s="32">
        <v>0</v>
      </c>
      <c r="R480" s="32">
        <v>0</v>
      </c>
      <c r="S480" s="32">
        <v>3</v>
      </c>
      <c r="T480" s="32">
        <v>4</v>
      </c>
      <c r="U480" s="32">
        <v>4</v>
      </c>
      <c r="V480" s="32">
        <v>4</v>
      </c>
    </row>
    <row r="481" spans="1:22" x14ac:dyDescent="0.25">
      <c r="A481" t="s">
        <v>856</v>
      </c>
      <c r="B481" t="s">
        <v>857</v>
      </c>
      <c r="C481" s="15">
        <v>8.5347095489501967</v>
      </c>
      <c r="D481" s="41">
        <v>26596.85729259998</v>
      </c>
      <c r="E481">
        <v>4</v>
      </c>
      <c r="F481" s="12">
        <v>10</v>
      </c>
      <c r="G481" s="30">
        <f t="shared" si="14"/>
        <v>0.3759842709981488</v>
      </c>
      <c r="H481" s="31">
        <f t="shared" si="15"/>
        <v>2.8827899160296922E-4</v>
      </c>
      <c r="I481" t="s">
        <v>56</v>
      </c>
      <c r="J481" t="s">
        <v>47</v>
      </c>
      <c r="K481" s="12">
        <v>96.32</v>
      </c>
      <c r="L481">
        <v>3</v>
      </c>
      <c r="M481">
        <v>3</v>
      </c>
      <c r="N481" s="12">
        <v>12.704918032786885</v>
      </c>
      <c r="O481" s="32">
        <v>0</v>
      </c>
      <c r="P481" s="32">
        <v>0</v>
      </c>
      <c r="Q481" s="32">
        <v>0</v>
      </c>
      <c r="R481" s="32">
        <v>0</v>
      </c>
      <c r="S481" s="32">
        <v>0</v>
      </c>
      <c r="T481" s="32">
        <v>2</v>
      </c>
      <c r="U481" s="32">
        <v>2</v>
      </c>
      <c r="V481" s="32">
        <v>3</v>
      </c>
    </row>
    <row r="482" spans="1:22" x14ac:dyDescent="0.25">
      <c r="A482" t="s">
        <v>858</v>
      </c>
      <c r="B482" t="s">
        <v>859</v>
      </c>
      <c r="C482" s="15">
        <v>9.6103122711181612</v>
      </c>
      <c r="D482" s="41">
        <v>29281.95935759999</v>
      </c>
      <c r="E482">
        <v>5</v>
      </c>
      <c r="F482" s="12">
        <v>11</v>
      </c>
      <c r="G482" s="30">
        <f t="shared" si="14"/>
        <v>0.37565792185095026</v>
      </c>
      <c r="H482" s="31">
        <f t="shared" si="15"/>
        <v>2.880287694252831E-4</v>
      </c>
      <c r="I482" t="s">
        <v>56</v>
      </c>
      <c r="J482" t="s">
        <v>47</v>
      </c>
      <c r="K482" s="12">
        <v>112.22999999999999</v>
      </c>
      <c r="L482">
        <v>2</v>
      </c>
      <c r="M482">
        <v>2</v>
      </c>
      <c r="N482" s="12">
        <v>12.186379928315413</v>
      </c>
      <c r="O482" s="32">
        <v>1</v>
      </c>
      <c r="P482" s="32">
        <v>1</v>
      </c>
      <c r="Q482" s="32">
        <v>0</v>
      </c>
      <c r="R482" s="32">
        <v>0</v>
      </c>
      <c r="S482" s="32">
        <v>1</v>
      </c>
      <c r="T482" s="32">
        <v>2</v>
      </c>
      <c r="U482" s="32">
        <v>3</v>
      </c>
      <c r="V482" s="32">
        <v>2</v>
      </c>
    </row>
    <row r="483" spans="1:22" x14ac:dyDescent="0.25">
      <c r="A483" t="s">
        <v>860</v>
      </c>
      <c r="B483" t="s">
        <v>619</v>
      </c>
      <c r="C483" s="15">
        <v>5.4834369659423841</v>
      </c>
      <c r="D483" s="41">
        <v>31967.904240599986</v>
      </c>
      <c r="E483">
        <v>2</v>
      </c>
      <c r="F483" s="12">
        <v>12</v>
      </c>
      <c r="G483" s="30">
        <f t="shared" si="14"/>
        <v>0.37537649980694449</v>
      </c>
      <c r="H483" s="31">
        <f t="shared" si="15"/>
        <v>2.8781299427371769E-4</v>
      </c>
      <c r="I483" t="s">
        <v>50</v>
      </c>
      <c r="J483" t="s">
        <v>46</v>
      </c>
      <c r="K483" s="12">
        <v>33.200000000000003</v>
      </c>
      <c r="L483">
        <v>1</v>
      </c>
      <c r="M483">
        <v>2</v>
      </c>
      <c r="N483" s="12">
        <v>2.3972602739726026</v>
      </c>
      <c r="O483" s="32">
        <v>1</v>
      </c>
      <c r="P483" s="32">
        <v>1</v>
      </c>
      <c r="Q483" s="32">
        <v>1</v>
      </c>
      <c r="R483" s="32">
        <v>1</v>
      </c>
      <c r="S483" s="32">
        <v>2</v>
      </c>
      <c r="T483" s="32">
        <v>2</v>
      </c>
      <c r="U483" s="32">
        <v>2</v>
      </c>
      <c r="V483" s="32">
        <v>2</v>
      </c>
    </row>
    <row r="484" spans="1:22" x14ac:dyDescent="0.25">
      <c r="A484" t="s">
        <v>861</v>
      </c>
      <c r="B484" t="s">
        <v>862</v>
      </c>
      <c r="C484" s="15">
        <v>8.7869716644287124</v>
      </c>
      <c r="D484" s="41">
        <v>109324.35043760046</v>
      </c>
      <c r="E484">
        <v>14</v>
      </c>
      <c r="F484" s="12">
        <v>41</v>
      </c>
      <c r="G484" s="30">
        <f t="shared" si="14"/>
        <v>0.37503081276848521</v>
      </c>
      <c r="H484" s="31">
        <f t="shared" si="15"/>
        <v>2.8754794512527142E-4</v>
      </c>
      <c r="I484" t="s">
        <v>56</v>
      </c>
      <c r="J484" t="s">
        <v>47</v>
      </c>
      <c r="K484" s="12">
        <v>481.89</v>
      </c>
      <c r="L484">
        <v>12</v>
      </c>
      <c r="M484">
        <v>13</v>
      </c>
      <c r="N484" s="12">
        <v>14.2578125</v>
      </c>
      <c r="O484" s="32">
        <v>0</v>
      </c>
      <c r="P484" s="32">
        <v>0</v>
      </c>
      <c r="Q484" s="32">
        <v>0</v>
      </c>
      <c r="R484" s="32">
        <v>1</v>
      </c>
      <c r="S484" s="32">
        <v>5</v>
      </c>
      <c r="T484" s="32">
        <v>12</v>
      </c>
      <c r="U484" s="32">
        <v>10</v>
      </c>
      <c r="V484" s="32">
        <v>13</v>
      </c>
    </row>
    <row r="485" spans="1:22" x14ac:dyDescent="0.25">
      <c r="A485" t="s">
        <v>863</v>
      </c>
      <c r="B485" t="s">
        <v>864</v>
      </c>
      <c r="C485" s="15">
        <v>5.4344158172607413</v>
      </c>
      <c r="D485" s="41">
        <v>93448.932985600346</v>
      </c>
      <c r="E485">
        <v>14</v>
      </c>
      <c r="F485" s="12">
        <v>35</v>
      </c>
      <c r="G485" s="30">
        <f t="shared" si="14"/>
        <v>0.37453611166853229</v>
      </c>
      <c r="H485" s="31">
        <f t="shared" si="15"/>
        <v>2.87168642198953E-4</v>
      </c>
      <c r="I485" t="s">
        <v>56</v>
      </c>
      <c r="J485" t="s">
        <v>47</v>
      </c>
      <c r="K485" s="12">
        <v>485.94000000000005</v>
      </c>
      <c r="L485">
        <v>11</v>
      </c>
      <c r="M485">
        <v>12</v>
      </c>
      <c r="N485" s="12">
        <v>21.07728337236534</v>
      </c>
      <c r="O485" s="32">
        <v>0</v>
      </c>
      <c r="P485" s="32">
        <v>0</v>
      </c>
      <c r="Q485" s="32">
        <v>0</v>
      </c>
      <c r="R485" s="32">
        <v>0</v>
      </c>
      <c r="S485" s="32">
        <v>4</v>
      </c>
      <c r="T485" s="32">
        <v>9</v>
      </c>
      <c r="U485" s="32">
        <v>10</v>
      </c>
      <c r="V485" s="32">
        <v>12</v>
      </c>
    </row>
    <row r="486" spans="1:22" x14ac:dyDescent="0.25">
      <c r="A486" t="s">
        <v>865</v>
      </c>
      <c r="B486" t="s">
        <v>866</v>
      </c>
      <c r="C486" s="15">
        <v>5.2098079681396499</v>
      </c>
      <c r="D486" s="41">
        <v>16047.828718599974</v>
      </c>
      <c r="E486">
        <v>2</v>
      </c>
      <c r="F486" s="12">
        <v>6</v>
      </c>
      <c r="G486" s="30">
        <f t="shared" si="14"/>
        <v>0.37388235537719799</v>
      </c>
      <c r="H486" s="31">
        <f t="shared" si="15"/>
        <v>2.8666738664398088E-4</v>
      </c>
      <c r="I486" t="s">
        <v>50</v>
      </c>
      <c r="J486" t="s">
        <v>46</v>
      </c>
      <c r="K486" s="12">
        <v>64.650000000000006</v>
      </c>
      <c r="L486">
        <v>2</v>
      </c>
      <c r="M486">
        <v>2</v>
      </c>
      <c r="N486" s="12">
        <v>14.705882352941178</v>
      </c>
      <c r="O486" s="32">
        <v>0</v>
      </c>
      <c r="P486" s="32">
        <v>0</v>
      </c>
      <c r="Q486" s="32">
        <v>0</v>
      </c>
      <c r="R486" s="32">
        <v>0</v>
      </c>
      <c r="S486" s="32">
        <v>0</v>
      </c>
      <c r="T486" s="32">
        <v>1</v>
      </c>
      <c r="U486" s="32">
        <v>2</v>
      </c>
      <c r="V486" s="32">
        <v>3</v>
      </c>
    </row>
    <row r="487" spans="1:22" x14ac:dyDescent="0.25">
      <c r="A487" t="s">
        <v>867</v>
      </c>
      <c r="B487" t="s">
        <v>868</v>
      </c>
      <c r="C487" s="15">
        <v>4.925648880004883</v>
      </c>
      <c r="D487" s="41">
        <v>16090.122653599978</v>
      </c>
      <c r="E487">
        <v>3</v>
      </c>
      <c r="F487" s="12">
        <v>6</v>
      </c>
      <c r="G487" s="30">
        <f t="shared" si="14"/>
        <v>0.37289958126314032</v>
      </c>
      <c r="H487" s="31">
        <f t="shared" si="15"/>
        <v>2.8591386275368116E-4</v>
      </c>
      <c r="I487" t="s">
        <v>53</v>
      </c>
      <c r="J487" t="s">
        <v>45</v>
      </c>
      <c r="K487" s="12">
        <v>102.03999999999999</v>
      </c>
      <c r="L487">
        <v>2</v>
      </c>
      <c r="M487">
        <v>2</v>
      </c>
      <c r="N487" s="12">
        <v>18.125</v>
      </c>
      <c r="O487" s="32">
        <v>0</v>
      </c>
      <c r="P487" s="32">
        <v>0</v>
      </c>
      <c r="Q487" s="32">
        <v>0</v>
      </c>
      <c r="R487" s="32">
        <v>0</v>
      </c>
      <c r="S487" s="32">
        <v>1</v>
      </c>
      <c r="T487" s="32">
        <v>2</v>
      </c>
      <c r="U487" s="32">
        <v>2</v>
      </c>
      <c r="V487" s="32">
        <v>1</v>
      </c>
    </row>
    <row r="488" spans="1:22" x14ac:dyDescent="0.25">
      <c r="A488" t="s">
        <v>869</v>
      </c>
      <c r="B488" t="s">
        <v>843</v>
      </c>
      <c r="C488" s="15">
        <v>5.9661342620849602</v>
      </c>
      <c r="D488" s="41">
        <v>26880.292036600014</v>
      </c>
      <c r="E488">
        <v>4</v>
      </c>
      <c r="F488" s="12">
        <v>10</v>
      </c>
      <c r="G488" s="30">
        <f t="shared" si="14"/>
        <v>0.37201976773109724</v>
      </c>
      <c r="H488" s="31">
        <f t="shared" si="15"/>
        <v>2.8523928198693072E-4</v>
      </c>
      <c r="I488" t="s">
        <v>56</v>
      </c>
      <c r="J488" t="s">
        <v>47</v>
      </c>
      <c r="K488" s="12">
        <v>130.35000000000002</v>
      </c>
      <c r="L488">
        <v>4</v>
      </c>
      <c r="M488">
        <v>4</v>
      </c>
      <c r="N488" s="12">
        <v>14.503816793893129</v>
      </c>
      <c r="O488" s="32">
        <v>0</v>
      </c>
      <c r="P488" s="32">
        <v>0</v>
      </c>
      <c r="Q488" s="32">
        <v>0</v>
      </c>
      <c r="R488" s="32">
        <v>0</v>
      </c>
      <c r="S488" s="32">
        <v>0</v>
      </c>
      <c r="T488" s="32">
        <v>3</v>
      </c>
      <c r="U488" s="32">
        <v>3</v>
      </c>
      <c r="V488" s="32">
        <v>4</v>
      </c>
    </row>
    <row r="489" spans="1:22" x14ac:dyDescent="0.25">
      <c r="A489" t="s">
        <v>870</v>
      </c>
      <c r="B489" t="s">
        <v>871</v>
      </c>
      <c r="C489" s="15">
        <v>5.6299892425537106</v>
      </c>
      <c r="D489" s="41">
        <v>32290.683681600014</v>
      </c>
      <c r="E489">
        <v>6</v>
      </c>
      <c r="F489" s="12">
        <v>12</v>
      </c>
      <c r="G489" s="30">
        <f t="shared" si="14"/>
        <v>0.37162421577459137</v>
      </c>
      <c r="H489" s="31">
        <f t="shared" si="15"/>
        <v>2.8493599983407528E-4</v>
      </c>
      <c r="I489" t="s">
        <v>53</v>
      </c>
      <c r="J489" t="s">
        <v>45</v>
      </c>
      <c r="K489" s="12">
        <v>143.98000000000002</v>
      </c>
      <c r="L489">
        <v>4</v>
      </c>
      <c r="M489">
        <v>4</v>
      </c>
      <c r="N489" s="12">
        <v>19</v>
      </c>
      <c r="O489" s="32">
        <v>0</v>
      </c>
      <c r="P489" s="32">
        <v>0</v>
      </c>
      <c r="Q489" s="32">
        <v>0</v>
      </c>
      <c r="R489" s="32">
        <v>0</v>
      </c>
      <c r="S489" s="32">
        <v>1</v>
      </c>
      <c r="T489" s="32">
        <v>4</v>
      </c>
      <c r="U489" s="32">
        <v>3</v>
      </c>
      <c r="V489" s="32">
        <v>4</v>
      </c>
    </row>
    <row r="490" spans="1:22" x14ac:dyDescent="0.25">
      <c r="A490" t="s">
        <v>872</v>
      </c>
      <c r="B490" t="s">
        <v>81</v>
      </c>
      <c r="C490" s="15">
        <v>10.236494827270509</v>
      </c>
      <c r="D490" s="41">
        <v>21580.147515599991</v>
      </c>
      <c r="E490">
        <v>4</v>
      </c>
      <c r="F490" s="12">
        <v>8</v>
      </c>
      <c r="G490" s="30">
        <f t="shared" si="14"/>
        <v>0.37071108963536553</v>
      </c>
      <c r="H490" s="31">
        <f t="shared" si="15"/>
        <v>2.8423587724138411E-4</v>
      </c>
      <c r="I490" t="s">
        <v>201</v>
      </c>
      <c r="J490" t="s">
        <v>41</v>
      </c>
      <c r="K490" s="12">
        <v>138.99</v>
      </c>
      <c r="L490">
        <v>4</v>
      </c>
      <c r="M490">
        <v>7</v>
      </c>
      <c r="N490" s="12">
        <v>25.116279069767444</v>
      </c>
      <c r="O490" s="32">
        <v>0</v>
      </c>
      <c r="P490" s="32">
        <v>7</v>
      </c>
      <c r="Q490" s="32">
        <v>1</v>
      </c>
      <c r="R490" s="32">
        <v>0</v>
      </c>
      <c r="S490" s="32">
        <v>0</v>
      </c>
      <c r="T490" s="32">
        <v>0</v>
      </c>
      <c r="U490" s="32">
        <v>0</v>
      </c>
      <c r="V490" s="32">
        <v>0</v>
      </c>
    </row>
    <row r="491" spans="1:22" x14ac:dyDescent="0.25">
      <c r="A491" t="s">
        <v>873</v>
      </c>
      <c r="B491" t="s">
        <v>874</v>
      </c>
      <c r="C491" s="15">
        <v>5.542937088012696</v>
      </c>
      <c r="D491" s="41">
        <v>29682.175723599994</v>
      </c>
      <c r="E491">
        <v>4</v>
      </c>
      <c r="F491" s="12">
        <v>11</v>
      </c>
      <c r="G491" s="30">
        <f t="shared" si="14"/>
        <v>0.37059277939837859</v>
      </c>
      <c r="H491" s="31">
        <f t="shared" si="15"/>
        <v>2.8414516505354616E-4</v>
      </c>
      <c r="I491" t="s">
        <v>201</v>
      </c>
      <c r="J491" t="s">
        <v>41</v>
      </c>
      <c r="K491" s="12">
        <v>99.56</v>
      </c>
      <c r="L491">
        <v>2</v>
      </c>
      <c r="M491">
        <v>3</v>
      </c>
      <c r="N491" s="12">
        <v>11.03448275862069</v>
      </c>
      <c r="O491" s="32">
        <v>1</v>
      </c>
      <c r="P491" s="32">
        <v>3</v>
      </c>
      <c r="Q491" s="32">
        <v>1</v>
      </c>
      <c r="R491" s="32">
        <v>1</v>
      </c>
      <c r="S491" s="32">
        <v>0</v>
      </c>
      <c r="T491" s="32">
        <v>1</v>
      </c>
      <c r="U491" s="32">
        <v>3</v>
      </c>
      <c r="V491" s="32">
        <v>1</v>
      </c>
    </row>
    <row r="492" spans="1:22" x14ac:dyDescent="0.25">
      <c r="A492" t="s">
        <v>875</v>
      </c>
      <c r="B492" t="s">
        <v>814</v>
      </c>
      <c r="C492" s="15">
        <v>5.0387195587158207</v>
      </c>
      <c r="D492" s="41">
        <v>38053.213104600043</v>
      </c>
      <c r="E492">
        <v>2</v>
      </c>
      <c r="F492" s="12">
        <v>14</v>
      </c>
      <c r="G492" s="30">
        <f t="shared" si="14"/>
        <v>0.36790585755576094</v>
      </c>
      <c r="H492" s="31">
        <f t="shared" si="15"/>
        <v>2.8208501738500279E-4</v>
      </c>
      <c r="I492" t="s">
        <v>56</v>
      </c>
      <c r="J492" t="s">
        <v>47</v>
      </c>
      <c r="K492" s="12">
        <v>48.08</v>
      </c>
      <c r="L492">
        <v>1</v>
      </c>
      <c r="M492">
        <v>1</v>
      </c>
      <c r="N492" s="12">
        <v>3.3333333333333335</v>
      </c>
      <c r="O492" s="32">
        <v>2</v>
      </c>
      <c r="P492" s="32">
        <v>1</v>
      </c>
      <c r="Q492" s="32">
        <v>1</v>
      </c>
      <c r="R492" s="32">
        <v>2</v>
      </c>
      <c r="S492" s="32">
        <v>1</v>
      </c>
      <c r="T492" s="32">
        <v>1</v>
      </c>
      <c r="U492" s="32">
        <v>1</v>
      </c>
      <c r="V492" s="32">
        <v>1</v>
      </c>
    </row>
    <row r="493" spans="1:22" x14ac:dyDescent="0.25">
      <c r="A493" t="s">
        <v>876</v>
      </c>
      <c r="B493" t="s">
        <v>877</v>
      </c>
      <c r="C493" s="15">
        <v>4.9273868560791021</v>
      </c>
      <c r="D493" s="41">
        <v>32644.064091599976</v>
      </c>
      <c r="E493">
        <v>7</v>
      </c>
      <c r="F493" s="12">
        <v>12</v>
      </c>
      <c r="G493" s="30">
        <f t="shared" si="14"/>
        <v>0.36760128782763479</v>
      </c>
      <c r="H493" s="31">
        <f t="shared" si="15"/>
        <v>2.8185149417440703E-4</v>
      </c>
      <c r="I493" t="s">
        <v>50</v>
      </c>
      <c r="J493" t="s">
        <v>46</v>
      </c>
      <c r="K493" s="12">
        <v>208.76</v>
      </c>
      <c r="L493">
        <v>5</v>
      </c>
      <c r="M493">
        <v>5</v>
      </c>
      <c r="N493" s="12">
        <v>16.666666666666664</v>
      </c>
      <c r="O493" s="32">
        <v>0</v>
      </c>
      <c r="P493" s="32">
        <v>0</v>
      </c>
      <c r="Q493" s="32">
        <v>0</v>
      </c>
      <c r="R493" s="32">
        <v>0</v>
      </c>
      <c r="S493" s="32">
        <v>1</v>
      </c>
      <c r="T493" s="32">
        <v>2</v>
      </c>
      <c r="U493" s="32">
        <v>5</v>
      </c>
      <c r="V493" s="32">
        <v>4</v>
      </c>
    </row>
    <row r="494" spans="1:22" x14ac:dyDescent="0.25">
      <c r="A494" t="s">
        <v>878</v>
      </c>
      <c r="B494" t="s">
        <v>879</v>
      </c>
      <c r="C494" s="15">
        <v>6.8431987762451181</v>
      </c>
      <c r="D494" s="41">
        <v>40820.275952600037</v>
      </c>
      <c r="E494">
        <v>4</v>
      </c>
      <c r="F494" s="12">
        <v>15</v>
      </c>
      <c r="G494" s="30">
        <f t="shared" si="14"/>
        <v>0.36746444383222204</v>
      </c>
      <c r="H494" s="31">
        <f t="shared" si="15"/>
        <v>2.8174657156979972E-4</v>
      </c>
      <c r="I494" t="s">
        <v>63</v>
      </c>
      <c r="J494" t="s">
        <v>44</v>
      </c>
      <c r="K494" s="12">
        <v>176.65</v>
      </c>
      <c r="L494">
        <v>3</v>
      </c>
      <c r="M494">
        <v>5</v>
      </c>
      <c r="N494" s="12">
        <v>14.974619289340103</v>
      </c>
      <c r="O494" s="32">
        <v>0</v>
      </c>
      <c r="P494" s="32">
        <v>0</v>
      </c>
      <c r="Q494" s="32">
        <v>0</v>
      </c>
      <c r="R494" s="32">
        <v>0</v>
      </c>
      <c r="S494" s="32">
        <v>5</v>
      </c>
      <c r="T494" s="32">
        <v>3</v>
      </c>
      <c r="U494" s="32">
        <v>3</v>
      </c>
      <c r="V494" s="32">
        <v>4</v>
      </c>
    </row>
    <row r="495" spans="1:22" x14ac:dyDescent="0.25">
      <c r="A495" t="s">
        <v>880</v>
      </c>
      <c r="B495" t="s">
        <v>881</v>
      </c>
      <c r="C495" s="15">
        <v>11.342818832397462</v>
      </c>
      <c r="D495" s="41">
        <v>54593.059685600143</v>
      </c>
      <c r="E495">
        <v>4</v>
      </c>
      <c r="F495" s="12">
        <v>20</v>
      </c>
      <c r="G495" s="30">
        <f t="shared" si="14"/>
        <v>0.36634693338639424</v>
      </c>
      <c r="H495" s="31">
        <f t="shared" si="15"/>
        <v>2.80889741087041E-4</v>
      </c>
      <c r="I495" t="s">
        <v>89</v>
      </c>
      <c r="J495" t="s">
        <v>39</v>
      </c>
      <c r="K495" s="12">
        <v>55.510000000000005</v>
      </c>
      <c r="L495">
        <v>2</v>
      </c>
      <c r="M495">
        <v>4</v>
      </c>
      <c r="N495" s="12">
        <v>2.6615969581749046</v>
      </c>
      <c r="O495" s="32">
        <v>2</v>
      </c>
      <c r="P495" s="32">
        <v>3</v>
      </c>
      <c r="Q495" s="32">
        <v>0</v>
      </c>
      <c r="R495" s="32">
        <v>2</v>
      </c>
      <c r="S495" s="32">
        <v>0</v>
      </c>
      <c r="T495" s="32">
        <v>0</v>
      </c>
      <c r="U495" s="32">
        <v>0</v>
      </c>
      <c r="V495" s="32">
        <v>0</v>
      </c>
    </row>
    <row r="496" spans="1:22" x14ac:dyDescent="0.25">
      <c r="A496" t="s">
        <v>882</v>
      </c>
      <c r="B496" t="s">
        <v>81</v>
      </c>
      <c r="C496" s="15">
        <v>10.967160415649413</v>
      </c>
      <c r="D496" s="41">
        <v>24727.226974599991</v>
      </c>
      <c r="E496">
        <v>5</v>
      </c>
      <c r="F496" s="12">
        <v>9</v>
      </c>
      <c r="G496" s="30">
        <f t="shared" si="14"/>
        <v>0.36397126168837585</v>
      </c>
      <c r="H496" s="31">
        <f t="shared" si="15"/>
        <v>2.7906823871497015E-4</v>
      </c>
      <c r="I496" t="s">
        <v>56</v>
      </c>
      <c r="J496" t="s">
        <v>47</v>
      </c>
      <c r="K496" s="12">
        <v>110.92</v>
      </c>
      <c r="L496">
        <v>4</v>
      </c>
      <c r="M496">
        <v>4</v>
      </c>
      <c r="N496" s="12">
        <v>15.833333333333332</v>
      </c>
      <c r="O496" s="32">
        <v>0</v>
      </c>
      <c r="P496" s="32">
        <v>2</v>
      </c>
      <c r="Q496" s="32">
        <v>1</v>
      </c>
      <c r="R496" s="32">
        <v>1</v>
      </c>
      <c r="S496" s="32">
        <v>0</v>
      </c>
      <c r="T496" s="32">
        <v>0</v>
      </c>
      <c r="U496" s="32">
        <v>1</v>
      </c>
      <c r="V496" s="32">
        <v>4</v>
      </c>
    </row>
    <row r="497" spans="1:22" x14ac:dyDescent="0.25">
      <c r="A497" t="s">
        <v>883</v>
      </c>
      <c r="B497" t="s">
        <v>884</v>
      </c>
      <c r="C497" s="15">
        <v>5.2261142730712891</v>
      </c>
      <c r="D497" s="41">
        <v>60685.236273600174</v>
      </c>
      <c r="E497">
        <v>9</v>
      </c>
      <c r="F497" s="12">
        <v>22</v>
      </c>
      <c r="G497" s="30">
        <f t="shared" si="14"/>
        <v>0.36252639605476222</v>
      </c>
      <c r="H497" s="31">
        <f t="shared" si="15"/>
        <v>2.7796041469149664E-4</v>
      </c>
      <c r="I497" t="s">
        <v>56</v>
      </c>
      <c r="J497" t="s">
        <v>47</v>
      </c>
      <c r="K497" s="12">
        <v>266.44</v>
      </c>
      <c r="L497">
        <v>6</v>
      </c>
      <c r="M497">
        <v>6</v>
      </c>
      <c r="N497" s="12">
        <v>12.105263157894736</v>
      </c>
      <c r="O497" s="32">
        <v>0</v>
      </c>
      <c r="P497" s="32">
        <v>0</v>
      </c>
      <c r="Q497" s="32">
        <v>0</v>
      </c>
      <c r="R497" s="32">
        <v>0</v>
      </c>
      <c r="S497" s="32">
        <v>4</v>
      </c>
      <c r="T497" s="32">
        <v>6</v>
      </c>
      <c r="U497" s="32">
        <v>6</v>
      </c>
      <c r="V497" s="32">
        <v>6</v>
      </c>
    </row>
    <row r="498" spans="1:22" x14ac:dyDescent="0.25">
      <c r="A498" t="s">
        <v>885</v>
      </c>
      <c r="B498" t="s">
        <v>886</v>
      </c>
      <c r="C498" s="15">
        <v>6.2217189788818352</v>
      </c>
      <c r="D498" s="41">
        <v>47468.986329600091</v>
      </c>
      <c r="E498">
        <v>6</v>
      </c>
      <c r="F498" s="12">
        <v>17</v>
      </c>
      <c r="G498" s="30">
        <f t="shared" si="14"/>
        <v>0.35812856592219589</v>
      </c>
      <c r="H498" s="31">
        <f t="shared" si="15"/>
        <v>2.745884597092E-4</v>
      </c>
      <c r="I498" t="s">
        <v>56</v>
      </c>
      <c r="J498" t="s">
        <v>47</v>
      </c>
      <c r="K498" s="12">
        <v>185.48999999999998</v>
      </c>
      <c r="L498">
        <v>4</v>
      </c>
      <c r="M498">
        <v>4</v>
      </c>
      <c r="N498" s="12">
        <v>10.067114093959731</v>
      </c>
      <c r="O498" s="32">
        <v>0</v>
      </c>
      <c r="P498" s="32">
        <v>1</v>
      </c>
      <c r="Q498" s="32">
        <v>1</v>
      </c>
      <c r="R498" s="32">
        <v>1</v>
      </c>
      <c r="S498" s="32">
        <v>2</v>
      </c>
      <c r="T498" s="32">
        <v>4</v>
      </c>
      <c r="U498" s="32">
        <v>4</v>
      </c>
      <c r="V498" s="32">
        <v>4</v>
      </c>
    </row>
    <row r="499" spans="1:22" x14ac:dyDescent="0.25">
      <c r="A499" t="s">
        <v>887</v>
      </c>
      <c r="B499" t="s">
        <v>888</v>
      </c>
      <c r="C499" s="15">
        <v>5.0350902557373045</v>
      </c>
      <c r="D499" s="41">
        <v>44706.252775600107</v>
      </c>
      <c r="E499">
        <v>7</v>
      </c>
      <c r="F499" s="12">
        <v>16</v>
      </c>
      <c r="G499" s="30">
        <f t="shared" si="14"/>
        <v>0.35789177143320144</v>
      </c>
      <c r="H499" s="31">
        <f t="shared" si="15"/>
        <v>2.7440690191072285E-4</v>
      </c>
      <c r="I499" t="s">
        <v>53</v>
      </c>
      <c r="J499" t="s">
        <v>45</v>
      </c>
      <c r="K499" s="12">
        <v>208.36</v>
      </c>
      <c r="L499">
        <v>6</v>
      </c>
      <c r="M499">
        <v>6</v>
      </c>
      <c r="N499" s="12">
        <v>23.201856148491878</v>
      </c>
      <c r="O499" s="32">
        <v>0</v>
      </c>
      <c r="P499" s="32">
        <v>0</v>
      </c>
      <c r="Q499" s="32">
        <v>0</v>
      </c>
      <c r="R499" s="32">
        <v>0</v>
      </c>
      <c r="S499" s="32">
        <v>1</v>
      </c>
      <c r="T499" s="32">
        <v>6</v>
      </c>
      <c r="U499" s="32">
        <v>5</v>
      </c>
      <c r="V499" s="32">
        <v>3</v>
      </c>
    </row>
    <row r="500" spans="1:22" x14ac:dyDescent="0.25">
      <c r="A500" t="s">
        <v>889</v>
      </c>
      <c r="B500" t="s">
        <v>890</v>
      </c>
      <c r="C500" s="15">
        <v>11.06479377746582</v>
      </c>
      <c r="D500" s="41">
        <v>33580.596199599975</v>
      </c>
      <c r="E500">
        <v>2</v>
      </c>
      <c r="F500" s="12">
        <v>12</v>
      </c>
      <c r="G500" s="30">
        <f t="shared" si="14"/>
        <v>0.35734922419700665</v>
      </c>
      <c r="H500" s="31">
        <f t="shared" si="15"/>
        <v>2.7399091384363699E-4</v>
      </c>
      <c r="I500" t="s">
        <v>201</v>
      </c>
      <c r="J500" t="s">
        <v>41</v>
      </c>
      <c r="K500" s="12">
        <v>45.16</v>
      </c>
      <c r="L500">
        <v>1</v>
      </c>
      <c r="M500">
        <v>1</v>
      </c>
      <c r="N500" s="12">
        <v>2.1084337349397591</v>
      </c>
      <c r="O500" s="32">
        <v>0</v>
      </c>
      <c r="P500" s="32">
        <v>1</v>
      </c>
      <c r="Q500" s="32">
        <v>1</v>
      </c>
      <c r="R500" s="32">
        <v>1</v>
      </c>
      <c r="S500" s="32">
        <v>1</v>
      </c>
      <c r="T500" s="32">
        <v>1</v>
      </c>
      <c r="U500" s="32">
        <v>2</v>
      </c>
      <c r="V500" s="32">
        <v>1</v>
      </c>
    </row>
    <row r="501" spans="1:22" x14ac:dyDescent="0.25">
      <c r="A501" t="s">
        <v>891</v>
      </c>
      <c r="B501" t="s">
        <v>892</v>
      </c>
      <c r="C501" s="15">
        <v>5.1171329498291014</v>
      </c>
      <c r="D501" s="41">
        <v>31122.0850326</v>
      </c>
      <c r="E501">
        <v>3</v>
      </c>
      <c r="F501" s="12">
        <v>11</v>
      </c>
      <c r="G501" s="30">
        <f t="shared" si="14"/>
        <v>0.35344675616937732</v>
      </c>
      <c r="H501" s="31">
        <f t="shared" si="15"/>
        <v>2.7099876860101497E-4</v>
      </c>
      <c r="I501" t="s">
        <v>201</v>
      </c>
      <c r="J501" t="s">
        <v>41</v>
      </c>
      <c r="K501" s="12">
        <v>61.209999999999994</v>
      </c>
      <c r="L501">
        <v>2</v>
      </c>
      <c r="M501">
        <v>3</v>
      </c>
      <c r="N501" s="12">
        <v>6.0606060606060606</v>
      </c>
      <c r="O501" s="32">
        <v>1</v>
      </c>
      <c r="P501" s="32">
        <v>3</v>
      </c>
      <c r="Q501" s="32">
        <v>1</v>
      </c>
      <c r="R501" s="32">
        <v>0</v>
      </c>
      <c r="S501" s="32">
        <v>0</v>
      </c>
      <c r="T501" s="32">
        <v>1</v>
      </c>
      <c r="U501" s="32">
        <v>1</v>
      </c>
      <c r="V501" s="32">
        <v>1</v>
      </c>
    </row>
    <row r="502" spans="1:22" x14ac:dyDescent="0.25">
      <c r="A502" t="s">
        <v>893</v>
      </c>
      <c r="B502" t="s">
        <v>81</v>
      </c>
      <c r="C502" s="15">
        <v>6.4090114593505856</v>
      </c>
      <c r="D502" s="41">
        <v>42539.958227600058</v>
      </c>
      <c r="E502">
        <v>5</v>
      </c>
      <c r="F502" s="12">
        <v>15</v>
      </c>
      <c r="G502" s="30">
        <f t="shared" si="14"/>
        <v>0.35260965513285231</v>
      </c>
      <c r="H502" s="31">
        <f t="shared" si="15"/>
        <v>2.7035693685087663E-4</v>
      </c>
      <c r="I502" t="s">
        <v>50</v>
      </c>
      <c r="J502" t="s">
        <v>46</v>
      </c>
      <c r="K502" s="12">
        <v>232.45000000000002</v>
      </c>
      <c r="L502">
        <v>5</v>
      </c>
      <c r="M502">
        <v>5</v>
      </c>
      <c r="N502" s="12">
        <v>15.69620253164557</v>
      </c>
      <c r="O502" s="32">
        <v>0</v>
      </c>
      <c r="P502" s="32">
        <v>2</v>
      </c>
      <c r="Q502" s="32">
        <v>0</v>
      </c>
      <c r="R502" s="32">
        <v>0</v>
      </c>
      <c r="S502" s="32">
        <v>1</v>
      </c>
      <c r="T502" s="32">
        <v>3</v>
      </c>
      <c r="U502" s="32">
        <v>5</v>
      </c>
      <c r="V502" s="32">
        <v>4</v>
      </c>
    </row>
    <row r="503" spans="1:22" x14ac:dyDescent="0.25">
      <c r="A503" t="s">
        <v>894</v>
      </c>
      <c r="B503" t="s">
        <v>895</v>
      </c>
      <c r="C503" s="15">
        <v>5.3874904632568343</v>
      </c>
      <c r="D503" s="41">
        <v>17036.618351599987</v>
      </c>
      <c r="E503">
        <v>3</v>
      </c>
      <c r="F503" s="12">
        <v>6</v>
      </c>
      <c r="G503" s="30">
        <f t="shared" si="14"/>
        <v>0.35218256793529173</v>
      </c>
      <c r="H503" s="31">
        <f t="shared" si="15"/>
        <v>2.7002947563471339E-4</v>
      </c>
      <c r="I503" t="s">
        <v>56</v>
      </c>
      <c r="J503" t="s">
        <v>47</v>
      </c>
      <c r="K503" s="12">
        <v>85.990000000000009</v>
      </c>
      <c r="L503">
        <v>3</v>
      </c>
      <c r="M503">
        <v>3</v>
      </c>
      <c r="N503" s="12">
        <v>25.465838509316768</v>
      </c>
      <c r="O503" s="32">
        <v>0</v>
      </c>
      <c r="P503" s="32">
        <v>0</v>
      </c>
      <c r="Q503" s="32">
        <v>0</v>
      </c>
      <c r="R503" s="32">
        <v>0</v>
      </c>
      <c r="S503" s="32">
        <v>0</v>
      </c>
      <c r="T503" s="32">
        <v>1</v>
      </c>
      <c r="U503" s="32">
        <v>2</v>
      </c>
      <c r="V503" s="32">
        <v>3</v>
      </c>
    </row>
    <row r="504" spans="1:22" x14ac:dyDescent="0.25">
      <c r="A504" t="s">
        <v>896</v>
      </c>
      <c r="B504" t="s">
        <v>260</v>
      </c>
      <c r="C504" s="15">
        <v>7.9099071502685545</v>
      </c>
      <c r="D504" s="41">
        <v>17047.963019599989</v>
      </c>
      <c r="E504">
        <v>2</v>
      </c>
      <c r="F504" s="12">
        <v>6</v>
      </c>
      <c r="G504" s="30">
        <f t="shared" si="14"/>
        <v>0.35194820595878928</v>
      </c>
      <c r="H504" s="31">
        <f t="shared" si="15"/>
        <v>2.6984978292023668E-4</v>
      </c>
      <c r="I504" t="s">
        <v>50</v>
      </c>
      <c r="J504" t="s">
        <v>46</v>
      </c>
      <c r="K504" s="12">
        <v>63.11</v>
      </c>
      <c r="L504">
        <v>2</v>
      </c>
      <c r="M504">
        <v>3</v>
      </c>
      <c r="N504" s="12">
        <v>19.745222929936308</v>
      </c>
      <c r="O504" s="32">
        <v>0</v>
      </c>
      <c r="P504" s="32">
        <v>0</v>
      </c>
      <c r="Q504" s="32">
        <v>0</v>
      </c>
      <c r="R504" s="32">
        <v>0</v>
      </c>
      <c r="S504" s="32">
        <v>1</v>
      </c>
      <c r="T504" s="32">
        <v>1</v>
      </c>
      <c r="U504" s="32">
        <v>3</v>
      </c>
      <c r="V504" s="32">
        <v>1</v>
      </c>
    </row>
    <row r="505" spans="1:22" x14ac:dyDescent="0.25">
      <c r="A505" t="s">
        <v>897</v>
      </c>
      <c r="B505" t="s">
        <v>898</v>
      </c>
      <c r="C505" s="15">
        <v>10.489421463012693</v>
      </c>
      <c r="D505" s="41">
        <v>17049.186391599997</v>
      </c>
      <c r="E505">
        <v>2</v>
      </c>
      <c r="F505" s="12">
        <v>6</v>
      </c>
      <c r="G505" s="30">
        <f t="shared" si="14"/>
        <v>0.3519229517577539</v>
      </c>
      <c r="H505" s="31">
        <f t="shared" si="15"/>
        <v>2.6983041972829014E-4</v>
      </c>
      <c r="I505" t="s">
        <v>50</v>
      </c>
      <c r="J505" t="s">
        <v>46</v>
      </c>
      <c r="K505" s="12">
        <v>94.759999999999991</v>
      </c>
      <c r="L505">
        <v>2</v>
      </c>
      <c r="M505">
        <v>2</v>
      </c>
      <c r="N505" s="12">
        <v>12.804878048780488</v>
      </c>
      <c r="O505" s="32">
        <v>0</v>
      </c>
      <c r="P505" s="32">
        <v>0</v>
      </c>
      <c r="Q505" s="32">
        <v>0</v>
      </c>
      <c r="R505" s="32">
        <v>0</v>
      </c>
      <c r="S505" s="32">
        <v>1</v>
      </c>
      <c r="T505" s="32">
        <v>1</v>
      </c>
      <c r="U505" s="32">
        <v>2</v>
      </c>
      <c r="V505" s="32">
        <v>2</v>
      </c>
    </row>
    <row r="506" spans="1:22" x14ac:dyDescent="0.25">
      <c r="A506" t="s">
        <v>899</v>
      </c>
      <c r="B506" t="s">
        <v>182</v>
      </c>
      <c r="C506" s="15">
        <v>4.7864063262939451</v>
      </c>
      <c r="D506" s="41">
        <v>57012.713773600153</v>
      </c>
      <c r="E506">
        <v>4</v>
      </c>
      <c r="F506" s="12">
        <v>20</v>
      </c>
      <c r="G506" s="30">
        <f t="shared" si="14"/>
        <v>0.35079894774735382</v>
      </c>
      <c r="H506" s="31">
        <f t="shared" si="15"/>
        <v>2.6896861042489663E-4</v>
      </c>
      <c r="I506" t="s">
        <v>50</v>
      </c>
      <c r="J506" t="s">
        <v>46</v>
      </c>
      <c r="K506" s="12">
        <v>242.69</v>
      </c>
      <c r="L506">
        <v>4</v>
      </c>
      <c r="M506">
        <v>7</v>
      </c>
      <c r="N506" s="12">
        <v>14.678899082568808</v>
      </c>
      <c r="O506" s="32">
        <v>0</v>
      </c>
      <c r="P506" s="32">
        <v>0</v>
      </c>
      <c r="Q506" s="32">
        <v>0</v>
      </c>
      <c r="R506" s="32">
        <v>0</v>
      </c>
      <c r="S506" s="32">
        <v>2</v>
      </c>
      <c r="T506" s="32">
        <v>7</v>
      </c>
      <c r="U506" s="32">
        <v>7</v>
      </c>
      <c r="V506" s="32">
        <v>4</v>
      </c>
    </row>
    <row r="507" spans="1:22" x14ac:dyDescent="0.25">
      <c r="A507" t="s">
        <v>900</v>
      </c>
      <c r="B507" t="s">
        <v>901</v>
      </c>
      <c r="C507" s="15">
        <v>10.184611129760743</v>
      </c>
      <c r="D507" s="41">
        <v>20074.69962359998</v>
      </c>
      <c r="E507">
        <v>3</v>
      </c>
      <c r="F507" s="12">
        <v>7</v>
      </c>
      <c r="G507" s="30">
        <f t="shared" si="14"/>
        <v>0.34869762094824786</v>
      </c>
      <c r="H507" s="31">
        <f t="shared" si="15"/>
        <v>2.6735745693417644E-4</v>
      </c>
      <c r="I507" t="s">
        <v>63</v>
      </c>
      <c r="J507" t="s">
        <v>44</v>
      </c>
      <c r="K507" s="12">
        <v>43</v>
      </c>
      <c r="L507">
        <v>2</v>
      </c>
      <c r="M507">
        <v>2</v>
      </c>
      <c r="N507" s="12">
        <v>9.9476439790575917</v>
      </c>
      <c r="O507" s="32">
        <v>1</v>
      </c>
      <c r="P507" s="32">
        <v>0</v>
      </c>
      <c r="Q507" s="32">
        <v>1</v>
      </c>
      <c r="R507" s="32">
        <v>0</v>
      </c>
      <c r="S507" s="32">
        <v>2</v>
      </c>
      <c r="T507" s="32">
        <v>1</v>
      </c>
      <c r="U507" s="32">
        <v>1</v>
      </c>
      <c r="V507" s="32">
        <v>1</v>
      </c>
    </row>
    <row r="508" spans="1:22" x14ac:dyDescent="0.25">
      <c r="A508" t="s">
        <v>902</v>
      </c>
      <c r="B508" t="s">
        <v>81</v>
      </c>
      <c r="C508" s="15">
        <v>6.0653522491455076</v>
      </c>
      <c r="D508" s="41">
        <v>11531.646022599994</v>
      </c>
      <c r="E508">
        <v>3</v>
      </c>
      <c r="F508" s="12">
        <v>4</v>
      </c>
      <c r="G508" s="30">
        <f t="shared" si="14"/>
        <v>0.34687155607800518</v>
      </c>
      <c r="H508" s="31">
        <f t="shared" si="15"/>
        <v>2.6595735544057496E-4</v>
      </c>
      <c r="I508" t="s">
        <v>50</v>
      </c>
      <c r="J508" t="s">
        <v>46</v>
      </c>
      <c r="K508" s="12">
        <v>64.460000000000008</v>
      </c>
      <c r="L508">
        <v>2</v>
      </c>
      <c r="M508">
        <v>2</v>
      </c>
      <c r="N508" s="12">
        <v>24.271844660194176</v>
      </c>
      <c r="O508" s="32">
        <v>0</v>
      </c>
      <c r="P508" s="32">
        <v>0</v>
      </c>
      <c r="Q508" s="32">
        <v>1</v>
      </c>
      <c r="R508" s="32">
        <v>0</v>
      </c>
      <c r="S508" s="32">
        <v>0</v>
      </c>
      <c r="T508" s="32">
        <v>1</v>
      </c>
      <c r="U508" s="32">
        <v>2</v>
      </c>
      <c r="V508" s="32">
        <v>0</v>
      </c>
    </row>
    <row r="509" spans="1:22" x14ac:dyDescent="0.25">
      <c r="A509" t="s">
        <v>903</v>
      </c>
      <c r="B509" t="s">
        <v>904</v>
      </c>
      <c r="C509" s="15">
        <v>5.5056217193603523</v>
      </c>
      <c r="D509" s="41">
        <v>49014.049554600089</v>
      </c>
      <c r="E509">
        <v>2</v>
      </c>
      <c r="F509" s="12">
        <v>17</v>
      </c>
      <c r="G509" s="30">
        <f t="shared" si="14"/>
        <v>0.34683932779442234</v>
      </c>
      <c r="H509" s="31">
        <f t="shared" si="15"/>
        <v>2.6593264499971615E-4</v>
      </c>
      <c r="I509" t="s">
        <v>740</v>
      </c>
      <c r="J509" t="s">
        <v>38</v>
      </c>
      <c r="K509" s="12">
        <v>55.14</v>
      </c>
      <c r="L509">
        <v>2</v>
      </c>
      <c r="M509">
        <v>3</v>
      </c>
      <c r="N509" s="12">
        <v>3.5010940919037199</v>
      </c>
      <c r="O509" s="32">
        <v>2</v>
      </c>
      <c r="P509" s="32">
        <v>1</v>
      </c>
      <c r="Q509" s="32">
        <v>1</v>
      </c>
      <c r="R509" s="32">
        <v>1</v>
      </c>
      <c r="S509" s="32">
        <v>1</v>
      </c>
      <c r="T509" s="32">
        <v>1</v>
      </c>
      <c r="U509" s="32">
        <v>1</v>
      </c>
      <c r="V509" s="32">
        <v>1</v>
      </c>
    </row>
    <row r="510" spans="1:22" x14ac:dyDescent="0.25">
      <c r="A510" t="s">
        <v>905</v>
      </c>
      <c r="B510" t="s">
        <v>906</v>
      </c>
      <c r="C510" s="15">
        <v>4.7478641510009769</v>
      </c>
      <c r="D510" s="41">
        <v>49019.583798600106</v>
      </c>
      <c r="E510">
        <v>6</v>
      </c>
      <c r="F510" s="12">
        <v>17</v>
      </c>
      <c r="G510" s="30">
        <f t="shared" si="14"/>
        <v>0.34680017010845127</v>
      </c>
      <c r="H510" s="31">
        <f t="shared" si="15"/>
        <v>2.6590262156763139E-4</v>
      </c>
      <c r="I510" t="s">
        <v>56</v>
      </c>
      <c r="J510" t="s">
        <v>47</v>
      </c>
      <c r="K510" s="12">
        <v>258.3</v>
      </c>
      <c r="L510">
        <v>5</v>
      </c>
      <c r="M510">
        <v>5</v>
      </c>
      <c r="N510" s="12">
        <v>17.987152034261243</v>
      </c>
      <c r="O510" s="32">
        <v>0</v>
      </c>
      <c r="P510" s="32">
        <v>3</v>
      </c>
      <c r="Q510" s="32">
        <v>0</v>
      </c>
      <c r="R510" s="32">
        <v>0</v>
      </c>
      <c r="S510" s="32">
        <v>0</v>
      </c>
      <c r="T510" s="32">
        <v>4</v>
      </c>
      <c r="U510" s="32">
        <v>5</v>
      </c>
      <c r="V510" s="32">
        <v>5</v>
      </c>
    </row>
    <row r="511" spans="1:22" x14ac:dyDescent="0.25">
      <c r="A511" t="s">
        <v>907</v>
      </c>
      <c r="B511" t="s">
        <v>908</v>
      </c>
      <c r="C511" s="15">
        <v>4.9774814605712887</v>
      </c>
      <c r="D511" s="41">
        <v>20354.098017599979</v>
      </c>
      <c r="E511">
        <v>2</v>
      </c>
      <c r="F511" s="12">
        <v>7</v>
      </c>
      <c r="G511" s="30">
        <f t="shared" si="14"/>
        <v>0.34391108827063582</v>
      </c>
      <c r="H511" s="31">
        <f t="shared" si="15"/>
        <v>2.6368747145868445E-4</v>
      </c>
      <c r="I511" t="s">
        <v>201</v>
      </c>
      <c r="J511" t="s">
        <v>41</v>
      </c>
      <c r="K511" s="12">
        <v>49.78</v>
      </c>
      <c r="L511">
        <v>2</v>
      </c>
      <c r="M511">
        <v>2</v>
      </c>
      <c r="N511" s="12">
        <v>16.494845360824741</v>
      </c>
      <c r="O511" s="32">
        <v>0</v>
      </c>
      <c r="P511" s="32">
        <v>2</v>
      </c>
      <c r="Q511" s="32">
        <v>0</v>
      </c>
      <c r="R511" s="32">
        <v>0</v>
      </c>
      <c r="S511" s="32">
        <v>0</v>
      </c>
      <c r="T511" s="32">
        <v>1</v>
      </c>
      <c r="U511" s="32">
        <v>2</v>
      </c>
      <c r="V511" s="32">
        <v>2</v>
      </c>
    </row>
    <row r="512" spans="1:22" x14ac:dyDescent="0.25">
      <c r="A512" t="s">
        <v>909</v>
      </c>
      <c r="B512" t="s">
        <v>910</v>
      </c>
      <c r="C512" s="15">
        <v>4.8598613739013663</v>
      </c>
      <c r="D512" s="41">
        <v>32155.712236599989</v>
      </c>
      <c r="E512">
        <v>3</v>
      </c>
      <c r="F512" s="12">
        <v>11</v>
      </c>
      <c r="G512" s="30">
        <f t="shared" si="14"/>
        <v>0.34208540986629671</v>
      </c>
      <c r="H512" s="31">
        <f t="shared" si="15"/>
        <v>2.6228766628067266E-4</v>
      </c>
      <c r="I512" t="s">
        <v>50</v>
      </c>
      <c r="J512" t="s">
        <v>46</v>
      </c>
      <c r="K512" s="12">
        <v>122.12</v>
      </c>
      <c r="L512">
        <v>3</v>
      </c>
      <c r="M512">
        <v>4</v>
      </c>
      <c r="N512" s="12">
        <v>11.935483870967742</v>
      </c>
      <c r="O512" s="32">
        <v>0</v>
      </c>
      <c r="P512" s="32">
        <v>1</v>
      </c>
      <c r="Q512" s="32">
        <v>0</v>
      </c>
      <c r="R512" s="32">
        <v>0</v>
      </c>
      <c r="S512" s="32">
        <v>1</v>
      </c>
      <c r="T512" s="32">
        <v>2</v>
      </c>
      <c r="U512" s="32">
        <v>4</v>
      </c>
      <c r="V512" s="32">
        <v>2</v>
      </c>
    </row>
    <row r="513" spans="1:22" x14ac:dyDescent="0.25">
      <c r="A513" t="s">
        <v>911</v>
      </c>
      <c r="B513" t="s">
        <v>317</v>
      </c>
      <c r="C513" s="15">
        <v>6.3148540496826167</v>
      </c>
      <c r="D513" s="41">
        <v>29258.072330600004</v>
      </c>
      <c r="E513">
        <v>3</v>
      </c>
      <c r="F513" s="12">
        <v>10</v>
      </c>
      <c r="G513" s="30">
        <f t="shared" si="14"/>
        <v>0.34178601676164927</v>
      </c>
      <c r="H513" s="31">
        <f t="shared" si="15"/>
        <v>2.6205811215046526E-4</v>
      </c>
      <c r="I513" t="s">
        <v>63</v>
      </c>
      <c r="J513" t="s">
        <v>44</v>
      </c>
      <c r="K513" s="12">
        <v>173.36</v>
      </c>
      <c r="L513">
        <v>3</v>
      </c>
      <c r="M513">
        <v>3</v>
      </c>
      <c r="N513" s="12">
        <v>13.307984790874524</v>
      </c>
      <c r="O513" s="32">
        <v>0</v>
      </c>
      <c r="P513" s="32">
        <v>0</v>
      </c>
      <c r="Q513" s="32">
        <v>0</v>
      </c>
      <c r="R513" s="32">
        <v>0</v>
      </c>
      <c r="S513" s="32">
        <v>3</v>
      </c>
      <c r="T513" s="32">
        <v>2</v>
      </c>
      <c r="U513" s="32">
        <v>3</v>
      </c>
      <c r="V513" s="32">
        <v>2</v>
      </c>
    </row>
    <row r="514" spans="1:22" x14ac:dyDescent="0.25">
      <c r="A514" t="s">
        <v>912</v>
      </c>
      <c r="B514" t="s">
        <v>913</v>
      </c>
      <c r="C514" s="15">
        <v>5.6156764984130865</v>
      </c>
      <c r="D514" s="41">
        <v>26476.680345599998</v>
      </c>
      <c r="E514">
        <v>2</v>
      </c>
      <c r="F514" s="12">
        <v>9</v>
      </c>
      <c r="G514" s="30">
        <f t="shared" si="14"/>
        <v>0.33992176823238557</v>
      </c>
      <c r="H514" s="31">
        <f t="shared" si="15"/>
        <v>2.6062873404194295E-4</v>
      </c>
      <c r="I514" t="s">
        <v>914</v>
      </c>
      <c r="J514" t="s">
        <v>40</v>
      </c>
      <c r="K514" s="12">
        <v>51.32</v>
      </c>
      <c r="L514">
        <v>1</v>
      </c>
      <c r="M514">
        <v>1</v>
      </c>
      <c r="N514" s="12">
        <v>3.1872509960159361</v>
      </c>
      <c r="O514" s="32">
        <v>1</v>
      </c>
      <c r="P514" s="32">
        <v>1</v>
      </c>
      <c r="Q514" s="32">
        <v>1</v>
      </c>
      <c r="R514" s="32">
        <v>1</v>
      </c>
      <c r="S514" s="32">
        <v>0</v>
      </c>
      <c r="T514" s="32">
        <v>0</v>
      </c>
      <c r="U514" s="32">
        <v>0</v>
      </c>
      <c r="V514" s="32">
        <v>1</v>
      </c>
    </row>
    <row r="515" spans="1:22" x14ac:dyDescent="0.25">
      <c r="A515" t="s">
        <v>915</v>
      </c>
      <c r="B515" t="s">
        <v>916</v>
      </c>
      <c r="C515" s="15">
        <v>7.2037265777587898</v>
      </c>
      <c r="D515" s="41">
        <v>47324.161344600114</v>
      </c>
      <c r="E515">
        <v>7</v>
      </c>
      <c r="F515" s="12">
        <v>16</v>
      </c>
      <c r="G515" s="30">
        <f t="shared" si="14"/>
        <v>0.33809368291796826</v>
      </c>
      <c r="H515" s="31">
        <f t="shared" si="15"/>
        <v>2.5922708341010841E-4</v>
      </c>
      <c r="I515" t="s">
        <v>50</v>
      </c>
      <c r="J515" t="s">
        <v>46</v>
      </c>
      <c r="K515" s="12">
        <v>251.88</v>
      </c>
      <c r="L515">
        <v>5</v>
      </c>
      <c r="M515">
        <v>5</v>
      </c>
      <c r="N515" s="12">
        <v>13.68909512761021</v>
      </c>
      <c r="O515" s="32">
        <v>0</v>
      </c>
      <c r="P515" s="32">
        <v>0</v>
      </c>
      <c r="Q515" s="32">
        <v>0</v>
      </c>
      <c r="R515" s="32">
        <v>0</v>
      </c>
      <c r="S515" s="32">
        <v>3</v>
      </c>
      <c r="T515" s="32">
        <v>3</v>
      </c>
      <c r="U515" s="32">
        <v>5</v>
      </c>
      <c r="V515" s="32">
        <v>4</v>
      </c>
    </row>
    <row r="516" spans="1:22" x14ac:dyDescent="0.25">
      <c r="A516" t="s">
        <v>917</v>
      </c>
      <c r="B516" t="s">
        <v>918</v>
      </c>
      <c r="C516" s="15">
        <v>4.7311489105224611</v>
      </c>
      <c r="D516" s="41">
        <v>83245.657113600188</v>
      </c>
      <c r="E516">
        <v>10</v>
      </c>
      <c r="F516" s="12">
        <v>28</v>
      </c>
      <c r="G516" s="30">
        <f t="shared" si="14"/>
        <v>0.33635388284328321</v>
      </c>
      <c r="H516" s="31">
        <f t="shared" si="15"/>
        <v>2.5789312385432836E-4</v>
      </c>
      <c r="I516" t="s">
        <v>53</v>
      </c>
      <c r="J516" t="s">
        <v>45</v>
      </c>
      <c r="K516" s="12">
        <v>437.9050206117775</v>
      </c>
      <c r="L516">
        <v>8</v>
      </c>
      <c r="M516">
        <v>10</v>
      </c>
      <c r="N516" s="12">
        <v>12.531969309462914</v>
      </c>
      <c r="O516" s="32">
        <v>0</v>
      </c>
      <c r="P516" s="32">
        <v>0</v>
      </c>
      <c r="Q516" s="32">
        <v>0</v>
      </c>
      <c r="R516" s="32">
        <v>0</v>
      </c>
      <c r="S516" s="32">
        <v>1</v>
      </c>
      <c r="T516" s="32">
        <v>10</v>
      </c>
      <c r="U516" s="32">
        <v>8</v>
      </c>
      <c r="V516" s="32">
        <v>9</v>
      </c>
    </row>
    <row r="517" spans="1:22" x14ac:dyDescent="0.25">
      <c r="A517" t="s">
        <v>919</v>
      </c>
      <c r="B517" t="s">
        <v>920</v>
      </c>
      <c r="C517" s="15">
        <v>5.2658832550048844</v>
      </c>
      <c r="D517" s="41">
        <v>26961.000124599981</v>
      </c>
      <c r="E517">
        <v>2</v>
      </c>
      <c r="F517" s="12">
        <v>9</v>
      </c>
      <c r="G517" s="30">
        <f t="shared" si="14"/>
        <v>0.33381550975136653</v>
      </c>
      <c r="H517" s="31">
        <f t="shared" si="15"/>
        <v>2.5594687319520582E-4</v>
      </c>
      <c r="I517" t="s">
        <v>56</v>
      </c>
      <c r="J517" t="s">
        <v>47</v>
      </c>
      <c r="K517" s="12">
        <v>70.31</v>
      </c>
      <c r="L517">
        <v>2</v>
      </c>
      <c r="M517">
        <v>3</v>
      </c>
      <c r="N517" s="12">
        <v>7.0038910505836576</v>
      </c>
      <c r="O517" s="32">
        <v>0</v>
      </c>
      <c r="P517" s="32">
        <v>0</v>
      </c>
      <c r="Q517" s="32">
        <v>0</v>
      </c>
      <c r="R517" s="32">
        <v>0</v>
      </c>
      <c r="S517" s="32">
        <v>1</v>
      </c>
      <c r="T517" s="32">
        <v>2</v>
      </c>
      <c r="U517" s="32">
        <v>2</v>
      </c>
      <c r="V517" s="32">
        <v>3</v>
      </c>
    </row>
    <row r="518" spans="1:22" x14ac:dyDescent="0.25">
      <c r="A518" t="s">
        <v>921</v>
      </c>
      <c r="B518" t="s">
        <v>81</v>
      </c>
      <c r="C518" s="15">
        <v>4.866506576538085</v>
      </c>
      <c r="D518" s="41">
        <v>50990.737566600132</v>
      </c>
      <c r="E518">
        <v>7</v>
      </c>
      <c r="F518" s="12">
        <v>17</v>
      </c>
      <c r="G518" s="30">
        <f t="shared" si="14"/>
        <v>0.33339388311055362</v>
      </c>
      <c r="H518" s="31">
        <f t="shared" si="15"/>
        <v>2.5562359876001782E-4</v>
      </c>
      <c r="I518" t="s">
        <v>50</v>
      </c>
      <c r="J518" t="s">
        <v>46</v>
      </c>
      <c r="K518" s="12">
        <v>203.36</v>
      </c>
      <c r="L518">
        <v>6</v>
      </c>
      <c r="M518">
        <v>6</v>
      </c>
      <c r="N518" s="12">
        <v>12.809917355371899</v>
      </c>
      <c r="O518" s="32">
        <v>0</v>
      </c>
      <c r="P518" s="32">
        <v>0</v>
      </c>
      <c r="Q518" s="32">
        <v>0</v>
      </c>
      <c r="R518" s="32">
        <v>0</v>
      </c>
      <c r="S518" s="32">
        <v>3</v>
      </c>
      <c r="T518" s="32">
        <v>4</v>
      </c>
      <c r="U518" s="32">
        <v>6</v>
      </c>
      <c r="V518" s="32">
        <v>4</v>
      </c>
    </row>
    <row r="519" spans="1:22" x14ac:dyDescent="0.25">
      <c r="A519" t="s">
        <v>922</v>
      </c>
      <c r="B519" t="s">
        <v>81</v>
      </c>
      <c r="C519" s="15">
        <v>9.4168857574462876</v>
      </c>
      <c r="D519" s="41">
        <v>27008.488702599989</v>
      </c>
      <c r="E519">
        <v>3</v>
      </c>
      <c r="F519" s="12">
        <v>9</v>
      </c>
      <c r="G519" s="30">
        <f t="shared" si="14"/>
        <v>0.33322856747381091</v>
      </c>
      <c r="H519" s="31">
        <f t="shared" si="15"/>
        <v>2.5549684605057635E-4</v>
      </c>
      <c r="I519" t="s">
        <v>56</v>
      </c>
      <c r="J519" t="s">
        <v>47</v>
      </c>
      <c r="K519" s="12">
        <v>43.36</v>
      </c>
      <c r="L519">
        <v>2</v>
      </c>
      <c r="M519">
        <v>3</v>
      </c>
      <c r="N519" s="12">
        <v>10.150375939849624</v>
      </c>
      <c r="O519" s="32">
        <v>0</v>
      </c>
      <c r="P519" s="32">
        <v>0</v>
      </c>
      <c r="Q519" s="32">
        <v>0</v>
      </c>
      <c r="R519" s="32">
        <v>0</v>
      </c>
      <c r="S519" s="32">
        <v>1</v>
      </c>
      <c r="T519" s="32">
        <v>2</v>
      </c>
      <c r="U519" s="32">
        <v>2</v>
      </c>
      <c r="V519" s="32">
        <v>3</v>
      </c>
    </row>
    <row r="520" spans="1:22" x14ac:dyDescent="0.25">
      <c r="A520" t="s">
        <v>923</v>
      </c>
      <c r="B520" t="s">
        <v>839</v>
      </c>
      <c r="C520" s="15">
        <v>5.5641506195068358</v>
      </c>
      <c r="D520" s="41">
        <v>21085.895236599994</v>
      </c>
      <c r="E520">
        <v>4</v>
      </c>
      <c r="F520" s="12">
        <v>7</v>
      </c>
      <c r="G520" s="30">
        <f t="shared" si="14"/>
        <v>0.33197547087541718</v>
      </c>
      <c r="H520" s="31">
        <f t="shared" si="15"/>
        <v>2.545360573909682E-4</v>
      </c>
      <c r="I520" t="s">
        <v>56</v>
      </c>
      <c r="J520" t="s">
        <v>47</v>
      </c>
      <c r="K520" s="12">
        <v>143.03</v>
      </c>
      <c r="L520">
        <v>4</v>
      </c>
      <c r="M520">
        <v>4</v>
      </c>
      <c r="N520" s="12">
        <v>24.742268041237114</v>
      </c>
      <c r="O520" s="32">
        <v>0</v>
      </c>
      <c r="P520" s="32">
        <v>0</v>
      </c>
      <c r="Q520" s="32">
        <v>0</v>
      </c>
      <c r="R520" s="32">
        <v>0</v>
      </c>
      <c r="S520" s="32">
        <v>0</v>
      </c>
      <c r="T520" s="32">
        <v>2</v>
      </c>
      <c r="U520" s="32">
        <v>1</v>
      </c>
      <c r="V520" s="32">
        <v>4</v>
      </c>
    </row>
    <row r="521" spans="1:22" x14ac:dyDescent="0.25">
      <c r="A521" t="s">
        <v>924</v>
      </c>
      <c r="B521" t="s">
        <v>110</v>
      </c>
      <c r="C521" s="15">
        <v>4.9971103668212891</v>
      </c>
      <c r="D521" s="41">
        <v>39595.186523600023</v>
      </c>
      <c r="E521">
        <v>5</v>
      </c>
      <c r="F521" s="12">
        <v>13</v>
      </c>
      <c r="G521" s="30">
        <f t="shared" si="14"/>
        <v>0.32832273671072559</v>
      </c>
      <c r="H521" s="31">
        <f t="shared" si="15"/>
        <v>2.5173539097267492E-4</v>
      </c>
      <c r="I521" t="s">
        <v>53</v>
      </c>
      <c r="J521" t="s">
        <v>45</v>
      </c>
      <c r="K521" s="12">
        <v>109.72</v>
      </c>
      <c r="L521">
        <v>3</v>
      </c>
      <c r="M521">
        <v>3</v>
      </c>
      <c r="N521" s="12">
        <v>18.897637795275589</v>
      </c>
      <c r="O521" s="32">
        <v>0</v>
      </c>
      <c r="P521" s="32">
        <v>0</v>
      </c>
      <c r="Q521" s="32">
        <v>0</v>
      </c>
      <c r="R521" s="32">
        <v>0</v>
      </c>
      <c r="S521" s="32">
        <v>4</v>
      </c>
      <c r="T521" s="32">
        <v>3</v>
      </c>
      <c r="U521" s="32">
        <v>2</v>
      </c>
      <c r="V521" s="32">
        <v>3</v>
      </c>
    </row>
    <row r="522" spans="1:22" x14ac:dyDescent="0.25">
      <c r="A522" t="s">
        <v>925</v>
      </c>
      <c r="B522" t="s">
        <v>605</v>
      </c>
      <c r="C522" s="15">
        <v>7.7581409454345716</v>
      </c>
      <c r="D522" s="41">
        <v>61080.096729600235</v>
      </c>
      <c r="E522">
        <v>8</v>
      </c>
      <c r="F522" s="12">
        <v>20</v>
      </c>
      <c r="G522" s="30">
        <f t="shared" si="14"/>
        <v>0.32743890515660773</v>
      </c>
      <c r="H522" s="31">
        <f t="shared" si="15"/>
        <v>2.5105772946175164E-4</v>
      </c>
      <c r="I522" t="s">
        <v>56</v>
      </c>
      <c r="J522" t="s">
        <v>47</v>
      </c>
      <c r="K522" s="12">
        <v>190.79</v>
      </c>
      <c r="L522">
        <v>6</v>
      </c>
      <c r="M522">
        <v>6</v>
      </c>
      <c r="N522" s="12">
        <v>12.695652173913045</v>
      </c>
      <c r="O522" s="32">
        <v>1</v>
      </c>
      <c r="P522" s="32">
        <v>2</v>
      </c>
      <c r="Q522" s="32">
        <v>1</v>
      </c>
      <c r="R522" s="32">
        <v>2</v>
      </c>
      <c r="S522" s="32">
        <v>0</v>
      </c>
      <c r="T522" s="32">
        <v>5</v>
      </c>
      <c r="U522" s="32">
        <v>2</v>
      </c>
      <c r="V522" s="32">
        <v>6</v>
      </c>
    </row>
    <row r="523" spans="1:22" x14ac:dyDescent="0.25">
      <c r="A523" t="s">
        <v>926</v>
      </c>
      <c r="B523" t="s">
        <v>927</v>
      </c>
      <c r="C523" s="15">
        <v>5.0212886810302733</v>
      </c>
      <c r="D523" s="41">
        <v>31067.517930600014</v>
      </c>
      <c r="E523">
        <v>2</v>
      </c>
      <c r="F523" s="12">
        <v>10</v>
      </c>
      <c r="G523" s="30">
        <f t="shared" si="14"/>
        <v>0.32187959213022549</v>
      </c>
      <c r="H523" s="31">
        <f t="shared" si="15"/>
        <v>2.4679522893481177E-4</v>
      </c>
      <c r="I523" t="s">
        <v>89</v>
      </c>
      <c r="J523" t="s">
        <v>39</v>
      </c>
      <c r="K523" s="12">
        <v>21.745020611777591</v>
      </c>
      <c r="L523">
        <v>1</v>
      </c>
      <c r="M523">
        <v>1</v>
      </c>
      <c r="N523" s="12">
        <v>3.2727272727272729</v>
      </c>
      <c r="O523" s="32">
        <v>1</v>
      </c>
      <c r="P523" s="32">
        <v>1</v>
      </c>
      <c r="Q523" s="32">
        <v>1</v>
      </c>
      <c r="R523" s="32">
        <v>1</v>
      </c>
      <c r="S523" s="32">
        <v>0</v>
      </c>
      <c r="T523" s="32">
        <v>0</v>
      </c>
      <c r="U523" s="32">
        <v>0</v>
      </c>
      <c r="V523" s="32">
        <v>0</v>
      </c>
    </row>
    <row r="524" spans="1:22" x14ac:dyDescent="0.25">
      <c r="A524" t="s">
        <v>928</v>
      </c>
      <c r="B524" t="s">
        <v>501</v>
      </c>
      <c r="C524" s="15">
        <v>4.9126140594482424</v>
      </c>
      <c r="D524" s="41">
        <v>15596.990448599987</v>
      </c>
      <c r="E524">
        <v>2</v>
      </c>
      <c r="F524" s="12">
        <v>5</v>
      </c>
      <c r="G524" s="30">
        <f t="shared" si="14"/>
        <v>0.32057466576501037</v>
      </c>
      <c r="H524" s="31">
        <f t="shared" si="15"/>
        <v>2.4579470075930678E-4</v>
      </c>
      <c r="I524" t="s">
        <v>56</v>
      </c>
      <c r="J524" t="s">
        <v>47</v>
      </c>
      <c r="K524" s="12">
        <v>46.95</v>
      </c>
      <c r="L524">
        <v>2</v>
      </c>
      <c r="M524">
        <v>2</v>
      </c>
      <c r="N524" s="12">
        <v>5.4794520547945202</v>
      </c>
      <c r="O524" s="32">
        <v>0</v>
      </c>
      <c r="P524" s="32">
        <v>0</v>
      </c>
      <c r="Q524" s="32">
        <v>0</v>
      </c>
      <c r="R524" s="32">
        <v>0</v>
      </c>
      <c r="S524" s="32">
        <v>1</v>
      </c>
      <c r="T524" s="32">
        <v>1</v>
      </c>
      <c r="U524" s="32">
        <v>1</v>
      </c>
      <c r="V524" s="32">
        <v>2</v>
      </c>
    </row>
    <row r="525" spans="1:22" x14ac:dyDescent="0.25">
      <c r="A525" t="s">
        <v>929</v>
      </c>
      <c r="B525" t="s">
        <v>930</v>
      </c>
      <c r="C525" s="15">
        <v>5.3273258209228516</v>
      </c>
      <c r="D525" s="41">
        <v>25161.73316059999</v>
      </c>
      <c r="E525">
        <v>3</v>
      </c>
      <c r="F525" s="12">
        <v>8</v>
      </c>
      <c r="G525" s="30">
        <f t="shared" si="14"/>
        <v>0.31794312215849119</v>
      </c>
      <c r="H525" s="31">
        <f t="shared" si="15"/>
        <v>2.4377701332990278E-4</v>
      </c>
      <c r="I525" t="s">
        <v>53</v>
      </c>
      <c r="J525" t="s">
        <v>45</v>
      </c>
      <c r="K525" s="12">
        <v>120.38000000000001</v>
      </c>
      <c r="L525">
        <v>3</v>
      </c>
      <c r="M525">
        <v>3</v>
      </c>
      <c r="N525" s="12">
        <v>14.410480349344979</v>
      </c>
      <c r="O525" s="32">
        <v>0</v>
      </c>
      <c r="P525" s="32">
        <v>0</v>
      </c>
      <c r="Q525" s="32">
        <v>0</v>
      </c>
      <c r="R525" s="32">
        <v>0</v>
      </c>
      <c r="S525" s="32">
        <v>1</v>
      </c>
      <c r="T525" s="32">
        <v>3</v>
      </c>
      <c r="U525" s="32">
        <v>2</v>
      </c>
      <c r="V525" s="32">
        <v>2</v>
      </c>
    </row>
    <row r="526" spans="1:22" x14ac:dyDescent="0.25">
      <c r="A526" t="s">
        <v>931</v>
      </c>
      <c r="B526" t="s">
        <v>932</v>
      </c>
      <c r="C526" s="15">
        <v>4.720976638793946</v>
      </c>
      <c r="D526" s="41">
        <v>15728.130278599985</v>
      </c>
      <c r="E526">
        <v>2</v>
      </c>
      <c r="F526" s="12">
        <v>5</v>
      </c>
      <c r="G526" s="30">
        <f t="shared" si="14"/>
        <v>0.31790174111179015</v>
      </c>
      <c r="H526" s="31">
        <f t="shared" si="15"/>
        <v>2.4374528517706601E-4</v>
      </c>
      <c r="I526" t="s">
        <v>63</v>
      </c>
      <c r="J526" t="s">
        <v>44</v>
      </c>
      <c r="K526" s="12">
        <v>41.39</v>
      </c>
      <c r="L526">
        <v>2</v>
      </c>
      <c r="M526">
        <v>2</v>
      </c>
      <c r="N526" s="12">
        <v>20.394736842105264</v>
      </c>
      <c r="O526" s="32">
        <v>0</v>
      </c>
      <c r="P526" s="32">
        <v>0</v>
      </c>
      <c r="Q526" s="32">
        <v>0</v>
      </c>
      <c r="R526" s="32">
        <v>0</v>
      </c>
      <c r="S526" s="32">
        <v>2</v>
      </c>
      <c r="T526" s="32">
        <v>1</v>
      </c>
      <c r="U526" s="32">
        <v>1</v>
      </c>
      <c r="V526" s="32">
        <v>1</v>
      </c>
    </row>
    <row r="527" spans="1:22" x14ac:dyDescent="0.25">
      <c r="A527" t="s">
        <v>933</v>
      </c>
      <c r="B527" t="s">
        <v>81</v>
      </c>
      <c r="C527" s="15">
        <v>4.7408100128173833</v>
      </c>
      <c r="D527" s="41">
        <v>34657.315387600007</v>
      </c>
      <c r="E527">
        <v>5</v>
      </c>
      <c r="F527" s="12">
        <v>11</v>
      </c>
      <c r="G527" s="30">
        <f t="shared" si="14"/>
        <v>0.31739330865585957</v>
      </c>
      <c r="H527" s="31">
        <f t="shared" si="15"/>
        <v>2.4335545398730701E-4</v>
      </c>
      <c r="I527" t="s">
        <v>50</v>
      </c>
      <c r="J527" t="s">
        <v>46</v>
      </c>
      <c r="K527" s="12">
        <v>143.68</v>
      </c>
      <c r="L527">
        <v>4</v>
      </c>
      <c r="M527">
        <v>4</v>
      </c>
      <c r="N527" s="12">
        <v>14.153846153846153</v>
      </c>
      <c r="O527" s="32">
        <v>0</v>
      </c>
      <c r="P527" s="32">
        <v>0</v>
      </c>
      <c r="Q527" s="32">
        <v>0</v>
      </c>
      <c r="R527" s="32">
        <v>0</v>
      </c>
      <c r="S527" s="32">
        <v>2</v>
      </c>
      <c r="T527" s="32">
        <v>2</v>
      </c>
      <c r="U527" s="32">
        <v>4</v>
      </c>
      <c r="V527" s="32">
        <v>2</v>
      </c>
    </row>
    <row r="528" spans="1:22" x14ac:dyDescent="0.25">
      <c r="A528" t="s">
        <v>934</v>
      </c>
      <c r="B528" t="s">
        <v>497</v>
      </c>
      <c r="C528" s="15">
        <v>4.8648708343505849</v>
      </c>
      <c r="D528" s="41">
        <v>69389.480262600322</v>
      </c>
      <c r="E528">
        <v>3</v>
      </c>
      <c r="F528" s="12">
        <v>22</v>
      </c>
      <c r="G528" s="30">
        <f t="shared" si="14"/>
        <v>0.31705094081613411</v>
      </c>
      <c r="H528" s="31">
        <f t="shared" si="15"/>
        <v>2.4309294977315111E-4</v>
      </c>
      <c r="I528" t="s">
        <v>935</v>
      </c>
      <c r="J528" t="s">
        <v>34</v>
      </c>
      <c r="K528" s="12">
        <v>75.710000000000008</v>
      </c>
      <c r="L528">
        <v>2</v>
      </c>
      <c r="M528">
        <v>3</v>
      </c>
      <c r="N528" s="12">
        <v>2.2865853658536586</v>
      </c>
      <c r="O528" s="32">
        <v>2</v>
      </c>
      <c r="P528" s="32">
        <v>2</v>
      </c>
      <c r="Q528" s="32">
        <v>2</v>
      </c>
      <c r="R528" s="32">
        <v>1</v>
      </c>
      <c r="S528" s="32">
        <v>1</v>
      </c>
      <c r="T528" s="32">
        <v>0</v>
      </c>
      <c r="U528" s="32">
        <v>1</v>
      </c>
      <c r="V528" s="32">
        <v>1</v>
      </c>
    </row>
    <row r="529" spans="1:22" x14ac:dyDescent="0.25">
      <c r="A529" t="s">
        <v>936</v>
      </c>
      <c r="B529" t="s">
        <v>937</v>
      </c>
      <c r="C529" s="15">
        <v>9.8570537567138636</v>
      </c>
      <c r="D529" s="41">
        <v>57107.156998600236</v>
      </c>
      <c r="E529">
        <v>6</v>
      </c>
      <c r="F529" s="12">
        <v>18</v>
      </c>
      <c r="G529" s="30">
        <f t="shared" si="14"/>
        <v>0.31519692007152805</v>
      </c>
      <c r="H529" s="31">
        <f t="shared" si="15"/>
        <v>2.4167141362950575E-4</v>
      </c>
      <c r="I529" t="s">
        <v>53</v>
      </c>
      <c r="J529" t="s">
        <v>45</v>
      </c>
      <c r="K529" s="12">
        <v>313.47000000000003</v>
      </c>
      <c r="L529">
        <v>6</v>
      </c>
      <c r="M529">
        <v>6</v>
      </c>
      <c r="N529" s="12">
        <v>12.477064220183486</v>
      </c>
      <c r="O529" s="32">
        <v>0</v>
      </c>
      <c r="P529" s="32">
        <v>0</v>
      </c>
      <c r="Q529" s="32">
        <v>0</v>
      </c>
      <c r="R529" s="32">
        <v>0</v>
      </c>
      <c r="S529" s="32">
        <v>1</v>
      </c>
      <c r="T529" s="32">
        <v>6</v>
      </c>
      <c r="U529" s="32">
        <v>4</v>
      </c>
      <c r="V529" s="32">
        <v>4</v>
      </c>
    </row>
    <row r="530" spans="1:22" x14ac:dyDescent="0.25">
      <c r="A530" t="s">
        <v>938</v>
      </c>
      <c r="B530" t="s">
        <v>939</v>
      </c>
      <c r="C530" s="15">
        <v>5.2204402923583988</v>
      </c>
      <c r="D530" s="41">
        <v>44869.718701600075</v>
      </c>
      <c r="E530">
        <v>4</v>
      </c>
      <c r="F530" s="12">
        <v>14</v>
      </c>
      <c r="G530" s="30">
        <f t="shared" si="14"/>
        <v>0.31201443657592515</v>
      </c>
      <c r="H530" s="31">
        <f t="shared" si="15"/>
        <v>2.3923130322150941E-4</v>
      </c>
      <c r="I530" t="s">
        <v>50</v>
      </c>
      <c r="J530" t="s">
        <v>46</v>
      </c>
      <c r="K530" s="12">
        <v>106.97</v>
      </c>
      <c r="L530">
        <v>3</v>
      </c>
      <c r="M530">
        <v>4</v>
      </c>
      <c r="N530" s="12">
        <v>5.75</v>
      </c>
      <c r="O530" s="32">
        <v>1</v>
      </c>
      <c r="P530" s="32">
        <v>1</v>
      </c>
      <c r="Q530" s="32">
        <v>1</v>
      </c>
      <c r="R530" s="32">
        <v>2</v>
      </c>
      <c r="S530" s="32">
        <v>1</v>
      </c>
      <c r="T530" s="32">
        <v>0</v>
      </c>
      <c r="U530" s="32">
        <v>4</v>
      </c>
      <c r="V530" s="32">
        <v>2</v>
      </c>
    </row>
    <row r="531" spans="1:22" x14ac:dyDescent="0.25">
      <c r="A531" t="s">
        <v>940</v>
      </c>
      <c r="B531" t="s">
        <v>941</v>
      </c>
      <c r="C531" s="15">
        <v>4.5544887542724597</v>
      </c>
      <c r="D531" s="41">
        <v>19257.575168599978</v>
      </c>
      <c r="E531">
        <v>4</v>
      </c>
      <c r="F531" s="12">
        <v>6</v>
      </c>
      <c r="G531" s="30">
        <f t="shared" si="14"/>
        <v>0.31156570583108356</v>
      </c>
      <c r="H531" s="31">
        <f t="shared" si="15"/>
        <v>2.3888724721544095E-4</v>
      </c>
      <c r="I531" t="s">
        <v>50</v>
      </c>
      <c r="J531" t="s">
        <v>46</v>
      </c>
      <c r="K531" s="12">
        <v>126.85</v>
      </c>
      <c r="L531">
        <v>2</v>
      </c>
      <c r="M531">
        <v>2</v>
      </c>
      <c r="N531" s="12">
        <v>15.428571428571427</v>
      </c>
      <c r="O531" s="32">
        <v>0</v>
      </c>
      <c r="P531" s="32">
        <v>0</v>
      </c>
      <c r="Q531" s="32">
        <v>0</v>
      </c>
      <c r="R531" s="32">
        <v>0</v>
      </c>
      <c r="S531" s="32">
        <v>1</v>
      </c>
      <c r="T531" s="32">
        <v>2</v>
      </c>
      <c r="U531" s="32">
        <v>2</v>
      </c>
      <c r="V531" s="32">
        <v>1</v>
      </c>
    </row>
    <row r="532" spans="1:22" x14ac:dyDescent="0.25">
      <c r="A532" t="s">
        <v>942</v>
      </c>
      <c r="B532" t="s">
        <v>943</v>
      </c>
      <c r="C532" s="15">
        <v>5.1471385955810538</v>
      </c>
      <c r="D532" s="41">
        <v>16136.398957599988</v>
      </c>
      <c r="E532">
        <v>3</v>
      </c>
      <c r="F532" s="12">
        <v>5</v>
      </c>
      <c r="G532" s="30">
        <f t="shared" si="14"/>
        <v>0.30985847667363725</v>
      </c>
      <c r="H532" s="31">
        <f t="shared" si="15"/>
        <v>2.3757826080854355E-4</v>
      </c>
      <c r="I532" t="s">
        <v>50</v>
      </c>
      <c r="J532" t="s">
        <v>46</v>
      </c>
      <c r="K532" s="12">
        <v>127.37</v>
      </c>
      <c r="L532">
        <v>2</v>
      </c>
      <c r="M532">
        <v>2</v>
      </c>
      <c r="N532" s="12">
        <v>18.367346938775512</v>
      </c>
      <c r="O532" s="32">
        <v>1</v>
      </c>
      <c r="P532" s="32">
        <v>0</v>
      </c>
      <c r="Q532" s="32">
        <v>0</v>
      </c>
      <c r="R532" s="32">
        <v>0</v>
      </c>
      <c r="S532" s="32">
        <v>0</v>
      </c>
      <c r="T532" s="32">
        <v>0</v>
      </c>
      <c r="U532" s="32">
        <v>2</v>
      </c>
      <c r="V532" s="32">
        <v>2</v>
      </c>
    </row>
    <row r="533" spans="1:22" x14ac:dyDescent="0.25">
      <c r="A533" t="s">
        <v>944</v>
      </c>
      <c r="B533" t="s">
        <v>945</v>
      </c>
      <c r="C533" s="15">
        <v>9.335149765014652</v>
      </c>
      <c r="D533" s="41">
        <v>22597.092698599979</v>
      </c>
      <c r="E533">
        <v>2</v>
      </c>
      <c r="F533" s="12">
        <v>7</v>
      </c>
      <c r="G533" s="30">
        <f t="shared" si="14"/>
        <v>0.30977436316104906</v>
      </c>
      <c r="H533" s="31">
        <f t="shared" si="15"/>
        <v>2.3751376832718328E-4</v>
      </c>
      <c r="I533" t="s">
        <v>56</v>
      </c>
      <c r="J533" t="s">
        <v>47</v>
      </c>
      <c r="K533" s="12">
        <v>54.08</v>
      </c>
      <c r="L533">
        <v>1</v>
      </c>
      <c r="M533">
        <v>1</v>
      </c>
      <c r="N533" s="12">
        <v>4.7619047619047619</v>
      </c>
      <c r="O533" s="32">
        <v>1</v>
      </c>
      <c r="P533" s="32">
        <v>1</v>
      </c>
      <c r="Q533" s="32">
        <v>1</v>
      </c>
      <c r="R533" s="32">
        <v>1</v>
      </c>
      <c r="S533" s="32">
        <v>0</v>
      </c>
      <c r="T533" s="32">
        <v>1</v>
      </c>
      <c r="U533" s="32">
        <v>1</v>
      </c>
      <c r="V533" s="32">
        <v>1</v>
      </c>
    </row>
    <row r="534" spans="1:22" x14ac:dyDescent="0.25">
      <c r="A534" t="s">
        <v>946</v>
      </c>
      <c r="B534" t="s">
        <v>330</v>
      </c>
      <c r="C534" s="15">
        <v>7.0651485443115236</v>
      </c>
      <c r="D534" s="41">
        <v>41970.529207600033</v>
      </c>
      <c r="E534">
        <v>5</v>
      </c>
      <c r="F534" s="12">
        <v>13</v>
      </c>
      <c r="G534" s="30">
        <f t="shared" si="14"/>
        <v>0.30974115040812872</v>
      </c>
      <c r="H534" s="31">
        <f t="shared" si="15"/>
        <v>2.3748830306265288E-4</v>
      </c>
      <c r="I534" t="s">
        <v>63</v>
      </c>
      <c r="J534" t="s">
        <v>44</v>
      </c>
      <c r="K534" s="12">
        <v>119.15</v>
      </c>
      <c r="L534">
        <v>4</v>
      </c>
      <c r="M534">
        <v>5</v>
      </c>
      <c r="N534" s="12">
        <v>10.15625</v>
      </c>
      <c r="O534" s="32">
        <v>1</v>
      </c>
      <c r="P534" s="32">
        <v>0</v>
      </c>
      <c r="Q534" s="32">
        <v>0</v>
      </c>
      <c r="R534" s="32">
        <v>0</v>
      </c>
      <c r="S534" s="32">
        <v>5</v>
      </c>
      <c r="T534" s="32">
        <v>3</v>
      </c>
      <c r="U534" s="32">
        <v>2</v>
      </c>
      <c r="V534" s="32">
        <v>2</v>
      </c>
    </row>
    <row r="535" spans="1:22" x14ac:dyDescent="0.25">
      <c r="A535" t="s">
        <v>947</v>
      </c>
      <c r="B535" t="s">
        <v>81</v>
      </c>
      <c r="C535" s="15">
        <v>6.3606548309326163</v>
      </c>
      <c r="D535" s="41">
        <v>29207.191505600025</v>
      </c>
      <c r="E535">
        <v>3</v>
      </c>
      <c r="F535" s="12">
        <v>9</v>
      </c>
      <c r="G535" s="30">
        <f t="shared" si="14"/>
        <v>0.30814328718577372</v>
      </c>
      <c r="H535" s="31">
        <f t="shared" si="15"/>
        <v>2.3626317096540555E-4</v>
      </c>
      <c r="I535" t="s">
        <v>50</v>
      </c>
      <c r="J535" t="s">
        <v>46</v>
      </c>
      <c r="K535" s="12">
        <v>123.35000000000001</v>
      </c>
      <c r="L535">
        <v>3</v>
      </c>
      <c r="M535">
        <v>3</v>
      </c>
      <c r="N535" s="12">
        <v>19.031141868512112</v>
      </c>
      <c r="O535" s="32">
        <v>0</v>
      </c>
      <c r="P535" s="32">
        <v>0</v>
      </c>
      <c r="Q535" s="32">
        <v>0</v>
      </c>
      <c r="R535" s="32">
        <v>0</v>
      </c>
      <c r="S535" s="32">
        <v>2</v>
      </c>
      <c r="T535" s="32">
        <v>2</v>
      </c>
      <c r="U535" s="32">
        <v>3</v>
      </c>
      <c r="V535" s="32">
        <v>2</v>
      </c>
    </row>
    <row r="536" spans="1:22" x14ac:dyDescent="0.25">
      <c r="A536" t="s">
        <v>948</v>
      </c>
      <c r="B536" t="s">
        <v>949</v>
      </c>
      <c r="C536" s="15">
        <v>5.637094497680665</v>
      </c>
      <c r="D536" s="41">
        <v>45491.63069660007</v>
      </c>
      <c r="E536">
        <v>6</v>
      </c>
      <c r="F536" s="12">
        <v>14</v>
      </c>
      <c r="G536" s="30">
        <f t="shared" ref="G536:G599" si="16">F536/D536*1000</f>
        <v>0.30774891525368697</v>
      </c>
      <c r="H536" s="31">
        <f t="shared" ref="H536:H599" si="17">G536/G$18</f>
        <v>2.3596079357446665E-4</v>
      </c>
      <c r="I536" t="s">
        <v>50</v>
      </c>
      <c r="J536" t="s">
        <v>46</v>
      </c>
      <c r="K536" s="12">
        <v>273.05502061177759</v>
      </c>
      <c r="L536">
        <v>6</v>
      </c>
      <c r="M536">
        <v>6</v>
      </c>
      <c r="N536" s="12">
        <v>18.451025056947611</v>
      </c>
      <c r="O536" s="32">
        <v>0</v>
      </c>
      <c r="P536" s="32">
        <v>0</v>
      </c>
      <c r="Q536" s="32">
        <v>0</v>
      </c>
      <c r="R536" s="32">
        <v>0</v>
      </c>
      <c r="S536" s="32">
        <v>1</v>
      </c>
      <c r="T536" s="32">
        <v>3</v>
      </c>
      <c r="U536" s="32">
        <v>6</v>
      </c>
      <c r="V536" s="32">
        <v>4</v>
      </c>
    </row>
    <row r="537" spans="1:22" x14ac:dyDescent="0.25">
      <c r="A537" t="s">
        <v>950</v>
      </c>
      <c r="B537" t="s">
        <v>81</v>
      </c>
      <c r="C537" s="15">
        <v>6.9308132171630854</v>
      </c>
      <c r="D537" s="41">
        <v>35858.500114600043</v>
      </c>
      <c r="E537">
        <v>5</v>
      </c>
      <c r="F537" s="12">
        <v>11</v>
      </c>
      <c r="G537" s="30">
        <f t="shared" si="16"/>
        <v>0.30676129689878667</v>
      </c>
      <c r="H537" s="31">
        <f t="shared" si="17"/>
        <v>2.3520355545202231E-4</v>
      </c>
      <c r="I537" t="s">
        <v>50</v>
      </c>
      <c r="J537" t="s">
        <v>46</v>
      </c>
      <c r="K537" s="12">
        <v>106.06</v>
      </c>
      <c r="L537">
        <v>3</v>
      </c>
      <c r="M537">
        <v>3</v>
      </c>
      <c r="N537" s="12">
        <v>10.434782608695652</v>
      </c>
      <c r="O537" s="32">
        <v>0</v>
      </c>
      <c r="P537" s="32">
        <v>0</v>
      </c>
      <c r="Q537" s="32">
        <v>0</v>
      </c>
      <c r="R537" s="32">
        <v>0</v>
      </c>
      <c r="S537" s="32">
        <v>2</v>
      </c>
      <c r="T537" s="32">
        <v>3</v>
      </c>
      <c r="U537" s="32">
        <v>3</v>
      </c>
      <c r="V537" s="32">
        <v>1</v>
      </c>
    </row>
    <row r="538" spans="1:22" x14ac:dyDescent="0.25">
      <c r="A538" t="s">
        <v>951</v>
      </c>
      <c r="B538" t="s">
        <v>81</v>
      </c>
      <c r="C538" s="15">
        <v>6.5700809478759759</v>
      </c>
      <c r="D538" s="41">
        <v>13058.605069599995</v>
      </c>
      <c r="E538">
        <v>2</v>
      </c>
      <c r="F538" s="12">
        <v>4</v>
      </c>
      <c r="G538" s="30">
        <f t="shared" si="16"/>
        <v>0.30631143056097693</v>
      </c>
      <c r="H538" s="31">
        <f t="shared" si="17"/>
        <v>2.3485862875103125E-4</v>
      </c>
      <c r="I538" t="s">
        <v>502</v>
      </c>
      <c r="J538" t="s">
        <v>35</v>
      </c>
      <c r="K538" s="12">
        <v>38.07</v>
      </c>
      <c r="L538">
        <v>2</v>
      </c>
      <c r="M538">
        <v>2</v>
      </c>
      <c r="N538" s="12">
        <v>9.0909090909090917</v>
      </c>
      <c r="O538" s="32">
        <v>0</v>
      </c>
      <c r="P538" s="32">
        <v>0</v>
      </c>
      <c r="Q538" s="32">
        <v>0</v>
      </c>
      <c r="R538" s="32">
        <v>0</v>
      </c>
      <c r="S538" s="32">
        <v>0</v>
      </c>
      <c r="T538" s="32">
        <v>0</v>
      </c>
      <c r="U538" s="32">
        <v>0</v>
      </c>
      <c r="V538" s="32">
        <v>0</v>
      </c>
    </row>
    <row r="539" spans="1:22" x14ac:dyDescent="0.25">
      <c r="A539" t="s">
        <v>952</v>
      </c>
      <c r="B539" t="s">
        <v>755</v>
      </c>
      <c r="C539" s="15">
        <v>4.4100833892822271</v>
      </c>
      <c r="D539" s="41">
        <v>19724.711136599992</v>
      </c>
      <c r="E539">
        <v>3</v>
      </c>
      <c r="F539" s="12">
        <v>6</v>
      </c>
      <c r="G539" s="30">
        <f t="shared" si="16"/>
        <v>0.30418696418153163</v>
      </c>
      <c r="H539" s="31">
        <f t="shared" si="17"/>
        <v>2.3322973341470502E-4</v>
      </c>
      <c r="I539" t="s">
        <v>50</v>
      </c>
      <c r="J539" t="s">
        <v>46</v>
      </c>
      <c r="K539" s="12">
        <v>119.06</v>
      </c>
      <c r="L539">
        <v>3</v>
      </c>
      <c r="M539">
        <v>3</v>
      </c>
      <c r="N539" s="12">
        <v>15.846994535519126</v>
      </c>
      <c r="O539" s="32">
        <v>0</v>
      </c>
      <c r="P539" s="32">
        <v>0</v>
      </c>
      <c r="Q539" s="32">
        <v>0</v>
      </c>
      <c r="R539" s="32">
        <v>0</v>
      </c>
      <c r="S539" s="32">
        <v>1</v>
      </c>
      <c r="T539" s="32">
        <v>1</v>
      </c>
      <c r="U539" s="32">
        <v>3</v>
      </c>
      <c r="V539" s="32">
        <v>1</v>
      </c>
    </row>
    <row r="540" spans="1:22" x14ac:dyDescent="0.25">
      <c r="A540" t="s">
        <v>953</v>
      </c>
      <c r="B540" t="s">
        <v>81</v>
      </c>
      <c r="C540" s="15">
        <v>12.126237106323241</v>
      </c>
      <c r="D540" s="41">
        <v>29862.995824599981</v>
      </c>
      <c r="E540">
        <v>4</v>
      </c>
      <c r="F540" s="12">
        <v>9</v>
      </c>
      <c r="G540" s="30">
        <f t="shared" si="16"/>
        <v>0.30137632717298068</v>
      </c>
      <c r="H540" s="31">
        <f t="shared" si="17"/>
        <v>2.3107472942893712E-4</v>
      </c>
      <c r="I540" t="s">
        <v>89</v>
      </c>
      <c r="J540" t="s">
        <v>39</v>
      </c>
      <c r="K540" s="12">
        <v>52.87</v>
      </c>
      <c r="L540">
        <v>2</v>
      </c>
      <c r="M540">
        <v>2</v>
      </c>
      <c r="N540" s="12">
        <v>5.5970149253731343</v>
      </c>
      <c r="O540" s="32">
        <v>1</v>
      </c>
      <c r="P540" s="32">
        <v>2</v>
      </c>
      <c r="Q540" s="32">
        <v>1</v>
      </c>
      <c r="R540" s="32">
        <v>0</v>
      </c>
      <c r="S540" s="32">
        <v>0</v>
      </c>
      <c r="T540" s="32">
        <v>0</v>
      </c>
      <c r="U540" s="32">
        <v>1</v>
      </c>
      <c r="V540" s="32">
        <v>0</v>
      </c>
    </row>
    <row r="541" spans="1:22" x14ac:dyDescent="0.25">
      <c r="A541" t="s">
        <v>954</v>
      </c>
      <c r="B541" t="s">
        <v>955</v>
      </c>
      <c r="C541" s="15">
        <v>4.9293804168701181</v>
      </c>
      <c r="D541" s="41">
        <v>46757.286052600153</v>
      </c>
      <c r="E541">
        <v>6</v>
      </c>
      <c r="F541" s="12">
        <v>14</v>
      </c>
      <c r="G541" s="30">
        <f t="shared" si="16"/>
        <v>0.29941857583972126</v>
      </c>
      <c r="H541" s="31">
        <f t="shared" si="17"/>
        <v>2.2957365977338185E-4</v>
      </c>
      <c r="I541" t="s">
        <v>53</v>
      </c>
      <c r="J541" t="s">
        <v>45</v>
      </c>
      <c r="K541" s="12">
        <v>308.39</v>
      </c>
      <c r="L541">
        <v>6</v>
      </c>
      <c r="M541">
        <v>7</v>
      </c>
      <c r="N541" s="12">
        <v>24.215246636771301</v>
      </c>
      <c r="O541" s="32">
        <v>0</v>
      </c>
      <c r="P541" s="32">
        <v>0</v>
      </c>
      <c r="Q541" s="32">
        <v>0</v>
      </c>
      <c r="R541" s="32">
        <v>0</v>
      </c>
      <c r="S541" s="32">
        <v>0</v>
      </c>
      <c r="T541" s="32">
        <v>7</v>
      </c>
      <c r="U541" s="32">
        <v>2</v>
      </c>
      <c r="V541" s="32">
        <v>2</v>
      </c>
    </row>
    <row r="542" spans="1:22" x14ac:dyDescent="0.25">
      <c r="A542" t="s">
        <v>956</v>
      </c>
      <c r="B542" t="s">
        <v>957</v>
      </c>
      <c r="C542" s="15">
        <v>5.2174755096435543</v>
      </c>
      <c r="D542" s="41">
        <v>36811.951553600011</v>
      </c>
      <c r="E542">
        <v>5</v>
      </c>
      <c r="F542" s="12">
        <v>11</v>
      </c>
      <c r="G542" s="30">
        <f t="shared" si="16"/>
        <v>0.29881599686404725</v>
      </c>
      <c r="H542" s="31">
        <f t="shared" si="17"/>
        <v>2.291116434794361E-4</v>
      </c>
      <c r="I542" t="s">
        <v>56</v>
      </c>
      <c r="J542" t="s">
        <v>47</v>
      </c>
      <c r="K542" s="12">
        <v>215.25</v>
      </c>
      <c r="L542">
        <v>5</v>
      </c>
      <c r="M542">
        <v>5</v>
      </c>
      <c r="N542" s="12">
        <v>16.285714285714288</v>
      </c>
      <c r="O542" s="32">
        <v>0</v>
      </c>
      <c r="P542" s="32">
        <v>0</v>
      </c>
      <c r="Q542" s="32">
        <v>0</v>
      </c>
      <c r="R542" s="32">
        <v>0</v>
      </c>
      <c r="S542" s="32">
        <v>0</v>
      </c>
      <c r="T542" s="32">
        <v>3</v>
      </c>
      <c r="U542" s="32">
        <v>3</v>
      </c>
      <c r="V542" s="32">
        <v>5</v>
      </c>
    </row>
    <row r="543" spans="1:22" x14ac:dyDescent="0.25">
      <c r="A543" t="s">
        <v>958</v>
      </c>
      <c r="B543" t="s">
        <v>959</v>
      </c>
      <c r="C543" s="15">
        <v>4.5401248931884757</v>
      </c>
      <c r="D543" s="41">
        <v>26815.576332600005</v>
      </c>
      <c r="E543">
        <v>3</v>
      </c>
      <c r="F543" s="12">
        <v>8</v>
      </c>
      <c r="G543" s="30">
        <f t="shared" si="16"/>
        <v>0.29833406900430132</v>
      </c>
      <c r="H543" s="31">
        <f t="shared" si="17"/>
        <v>2.2874213419899703E-4</v>
      </c>
      <c r="I543" t="s">
        <v>50</v>
      </c>
      <c r="J543" t="s">
        <v>46</v>
      </c>
      <c r="K543" s="12">
        <v>162.10000000000002</v>
      </c>
      <c r="L543">
        <v>3</v>
      </c>
      <c r="M543">
        <v>3</v>
      </c>
      <c r="N543" s="12">
        <v>18.181818181818183</v>
      </c>
      <c r="O543" s="32">
        <v>0</v>
      </c>
      <c r="P543" s="32">
        <v>0</v>
      </c>
      <c r="Q543" s="32">
        <v>0</v>
      </c>
      <c r="R543" s="32">
        <v>0</v>
      </c>
      <c r="S543" s="32">
        <v>1</v>
      </c>
      <c r="T543" s="32">
        <v>2</v>
      </c>
      <c r="U543" s="32">
        <v>3</v>
      </c>
      <c r="V543" s="32">
        <v>2</v>
      </c>
    </row>
    <row r="544" spans="1:22" x14ac:dyDescent="0.25">
      <c r="A544" t="s">
        <v>960</v>
      </c>
      <c r="B544" t="s">
        <v>961</v>
      </c>
      <c r="C544" s="15">
        <v>5.197846603393554</v>
      </c>
      <c r="D544" s="41">
        <v>87155.146309600328</v>
      </c>
      <c r="E544">
        <v>8</v>
      </c>
      <c r="F544" s="12">
        <v>26</v>
      </c>
      <c r="G544" s="30">
        <f t="shared" si="16"/>
        <v>0.29831858588866877</v>
      </c>
      <c r="H544" s="31">
        <f t="shared" si="17"/>
        <v>2.2873026280621357E-4</v>
      </c>
      <c r="I544" t="s">
        <v>56</v>
      </c>
      <c r="J544" t="s">
        <v>47</v>
      </c>
      <c r="K544" s="12">
        <v>237.93</v>
      </c>
      <c r="L544">
        <v>6</v>
      </c>
      <c r="M544">
        <v>9</v>
      </c>
      <c r="N544" s="12">
        <v>9.3935790725327006</v>
      </c>
      <c r="O544" s="32">
        <v>0</v>
      </c>
      <c r="P544" s="32">
        <v>0</v>
      </c>
      <c r="Q544" s="32">
        <v>0</v>
      </c>
      <c r="R544" s="32">
        <v>0</v>
      </c>
      <c r="S544" s="32">
        <v>4</v>
      </c>
      <c r="T544" s="32">
        <v>5</v>
      </c>
      <c r="U544" s="32">
        <v>7</v>
      </c>
      <c r="V544" s="32">
        <v>9</v>
      </c>
    </row>
    <row r="545" spans="1:22" x14ac:dyDescent="0.25">
      <c r="A545" t="s">
        <v>962</v>
      </c>
      <c r="B545" t="s">
        <v>963</v>
      </c>
      <c r="C545" s="15">
        <v>5.5964565277099609</v>
      </c>
      <c r="D545" s="41">
        <v>46987.633814600085</v>
      </c>
      <c r="E545">
        <v>2</v>
      </c>
      <c r="F545" s="12">
        <v>14</v>
      </c>
      <c r="G545" s="30">
        <f t="shared" si="16"/>
        <v>0.29795073434087022</v>
      </c>
      <c r="H545" s="31">
        <f t="shared" si="17"/>
        <v>2.2844821942983126E-4</v>
      </c>
      <c r="I545" t="s">
        <v>89</v>
      </c>
      <c r="J545" t="s">
        <v>39</v>
      </c>
      <c r="K545" s="12">
        <v>39.68</v>
      </c>
      <c r="L545">
        <v>2</v>
      </c>
      <c r="M545">
        <v>2</v>
      </c>
      <c r="N545" s="12">
        <v>4.4392523364485976</v>
      </c>
      <c r="O545" s="32">
        <v>2</v>
      </c>
      <c r="P545" s="32">
        <v>2</v>
      </c>
      <c r="Q545" s="32">
        <v>2</v>
      </c>
      <c r="R545" s="32">
        <v>1</v>
      </c>
      <c r="S545" s="32">
        <v>0</v>
      </c>
      <c r="T545" s="32">
        <v>0</v>
      </c>
      <c r="U545" s="32">
        <v>0</v>
      </c>
      <c r="V545" s="32">
        <v>0</v>
      </c>
    </row>
    <row r="546" spans="1:22" x14ac:dyDescent="0.25">
      <c r="A546" t="s">
        <v>964</v>
      </c>
      <c r="B546" t="s">
        <v>81</v>
      </c>
      <c r="C546" s="15">
        <v>9.2077663421630866</v>
      </c>
      <c r="D546" s="41">
        <v>33666.753604600017</v>
      </c>
      <c r="E546">
        <v>4</v>
      </c>
      <c r="F546" s="12">
        <v>10</v>
      </c>
      <c r="G546" s="30">
        <f t="shared" si="16"/>
        <v>0.29702893594806423</v>
      </c>
      <c r="H546" s="31">
        <f t="shared" si="17"/>
        <v>2.2774144754697062E-4</v>
      </c>
      <c r="I546" t="s">
        <v>56</v>
      </c>
      <c r="J546" t="s">
        <v>47</v>
      </c>
      <c r="K546" s="12">
        <v>141.47999999999999</v>
      </c>
      <c r="L546">
        <v>3</v>
      </c>
      <c r="M546">
        <v>3</v>
      </c>
      <c r="N546" s="12">
        <v>8.7774294670846391</v>
      </c>
      <c r="O546" s="32">
        <v>0</v>
      </c>
      <c r="P546" s="32">
        <v>0</v>
      </c>
      <c r="Q546" s="32">
        <v>0</v>
      </c>
      <c r="R546" s="32">
        <v>0</v>
      </c>
      <c r="S546" s="32">
        <v>2</v>
      </c>
      <c r="T546" s="32">
        <v>1</v>
      </c>
      <c r="U546" s="32">
        <v>4</v>
      </c>
      <c r="V546" s="32">
        <v>3</v>
      </c>
    </row>
    <row r="547" spans="1:22" x14ac:dyDescent="0.25">
      <c r="A547" t="s">
        <v>965</v>
      </c>
      <c r="B547" t="s">
        <v>966</v>
      </c>
      <c r="C547" s="15">
        <v>4.9364856719970698</v>
      </c>
      <c r="D547" s="41">
        <v>27035.528425599994</v>
      </c>
      <c r="E547">
        <v>3</v>
      </c>
      <c r="F547" s="12">
        <v>8</v>
      </c>
      <c r="G547" s="30">
        <f t="shared" si="16"/>
        <v>0.29590692196068874</v>
      </c>
      <c r="H547" s="31">
        <f t="shared" si="17"/>
        <v>2.2688116405695561E-4</v>
      </c>
      <c r="I547" t="s">
        <v>63</v>
      </c>
      <c r="J547" t="s">
        <v>44</v>
      </c>
      <c r="K547" s="12">
        <v>99.61</v>
      </c>
      <c r="L547">
        <v>3</v>
      </c>
      <c r="M547">
        <v>3</v>
      </c>
      <c r="N547" s="12">
        <v>17.054263565891471</v>
      </c>
      <c r="O547" s="32">
        <v>0</v>
      </c>
      <c r="P547" s="32">
        <v>0</v>
      </c>
      <c r="Q547" s="32">
        <v>0</v>
      </c>
      <c r="R547" s="32">
        <v>0</v>
      </c>
      <c r="S547" s="32">
        <v>3</v>
      </c>
      <c r="T547" s="32">
        <v>2</v>
      </c>
      <c r="U547" s="32">
        <v>3</v>
      </c>
      <c r="V547" s="32">
        <v>0</v>
      </c>
    </row>
    <row r="548" spans="1:22" x14ac:dyDescent="0.25">
      <c r="A548" t="s">
        <v>967</v>
      </c>
      <c r="B548" t="s">
        <v>968</v>
      </c>
      <c r="C548" s="15">
        <v>5.8689098358154306</v>
      </c>
      <c r="D548" s="41">
        <v>34343.789245600005</v>
      </c>
      <c r="E548">
        <v>4</v>
      </c>
      <c r="F548" s="12">
        <v>10</v>
      </c>
      <c r="G548" s="30">
        <f t="shared" si="16"/>
        <v>0.29117346162614138</v>
      </c>
      <c r="H548" s="31">
        <f t="shared" si="17"/>
        <v>2.2325187081973218E-4</v>
      </c>
      <c r="I548" t="s">
        <v>63</v>
      </c>
      <c r="J548" t="s">
        <v>44</v>
      </c>
      <c r="K548" s="12">
        <v>131.53</v>
      </c>
      <c r="L548">
        <v>3</v>
      </c>
      <c r="M548">
        <v>3</v>
      </c>
      <c r="N548" s="12">
        <v>13.554216867469879</v>
      </c>
      <c r="O548" s="32">
        <v>0</v>
      </c>
      <c r="P548" s="32">
        <v>0</v>
      </c>
      <c r="Q548" s="32">
        <v>0</v>
      </c>
      <c r="R548" s="32">
        <v>0</v>
      </c>
      <c r="S548" s="32">
        <v>3</v>
      </c>
      <c r="T548" s="32">
        <v>2</v>
      </c>
      <c r="U548" s="32">
        <v>2</v>
      </c>
      <c r="V548" s="32">
        <v>3</v>
      </c>
    </row>
    <row r="549" spans="1:22" x14ac:dyDescent="0.25">
      <c r="A549" t="s">
        <v>969</v>
      </c>
      <c r="B549" t="s">
        <v>970</v>
      </c>
      <c r="C549" s="15">
        <v>4.903208541870117</v>
      </c>
      <c r="D549" s="41">
        <v>30928.975512599991</v>
      </c>
      <c r="E549">
        <v>4</v>
      </c>
      <c r="F549" s="12">
        <v>9</v>
      </c>
      <c r="G549" s="30">
        <f t="shared" si="16"/>
        <v>0.29098926979762191</v>
      </c>
      <c r="H549" s="31">
        <f t="shared" si="17"/>
        <v>2.2311064513907768E-4</v>
      </c>
      <c r="I549" t="s">
        <v>56</v>
      </c>
      <c r="J549" t="s">
        <v>47</v>
      </c>
      <c r="K549" s="12">
        <v>193.33</v>
      </c>
      <c r="L549">
        <v>4</v>
      </c>
      <c r="M549">
        <v>5</v>
      </c>
      <c r="N549" s="12">
        <v>16.776315789473685</v>
      </c>
      <c r="O549" s="32">
        <v>0</v>
      </c>
      <c r="P549" s="32">
        <v>0</v>
      </c>
      <c r="Q549" s="32">
        <v>0</v>
      </c>
      <c r="R549" s="32">
        <v>0</v>
      </c>
      <c r="S549" s="32">
        <v>0</v>
      </c>
      <c r="T549" s="32">
        <v>2</v>
      </c>
      <c r="U549" s="32">
        <v>2</v>
      </c>
      <c r="V549" s="32">
        <v>5</v>
      </c>
    </row>
    <row r="550" spans="1:22" x14ac:dyDescent="0.25">
      <c r="A550" t="s">
        <v>971</v>
      </c>
      <c r="B550" t="s">
        <v>81</v>
      </c>
      <c r="C550" s="15">
        <v>5.3390316009521488</v>
      </c>
      <c r="D550" s="41">
        <v>24226.252227599969</v>
      </c>
      <c r="E550">
        <v>2</v>
      </c>
      <c r="F550" s="12">
        <v>7</v>
      </c>
      <c r="G550" s="30">
        <f t="shared" si="16"/>
        <v>0.28894275244212925</v>
      </c>
      <c r="H550" s="31">
        <f t="shared" si="17"/>
        <v>2.2154151577637011E-4</v>
      </c>
      <c r="I550" t="s">
        <v>603</v>
      </c>
      <c r="J550" t="s">
        <v>42</v>
      </c>
      <c r="K550" s="12">
        <v>47.88</v>
      </c>
      <c r="L550">
        <v>2</v>
      </c>
      <c r="M550">
        <v>2</v>
      </c>
      <c r="N550" s="12">
        <v>6.4655172413793105</v>
      </c>
      <c r="O550" s="32">
        <v>1</v>
      </c>
      <c r="P550" s="32">
        <v>2</v>
      </c>
      <c r="Q550" s="32">
        <v>2</v>
      </c>
      <c r="R550" s="32">
        <v>0</v>
      </c>
      <c r="S550" s="32">
        <v>0</v>
      </c>
      <c r="T550" s="32">
        <v>0</v>
      </c>
      <c r="U550" s="32">
        <v>0</v>
      </c>
      <c r="V550" s="32">
        <v>0</v>
      </c>
    </row>
    <row r="551" spans="1:22" x14ac:dyDescent="0.25">
      <c r="A551" t="s">
        <v>972</v>
      </c>
      <c r="B551" t="s">
        <v>110</v>
      </c>
      <c r="C551" s="15">
        <v>5.2102169036865247</v>
      </c>
      <c r="D551" s="41">
        <v>41575.970618600033</v>
      </c>
      <c r="E551">
        <v>7</v>
      </c>
      <c r="F551" s="12">
        <v>12</v>
      </c>
      <c r="G551" s="30">
        <f t="shared" si="16"/>
        <v>0.28862825861800817</v>
      </c>
      <c r="H551" s="31">
        <f t="shared" si="17"/>
        <v>2.213003834485674E-4</v>
      </c>
      <c r="I551" t="s">
        <v>56</v>
      </c>
      <c r="J551" t="s">
        <v>47</v>
      </c>
      <c r="K551" s="12">
        <v>203.55</v>
      </c>
      <c r="L551">
        <v>6</v>
      </c>
      <c r="M551">
        <v>7</v>
      </c>
      <c r="N551" s="12">
        <v>25.188916876574307</v>
      </c>
      <c r="O551" s="32">
        <v>0</v>
      </c>
      <c r="P551" s="32">
        <v>0</v>
      </c>
      <c r="Q551" s="32">
        <v>0</v>
      </c>
      <c r="R551" s="32">
        <v>0</v>
      </c>
      <c r="S551" s="32">
        <v>0</v>
      </c>
      <c r="T551" s="32">
        <v>3</v>
      </c>
      <c r="U551" s="32">
        <v>2</v>
      </c>
      <c r="V551" s="32">
        <v>7</v>
      </c>
    </row>
    <row r="552" spans="1:22" x14ac:dyDescent="0.25">
      <c r="A552" t="s">
        <v>973</v>
      </c>
      <c r="B552" t="s">
        <v>974</v>
      </c>
      <c r="C552" s="15">
        <v>6.937611770629883</v>
      </c>
      <c r="D552" s="41">
        <v>48775.926213600083</v>
      </c>
      <c r="E552">
        <v>4</v>
      </c>
      <c r="F552" s="12">
        <v>14</v>
      </c>
      <c r="G552" s="30">
        <f t="shared" si="16"/>
        <v>0.28702684063222178</v>
      </c>
      <c r="H552" s="31">
        <f t="shared" si="17"/>
        <v>2.2007252580215104E-4</v>
      </c>
      <c r="I552" t="s">
        <v>56</v>
      </c>
      <c r="J552" t="s">
        <v>47</v>
      </c>
      <c r="K552" s="12">
        <v>90.93</v>
      </c>
      <c r="L552">
        <v>3</v>
      </c>
      <c r="M552">
        <v>3</v>
      </c>
      <c r="N552" s="12">
        <v>6.4935064935064926</v>
      </c>
      <c r="O552" s="32">
        <v>1</v>
      </c>
      <c r="P552" s="32">
        <v>0</v>
      </c>
      <c r="Q552" s="32">
        <v>3</v>
      </c>
      <c r="R552" s="32">
        <v>2</v>
      </c>
      <c r="S552" s="32">
        <v>0</v>
      </c>
      <c r="T552" s="32">
        <v>2</v>
      </c>
      <c r="U552" s="32">
        <v>0</v>
      </c>
      <c r="V552" s="32">
        <v>3</v>
      </c>
    </row>
    <row r="553" spans="1:22" x14ac:dyDescent="0.25">
      <c r="A553" t="s">
        <v>975</v>
      </c>
      <c r="B553" t="s">
        <v>976</v>
      </c>
      <c r="C553" s="15">
        <v>6.1084949493408196</v>
      </c>
      <c r="D553" s="41">
        <v>59377.608022600114</v>
      </c>
      <c r="E553">
        <v>5</v>
      </c>
      <c r="F553" s="12">
        <v>17</v>
      </c>
      <c r="G553" s="30">
        <f t="shared" si="16"/>
        <v>0.28630321372207373</v>
      </c>
      <c r="H553" s="31">
        <f t="shared" si="17"/>
        <v>2.1951769824141173E-4</v>
      </c>
      <c r="I553" t="s">
        <v>53</v>
      </c>
      <c r="J553" t="s">
        <v>45</v>
      </c>
      <c r="K553" s="12">
        <v>238.12</v>
      </c>
      <c r="L553">
        <v>5</v>
      </c>
      <c r="M553">
        <v>5</v>
      </c>
      <c r="N553" s="12">
        <v>11.977186311787072</v>
      </c>
      <c r="O553" s="32">
        <v>0</v>
      </c>
      <c r="P553" s="32">
        <v>0</v>
      </c>
      <c r="Q553" s="32">
        <v>0</v>
      </c>
      <c r="R553" s="32">
        <v>0</v>
      </c>
      <c r="S553" s="32">
        <v>3</v>
      </c>
      <c r="T553" s="32">
        <v>5</v>
      </c>
      <c r="U553" s="32">
        <v>5</v>
      </c>
      <c r="V553" s="32">
        <v>4</v>
      </c>
    </row>
    <row r="554" spans="1:22" x14ac:dyDescent="0.25">
      <c r="A554" t="s">
        <v>977</v>
      </c>
      <c r="B554" t="s">
        <v>978</v>
      </c>
      <c r="C554" s="15">
        <v>5.2693080902099609</v>
      </c>
      <c r="D554" s="41">
        <v>119159.89485460041</v>
      </c>
      <c r="E554">
        <v>10</v>
      </c>
      <c r="F554" s="12">
        <v>34</v>
      </c>
      <c r="G554" s="30">
        <f t="shared" si="16"/>
        <v>0.28533089964108305</v>
      </c>
      <c r="H554" s="31">
        <f t="shared" si="17"/>
        <v>2.187721943881648E-4</v>
      </c>
      <c r="I554" t="s">
        <v>56</v>
      </c>
      <c r="J554" t="s">
        <v>47</v>
      </c>
      <c r="K554" s="12">
        <v>347.1</v>
      </c>
      <c r="L554">
        <v>7</v>
      </c>
      <c r="M554">
        <v>10</v>
      </c>
      <c r="N554" s="12">
        <v>11.446317657497781</v>
      </c>
      <c r="O554" s="32">
        <v>0</v>
      </c>
      <c r="P554" s="32">
        <v>1</v>
      </c>
      <c r="Q554" s="32">
        <v>1</v>
      </c>
      <c r="R554" s="32">
        <v>0</v>
      </c>
      <c r="S554" s="32">
        <v>8</v>
      </c>
      <c r="T554" s="32">
        <v>5</v>
      </c>
      <c r="U554" s="32">
        <v>9</v>
      </c>
      <c r="V554" s="32">
        <v>10</v>
      </c>
    </row>
    <row r="555" spans="1:22" x14ac:dyDescent="0.25">
      <c r="A555" t="s">
        <v>979</v>
      </c>
      <c r="B555" t="s">
        <v>83</v>
      </c>
      <c r="C555" s="15">
        <v>4.4039493560791021</v>
      </c>
      <c r="D555" s="41">
        <v>17615.029526599985</v>
      </c>
      <c r="E555">
        <v>2</v>
      </c>
      <c r="F555" s="12">
        <v>5</v>
      </c>
      <c r="G555" s="30">
        <f t="shared" si="16"/>
        <v>0.28384851654376358</v>
      </c>
      <c r="H555" s="31">
        <f t="shared" si="17"/>
        <v>2.1763560454271711E-4</v>
      </c>
      <c r="I555" t="s">
        <v>53</v>
      </c>
      <c r="J555" t="s">
        <v>45</v>
      </c>
      <c r="K555" s="12">
        <v>71.740000000000009</v>
      </c>
      <c r="L555">
        <v>2</v>
      </c>
      <c r="M555">
        <v>2</v>
      </c>
      <c r="N555" s="12">
        <v>12.422360248447205</v>
      </c>
      <c r="O555" s="32">
        <v>0</v>
      </c>
      <c r="P555" s="32">
        <v>0</v>
      </c>
      <c r="Q555" s="32">
        <v>0</v>
      </c>
      <c r="R555" s="32">
        <v>0</v>
      </c>
      <c r="S555" s="32">
        <v>0</v>
      </c>
      <c r="T555" s="32">
        <v>2</v>
      </c>
      <c r="U555" s="32">
        <v>1</v>
      </c>
      <c r="V555" s="32">
        <v>2</v>
      </c>
    </row>
    <row r="556" spans="1:22" x14ac:dyDescent="0.25">
      <c r="A556" t="s">
        <v>980</v>
      </c>
      <c r="B556" t="s">
        <v>981</v>
      </c>
      <c r="C556" s="15">
        <v>4.6468570709228523</v>
      </c>
      <c r="D556" s="41">
        <v>42357.128345600031</v>
      </c>
      <c r="E556">
        <v>2</v>
      </c>
      <c r="F556" s="12">
        <v>12</v>
      </c>
      <c r="G556" s="30">
        <f t="shared" si="16"/>
        <v>0.28330532471629499</v>
      </c>
      <c r="H556" s="31">
        <f t="shared" si="17"/>
        <v>2.1721912224718408E-4</v>
      </c>
      <c r="I556" t="s">
        <v>56</v>
      </c>
      <c r="J556" t="s">
        <v>47</v>
      </c>
      <c r="K556" s="12">
        <v>82.5</v>
      </c>
      <c r="L556">
        <v>2</v>
      </c>
      <c r="M556">
        <v>2</v>
      </c>
      <c r="N556" s="12">
        <v>4.25</v>
      </c>
      <c r="O556" s="32">
        <v>1</v>
      </c>
      <c r="P556" s="32">
        <v>1</v>
      </c>
      <c r="Q556" s="32">
        <v>1</v>
      </c>
      <c r="R556" s="32">
        <v>1</v>
      </c>
      <c r="S556" s="32">
        <v>0</v>
      </c>
      <c r="T556" s="32">
        <v>2</v>
      </c>
      <c r="U556" s="32">
        <v>1</v>
      </c>
      <c r="V556" s="32">
        <v>2</v>
      </c>
    </row>
    <row r="557" spans="1:22" x14ac:dyDescent="0.25">
      <c r="A557" t="s">
        <v>982</v>
      </c>
      <c r="B557" t="s">
        <v>983</v>
      </c>
      <c r="C557" s="15">
        <v>5.4452526092529299</v>
      </c>
      <c r="D557" s="41">
        <v>64004.646661599938</v>
      </c>
      <c r="E557">
        <v>6</v>
      </c>
      <c r="F557" s="12">
        <v>18</v>
      </c>
      <c r="G557" s="30">
        <f t="shared" si="16"/>
        <v>0.28122958158285144</v>
      </c>
      <c r="H557" s="31">
        <f t="shared" si="17"/>
        <v>2.1562758455932469E-4</v>
      </c>
      <c r="I557" t="s">
        <v>56</v>
      </c>
      <c r="J557" t="s">
        <v>47</v>
      </c>
      <c r="K557" s="12">
        <v>239.59</v>
      </c>
      <c r="L557">
        <v>5</v>
      </c>
      <c r="M557">
        <v>5</v>
      </c>
      <c r="N557" s="12">
        <v>12.459016393442624</v>
      </c>
      <c r="O557" s="32">
        <v>0</v>
      </c>
      <c r="P557" s="32">
        <v>0</v>
      </c>
      <c r="Q557" s="32">
        <v>0</v>
      </c>
      <c r="R557" s="32">
        <v>0</v>
      </c>
      <c r="S557" s="32">
        <v>5</v>
      </c>
      <c r="T557" s="32">
        <v>3</v>
      </c>
      <c r="U557" s="32">
        <v>4</v>
      </c>
      <c r="V557" s="32">
        <v>5</v>
      </c>
    </row>
    <row r="558" spans="1:22" x14ac:dyDescent="0.25">
      <c r="A558" t="s">
        <v>984</v>
      </c>
      <c r="B558" t="s">
        <v>260</v>
      </c>
      <c r="C558" s="15">
        <v>10.465345382690426</v>
      </c>
      <c r="D558" s="41">
        <v>17912.473600599988</v>
      </c>
      <c r="E558">
        <v>3</v>
      </c>
      <c r="F558" s="12">
        <v>5</v>
      </c>
      <c r="G558" s="30">
        <f t="shared" si="16"/>
        <v>0.27913509387293794</v>
      </c>
      <c r="H558" s="31">
        <f t="shared" si="17"/>
        <v>2.1402167481385652E-4</v>
      </c>
      <c r="I558" t="s">
        <v>53</v>
      </c>
      <c r="J558" t="s">
        <v>45</v>
      </c>
      <c r="K558" s="12">
        <v>67.59</v>
      </c>
      <c r="L558">
        <v>1</v>
      </c>
      <c r="M558">
        <v>1</v>
      </c>
      <c r="N558" s="12">
        <v>5.7803468208092488</v>
      </c>
      <c r="O558" s="32">
        <v>1</v>
      </c>
      <c r="P558" s="32">
        <v>0</v>
      </c>
      <c r="Q558" s="32">
        <v>0</v>
      </c>
      <c r="R558" s="32">
        <v>1</v>
      </c>
      <c r="S558" s="32">
        <v>1</v>
      </c>
      <c r="T558" s="32">
        <v>1</v>
      </c>
      <c r="U558" s="32">
        <v>1</v>
      </c>
      <c r="V558" s="32">
        <v>0</v>
      </c>
    </row>
    <row r="559" spans="1:22" x14ac:dyDescent="0.25">
      <c r="A559" t="s">
        <v>985</v>
      </c>
      <c r="B559" t="s">
        <v>986</v>
      </c>
      <c r="C559" s="15">
        <v>5.5007144927978526</v>
      </c>
      <c r="D559" s="41">
        <v>25238.133391599993</v>
      </c>
      <c r="E559">
        <v>3</v>
      </c>
      <c r="F559" s="12">
        <v>7</v>
      </c>
      <c r="G559" s="30">
        <f t="shared" si="16"/>
        <v>0.27735807127201451</v>
      </c>
      <c r="H559" s="31">
        <f t="shared" si="17"/>
        <v>2.1265917557395503E-4</v>
      </c>
      <c r="I559" t="s">
        <v>56</v>
      </c>
      <c r="J559" t="s">
        <v>47</v>
      </c>
      <c r="K559" s="12">
        <v>146.54</v>
      </c>
      <c r="L559">
        <v>3</v>
      </c>
      <c r="M559">
        <v>3</v>
      </c>
      <c r="N559" s="12">
        <v>13.191489361702127</v>
      </c>
      <c r="O559" s="32">
        <v>0</v>
      </c>
      <c r="P559" s="32">
        <v>0</v>
      </c>
      <c r="Q559" s="32">
        <v>0</v>
      </c>
      <c r="R559" s="32">
        <v>0</v>
      </c>
      <c r="S559" s="32">
        <v>0</v>
      </c>
      <c r="T559" s="32">
        <v>2</v>
      </c>
      <c r="U559" s="32">
        <v>2</v>
      </c>
      <c r="V559" s="32">
        <v>3</v>
      </c>
    </row>
    <row r="560" spans="1:22" x14ac:dyDescent="0.25">
      <c r="A560" t="s">
        <v>987</v>
      </c>
      <c r="B560" t="s">
        <v>988</v>
      </c>
      <c r="C560" s="15">
        <v>5.2696659088134767</v>
      </c>
      <c r="D560" s="41">
        <v>57817.843782600161</v>
      </c>
      <c r="E560">
        <v>5</v>
      </c>
      <c r="F560" s="12">
        <v>16</v>
      </c>
      <c r="G560" s="30">
        <f t="shared" si="16"/>
        <v>0.27673117766482808</v>
      </c>
      <c r="H560" s="31">
        <f t="shared" si="17"/>
        <v>2.1217851648563124E-4</v>
      </c>
      <c r="I560" t="s">
        <v>56</v>
      </c>
      <c r="J560" t="s">
        <v>47</v>
      </c>
      <c r="K560" s="12">
        <v>149.23000000000002</v>
      </c>
      <c r="L560">
        <v>4</v>
      </c>
      <c r="M560">
        <v>5</v>
      </c>
      <c r="N560" s="12">
        <v>7.4906367041198507</v>
      </c>
      <c r="O560" s="32">
        <v>0</v>
      </c>
      <c r="P560" s="32">
        <v>0</v>
      </c>
      <c r="Q560" s="32">
        <v>0</v>
      </c>
      <c r="R560" s="32">
        <v>0</v>
      </c>
      <c r="S560" s="32">
        <v>4</v>
      </c>
      <c r="T560" s="32">
        <v>3</v>
      </c>
      <c r="U560" s="32">
        <v>4</v>
      </c>
      <c r="V560" s="32">
        <v>5</v>
      </c>
    </row>
    <row r="561" spans="1:22" x14ac:dyDescent="0.25">
      <c r="A561" t="s">
        <v>989</v>
      </c>
      <c r="B561" t="s">
        <v>317</v>
      </c>
      <c r="C561" s="15">
        <v>4.9298915863037109</v>
      </c>
      <c r="D561" s="41">
        <v>47540.398648600123</v>
      </c>
      <c r="E561">
        <v>5</v>
      </c>
      <c r="F561" s="12">
        <v>13</v>
      </c>
      <c r="G561" s="30">
        <f t="shared" si="16"/>
        <v>0.27345164048982573</v>
      </c>
      <c r="H561" s="31">
        <f t="shared" si="17"/>
        <v>2.0966399196250624E-4</v>
      </c>
      <c r="I561" t="s">
        <v>50</v>
      </c>
      <c r="J561" t="s">
        <v>46</v>
      </c>
      <c r="K561" s="12">
        <v>244.79</v>
      </c>
      <c r="L561">
        <v>4</v>
      </c>
      <c r="M561">
        <v>4</v>
      </c>
      <c r="N561" s="12">
        <v>10.526315789473683</v>
      </c>
      <c r="O561" s="32">
        <v>0</v>
      </c>
      <c r="P561" s="32">
        <v>0</v>
      </c>
      <c r="Q561" s="32">
        <v>0</v>
      </c>
      <c r="R561" s="32">
        <v>0</v>
      </c>
      <c r="S561" s="32">
        <v>3</v>
      </c>
      <c r="T561" s="32">
        <v>3</v>
      </c>
      <c r="U561" s="32">
        <v>4</v>
      </c>
      <c r="V561" s="32">
        <v>3</v>
      </c>
    </row>
    <row r="562" spans="1:22" x14ac:dyDescent="0.25">
      <c r="A562" t="s">
        <v>990</v>
      </c>
      <c r="B562" t="s">
        <v>81</v>
      </c>
      <c r="C562" s="15">
        <v>4.7775119781494144</v>
      </c>
      <c r="D562" s="41">
        <v>18344.295767599982</v>
      </c>
      <c r="E562">
        <v>2</v>
      </c>
      <c r="F562" s="12">
        <v>5</v>
      </c>
      <c r="G562" s="30">
        <f t="shared" si="16"/>
        <v>0.27256429264682308</v>
      </c>
      <c r="H562" s="31">
        <f t="shared" si="17"/>
        <v>2.0898363440206155E-4</v>
      </c>
      <c r="I562" t="s">
        <v>603</v>
      </c>
      <c r="J562" t="s">
        <v>42</v>
      </c>
      <c r="K562" s="12">
        <v>22.87</v>
      </c>
      <c r="L562">
        <v>1</v>
      </c>
      <c r="M562">
        <v>1</v>
      </c>
      <c r="N562" s="12">
        <v>4.0229885057471266</v>
      </c>
      <c r="O562" s="32">
        <v>1</v>
      </c>
      <c r="P562" s="32">
        <v>1</v>
      </c>
      <c r="Q562" s="32">
        <v>1</v>
      </c>
      <c r="R562" s="32">
        <v>0</v>
      </c>
      <c r="S562" s="32">
        <v>1</v>
      </c>
      <c r="T562" s="32">
        <v>0</v>
      </c>
      <c r="U562" s="32">
        <v>0</v>
      </c>
      <c r="V562" s="32">
        <v>1</v>
      </c>
    </row>
    <row r="563" spans="1:22" x14ac:dyDescent="0.25">
      <c r="A563" t="s">
        <v>991</v>
      </c>
      <c r="B563" t="s">
        <v>81</v>
      </c>
      <c r="C563" s="15">
        <v>5.0365215301513677</v>
      </c>
      <c r="D563" s="41">
        <v>22083.698853599995</v>
      </c>
      <c r="E563">
        <v>3</v>
      </c>
      <c r="F563" s="12">
        <v>6</v>
      </c>
      <c r="G563" s="30">
        <f t="shared" si="16"/>
        <v>0.27169361617254184</v>
      </c>
      <c r="H563" s="31">
        <f t="shared" si="17"/>
        <v>2.0831605930549731E-4</v>
      </c>
      <c r="I563" t="s">
        <v>63</v>
      </c>
      <c r="J563" t="s">
        <v>44</v>
      </c>
      <c r="K563" s="12">
        <v>65.08</v>
      </c>
      <c r="L563">
        <v>2</v>
      </c>
      <c r="M563">
        <v>2</v>
      </c>
      <c r="N563" s="12">
        <v>9.9502487562189064</v>
      </c>
      <c r="O563" s="32">
        <v>0</v>
      </c>
      <c r="P563" s="32">
        <v>0</v>
      </c>
      <c r="Q563" s="32">
        <v>0</v>
      </c>
      <c r="R563" s="32">
        <v>0</v>
      </c>
      <c r="S563" s="32">
        <v>2</v>
      </c>
      <c r="T563" s="32">
        <v>1</v>
      </c>
      <c r="U563" s="32">
        <v>1</v>
      </c>
      <c r="V563" s="32">
        <v>1</v>
      </c>
    </row>
    <row r="564" spans="1:22" x14ac:dyDescent="0.25">
      <c r="A564" t="s">
        <v>992</v>
      </c>
      <c r="B564" t="s">
        <v>993</v>
      </c>
      <c r="C564" s="15">
        <v>5.3511974334716799</v>
      </c>
      <c r="D564" s="41">
        <v>44394.049961600096</v>
      </c>
      <c r="E564">
        <v>5</v>
      </c>
      <c r="F564" s="12">
        <v>12</v>
      </c>
      <c r="G564" s="30">
        <f t="shared" si="16"/>
        <v>0.27030649400943918</v>
      </c>
      <c r="H564" s="31">
        <f t="shared" si="17"/>
        <v>2.0725250902093944E-4</v>
      </c>
      <c r="I564" t="s">
        <v>56</v>
      </c>
      <c r="J564" t="s">
        <v>47</v>
      </c>
      <c r="K564" s="12">
        <v>121.24000000000001</v>
      </c>
      <c r="L564">
        <v>3</v>
      </c>
      <c r="M564">
        <v>3</v>
      </c>
      <c r="N564" s="12">
        <v>13.636363636363635</v>
      </c>
      <c r="O564" s="32">
        <v>0</v>
      </c>
      <c r="P564" s="32">
        <v>1</v>
      </c>
      <c r="Q564" s="32">
        <v>0</v>
      </c>
      <c r="R564" s="32">
        <v>0</v>
      </c>
      <c r="S564" s="32">
        <v>2</v>
      </c>
      <c r="T564" s="32">
        <v>3</v>
      </c>
      <c r="U564" s="32">
        <v>3</v>
      </c>
      <c r="V564" s="32">
        <v>3</v>
      </c>
    </row>
    <row r="565" spans="1:22" x14ac:dyDescent="0.25">
      <c r="A565" t="s">
        <v>994</v>
      </c>
      <c r="B565" t="s">
        <v>995</v>
      </c>
      <c r="C565" s="15">
        <v>4.903157424926758</v>
      </c>
      <c r="D565" s="41">
        <v>18810.138649599972</v>
      </c>
      <c r="E565">
        <v>2</v>
      </c>
      <c r="F565" s="12">
        <v>5</v>
      </c>
      <c r="G565" s="30">
        <f t="shared" si="16"/>
        <v>0.2658140959586352</v>
      </c>
      <c r="H565" s="31">
        <f t="shared" si="17"/>
        <v>2.038080458349481E-4</v>
      </c>
      <c r="I565" t="s">
        <v>63</v>
      </c>
      <c r="J565" t="s">
        <v>44</v>
      </c>
      <c r="K565" s="12">
        <v>36.78</v>
      </c>
      <c r="L565">
        <v>2</v>
      </c>
      <c r="M565">
        <v>2</v>
      </c>
      <c r="N565" s="12">
        <v>13.414634146341465</v>
      </c>
      <c r="O565" s="32">
        <v>0</v>
      </c>
      <c r="P565" s="32">
        <v>0</v>
      </c>
      <c r="Q565" s="32">
        <v>0</v>
      </c>
      <c r="R565" s="32">
        <v>0</v>
      </c>
      <c r="S565" s="32">
        <v>2</v>
      </c>
      <c r="T565" s="32">
        <v>1</v>
      </c>
      <c r="U565" s="32">
        <v>1</v>
      </c>
      <c r="V565" s="32">
        <v>1</v>
      </c>
    </row>
    <row r="566" spans="1:22" x14ac:dyDescent="0.25">
      <c r="A566" t="s">
        <v>996</v>
      </c>
      <c r="B566" t="s">
        <v>997</v>
      </c>
      <c r="C566" s="15">
        <v>5.1629848480224609</v>
      </c>
      <c r="D566" s="41">
        <v>37721.611078600028</v>
      </c>
      <c r="E566">
        <v>3</v>
      </c>
      <c r="F566" s="12">
        <v>10</v>
      </c>
      <c r="G566" s="30">
        <f t="shared" si="16"/>
        <v>0.26510002394020582</v>
      </c>
      <c r="H566" s="31">
        <f t="shared" si="17"/>
        <v>2.0326054431085979E-4</v>
      </c>
      <c r="I566" t="s">
        <v>56</v>
      </c>
      <c r="J566" t="s">
        <v>47</v>
      </c>
      <c r="K566" s="12">
        <v>61.879999999999995</v>
      </c>
      <c r="L566">
        <v>2</v>
      </c>
      <c r="M566">
        <v>2</v>
      </c>
      <c r="N566" s="12">
        <v>5.0847457627118651</v>
      </c>
      <c r="O566" s="32">
        <v>1</v>
      </c>
      <c r="P566" s="32">
        <v>2</v>
      </c>
      <c r="Q566" s="32">
        <v>0</v>
      </c>
      <c r="R566" s="32">
        <v>1</v>
      </c>
      <c r="S566" s="32">
        <v>0</v>
      </c>
      <c r="T566" s="32">
        <v>0</v>
      </c>
      <c r="U566" s="32">
        <v>2</v>
      </c>
      <c r="V566" s="32">
        <v>2</v>
      </c>
    </row>
    <row r="567" spans="1:22" x14ac:dyDescent="0.25">
      <c r="A567" t="s">
        <v>998</v>
      </c>
      <c r="B567" t="s">
        <v>638</v>
      </c>
      <c r="C567" s="15">
        <v>9.3436351776123061</v>
      </c>
      <c r="D567" s="41">
        <v>49055.119466600045</v>
      </c>
      <c r="E567">
        <v>2</v>
      </c>
      <c r="F567" s="12">
        <v>13</v>
      </c>
      <c r="G567" s="30">
        <f t="shared" si="16"/>
        <v>0.26500801835476634</v>
      </c>
      <c r="H567" s="31">
        <f t="shared" si="17"/>
        <v>2.0319000072848618E-4</v>
      </c>
      <c r="I567" t="s">
        <v>603</v>
      </c>
      <c r="J567" t="s">
        <v>42</v>
      </c>
      <c r="K567" s="12">
        <v>51.93</v>
      </c>
      <c r="L567">
        <v>2</v>
      </c>
      <c r="M567">
        <v>2</v>
      </c>
      <c r="N567" s="12">
        <v>3.0237580993520519</v>
      </c>
      <c r="O567" s="32">
        <v>2</v>
      </c>
      <c r="P567" s="32">
        <v>2</v>
      </c>
      <c r="Q567" s="32">
        <v>2</v>
      </c>
      <c r="R567" s="32">
        <v>0</v>
      </c>
      <c r="S567" s="32">
        <v>0</v>
      </c>
      <c r="T567" s="32">
        <v>0</v>
      </c>
      <c r="U567" s="32">
        <v>0</v>
      </c>
      <c r="V567" s="32">
        <v>0</v>
      </c>
    </row>
    <row r="568" spans="1:22" x14ac:dyDescent="0.25">
      <c r="A568" t="s">
        <v>999</v>
      </c>
      <c r="B568" t="s">
        <v>1000</v>
      </c>
      <c r="C568" s="15">
        <v>6.1315486907958983</v>
      </c>
      <c r="D568" s="41">
        <v>34121.844558600016</v>
      </c>
      <c r="E568">
        <v>2</v>
      </c>
      <c r="F568" s="12">
        <v>9</v>
      </c>
      <c r="G568" s="30">
        <f t="shared" si="16"/>
        <v>0.26376065293139767</v>
      </c>
      <c r="H568" s="31">
        <f t="shared" si="17"/>
        <v>2.0223360634141646E-4</v>
      </c>
      <c r="I568" t="s">
        <v>50</v>
      </c>
      <c r="J568" t="s">
        <v>46</v>
      </c>
      <c r="K568" s="12">
        <v>54.39</v>
      </c>
      <c r="L568">
        <v>2</v>
      </c>
      <c r="M568">
        <v>1</v>
      </c>
      <c r="N568" s="12">
        <v>2.547770700636943</v>
      </c>
      <c r="O568" s="32">
        <v>1</v>
      </c>
      <c r="P568" s="32">
        <v>0</v>
      </c>
      <c r="Q568" s="32">
        <v>0</v>
      </c>
      <c r="R568" s="32">
        <v>0</v>
      </c>
      <c r="S568" s="32">
        <v>1</v>
      </c>
      <c r="T568" s="32">
        <v>2</v>
      </c>
      <c r="U568" s="32">
        <v>1</v>
      </c>
      <c r="V568" s="32">
        <v>3</v>
      </c>
    </row>
    <row r="569" spans="1:22" x14ac:dyDescent="0.25">
      <c r="A569" t="s">
        <v>1001</v>
      </c>
      <c r="B569" t="s">
        <v>1002</v>
      </c>
      <c r="C569" s="15">
        <v>5.3510440826416019</v>
      </c>
      <c r="D569" s="41">
        <v>26643.562962599986</v>
      </c>
      <c r="E569">
        <v>3</v>
      </c>
      <c r="F569" s="12">
        <v>7</v>
      </c>
      <c r="G569" s="30">
        <f t="shared" si="16"/>
        <v>0.26272762429807217</v>
      </c>
      <c r="H569" s="31">
        <f t="shared" si="17"/>
        <v>2.0144155072717102E-4</v>
      </c>
      <c r="I569" t="s">
        <v>50</v>
      </c>
      <c r="J569" t="s">
        <v>46</v>
      </c>
      <c r="K569" s="12">
        <v>87.039999999999992</v>
      </c>
      <c r="L569">
        <v>2</v>
      </c>
      <c r="M569">
        <v>2</v>
      </c>
      <c r="N569" s="12">
        <v>14.007782101167315</v>
      </c>
      <c r="O569" s="32">
        <v>0</v>
      </c>
      <c r="P569" s="32">
        <v>0</v>
      </c>
      <c r="Q569" s="32">
        <v>0</v>
      </c>
      <c r="R569" s="32">
        <v>0</v>
      </c>
      <c r="S569" s="32">
        <v>1</v>
      </c>
      <c r="T569" s="32">
        <v>2</v>
      </c>
      <c r="U569" s="32">
        <v>2</v>
      </c>
      <c r="V569" s="32">
        <v>2</v>
      </c>
    </row>
    <row r="570" spans="1:22" x14ac:dyDescent="0.25">
      <c r="A570" t="s">
        <v>1003</v>
      </c>
      <c r="B570" t="s">
        <v>1004</v>
      </c>
      <c r="C570" s="15">
        <v>5.7930522918701177</v>
      </c>
      <c r="D570" s="41">
        <v>68706.668354600246</v>
      </c>
      <c r="E570">
        <v>6</v>
      </c>
      <c r="F570" s="12">
        <v>18</v>
      </c>
      <c r="G570" s="30">
        <f t="shared" si="16"/>
        <v>0.26198330425659205</v>
      </c>
      <c r="H570" s="31">
        <f t="shared" si="17"/>
        <v>2.0087085709039165E-4</v>
      </c>
      <c r="I570" t="s">
        <v>56</v>
      </c>
      <c r="J570" t="s">
        <v>47</v>
      </c>
      <c r="K570" s="12">
        <v>169.49</v>
      </c>
      <c r="L570">
        <v>4</v>
      </c>
      <c r="M570">
        <v>4</v>
      </c>
      <c r="N570" s="12">
        <v>12.421383647798741</v>
      </c>
      <c r="O570" s="32">
        <v>0</v>
      </c>
      <c r="P570" s="32">
        <v>1</v>
      </c>
      <c r="Q570" s="32">
        <v>1</v>
      </c>
      <c r="R570" s="32">
        <v>0</v>
      </c>
      <c r="S570" s="32">
        <v>3</v>
      </c>
      <c r="T570" s="32">
        <v>4</v>
      </c>
      <c r="U570" s="32">
        <v>4</v>
      </c>
      <c r="V570" s="32">
        <v>4</v>
      </c>
    </row>
    <row r="571" spans="1:22" x14ac:dyDescent="0.25">
      <c r="A571" t="s">
        <v>1005</v>
      </c>
      <c r="B571" t="s">
        <v>81</v>
      </c>
      <c r="C571" s="15">
        <v>8.7920322418212891</v>
      </c>
      <c r="D571" s="41">
        <v>57361.916426600161</v>
      </c>
      <c r="E571">
        <v>2</v>
      </c>
      <c r="F571" s="12">
        <v>15</v>
      </c>
      <c r="G571" s="30">
        <f t="shared" si="16"/>
        <v>0.26149753938562842</v>
      </c>
      <c r="H571" s="31">
        <f t="shared" si="17"/>
        <v>2.0049840585250933E-4</v>
      </c>
      <c r="I571" t="s">
        <v>603</v>
      </c>
      <c r="J571" t="s">
        <v>42</v>
      </c>
      <c r="K571" s="12">
        <v>59.11</v>
      </c>
      <c r="L571">
        <v>2</v>
      </c>
      <c r="M571">
        <v>2</v>
      </c>
      <c r="N571" s="12">
        <v>3.0245746691871456</v>
      </c>
      <c r="O571" s="32">
        <v>1</v>
      </c>
      <c r="P571" s="32">
        <v>2</v>
      </c>
      <c r="Q571" s="32">
        <v>2</v>
      </c>
      <c r="R571" s="32">
        <v>2</v>
      </c>
      <c r="S571" s="32">
        <v>0</v>
      </c>
      <c r="T571" s="32">
        <v>0</v>
      </c>
      <c r="U571" s="32">
        <v>0</v>
      </c>
      <c r="V571" s="32">
        <v>0</v>
      </c>
    </row>
    <row r="572" spans="1:22" x14ac:dyDescent="0.25">
      <c r="A572" t="s">
        <v>1006</v>
      </c>
      <c r="B572" t="s">
        <v>94</v>
      </c>
      <c r="C572" s="15">
        <v>5.876424026489258</v>
      </c>
      <c r="D572" s="41">
        <v>26777.571942599992</v>
      </c>
      <c r="E572">
        <v>2</v>
      </c>
      <c r="F572" s="12">
        <v>7</v>
      </c>
      <c r="G572" s="30">
        <f t="shared" si="16"/>
        <v>0.26141279780725063</v>
      </c>
      <c r="H572" s="31">
        <f t="shared" si="17"/>
        <v>2.0043343181331153E-4</v>
      </c>
      <c r="I572" t="s">
        <v>56</v>
      </c>
      <c r="J572" t="s">
        <v>47</v>
      </c>
      <c r="K572" s="12">
        <v>86.1</v>
      </c>
      <c r="L572">
        <v>2</v>
      </c>
      <c r="M572">
        <v>2</v>
      </c>
      <c r="N572" s="12">
        <v>9.375</v>
      </c>
      <c r="O572" s="32">
        <v>0</v>
      </c>
      <c r="P572" s="32">
        <v>0</v>
      </c>
      <c r="Q572" s="32">
        <v>0</v>
      </c>
      <c r="R572" s="32">
        <v>0</v>
      </c>
      <c r="S572" s="32">
        <v>1</v>
      </c>
      <c r="T572" s="32">
        <v>2</v>
      </c>
      <c r="U572" s="32">
        <v>2</v>
      </c>
      <c r="V572" s="32">
        <v>2</v>
      </c>
    </row>
    <row r="573" spans="1:22" x14ac:dyDescent="0.25">
      <c r="A573" t="s">
        <v>1007</v>
      </c>
      <c r="B573" t="s">
        <v>1008</v>
      </c>
      <c r="C573" s="15">
        <v>5.9444606781005858</v>
      </c>
      <c r="D573" s="41">
        <v>69029.252272600192</v>
      </c>
      <c r="E573">
        <v>7</v>
      </c>
      <c r="F573" s="12">
        <v>18</v>
      </c>
      <c r="G573" s="30">
        <f t="shared" si="16"/>
        <v>0.26075901748025665</v>
      </c>
      <c r="H573" s="31">
        <f t="shared" si="17"/>
        <v>1.9993215782944157E-4</v>
      </c>
      <c r="I573" t="s">
        <v>56</v>
      </c>
      <c r="J573" t="s">
        <v>47</v>
      </c>
      <c r="K573" s="12">
        <v>229.82</v>
      </c>
      <c r="L573">
        <v>5</v>
      </c>
      <c r="M573">
        <v>5</v>
      </c>
      <c r="N573" s="12">
        <v>7.5301204819277112</v>
      </c>
      <c r="O573" s="32">
        <v>0</v>
      </c>
      <c r="P573" s="32">
        <v>0</v>
      </c>
      <c r="Q573" s="32">
        <v>0</v>
      </c>
      <c r="R573" s="32">
        <v>0</v>
      </c>
      <c r="S573" s="32">
        <v>3</v>
      </c>
      <c r="T573" s="32">
        <v>4</v>
      </c>
      <c r="U573" s="32">
        <v>6</v>
      </c>
      <c r="V573" s="32">
        <v>5</v>
      </c>
    </row>
    <row r="574" spans="1:22" x14ac:dyDescent="0.25">
      <c r="A574" t="s">
        <v>1009</v>
      </c>
      <c r="B574" t="s">
        <v>472</v>
      </c>
      <c r="C574" s="15">
        <v>5.0129566192626953</v>
      </c>
      <c r="D574" s="41">
        <v>11609.017370599991</v>
      </c>
      <c r="E574">
        <v>2</v>
      </c>
      <c r="F574" s="12">
        <v>3</v>
      </c>
      <c r="G574" s="30">
        <f t="shared" si="16"/>
        <v>0.25841980455620167</v>
      </c>
      <c r="H574" s="31">
        <f t="shared" si="17"/>
        <v>1.9813860954854946E-4</v>
      </c>
      <c r="I574" t="s">
        <v>56</v>
      </c>
      <c r="J574" t="s">
        <v>47</v>
      </c>
      <c r="K574" s="12">
        <v>82.87</v>
      </c>
      <c r="L574">
        <v>2</v>
      </c>
      <c r="M574">
        <v>2</v>
      </c>
      <c r="N574" s="12">
        <v>25</v>
      </c>
      <c r="O574" s="32">
        <v>0</v>
      </c>
      <c r="P574" s="32">
        <v>0</v>
      </c>
      <c r="Q574" s="32">
        <v>0</v>
      </c>
      <c r="R574" s="32">
        <v>0</v>
      </c>
      <c r="S574" s="32">
        <v>0</v>
      </c>
      <c r="T574" s="32">
        <v>0</v>
      </c>
      <c r="U574" s="32">
        <v>1</v>
      </c>
      <c r="V574" s="32">
        <v>2</v>
      </c>
    </row>
    <row r="575" spans="1:22" x14ac:dyDescent="0.25">
      <c r="A575" t="s">
        <v>1010</v>
      </c>
      <c r="B575" t="s">
        <v>1011</v>
      </c>
      <c r="C575" s="15">
        <v>5.2317371368408203</v>
      </c>
      <c r="D575" s="41">
        <v>46771.594487600152</v>
      </c>
      <c r="E575">
        <v>2</v>
      </c>
      <c r="F575" s="12">
        <v>12</v>
      </c>
      <c r="G575" s="30">
        <f t="shared" si="16"/>
        <v>0.25656598051583168</v>
      </c>
      <c r="H575" s="31">
        <f t="shared" si="17"/>
        <v>1.9671722422424202E-4</v>
      </c>
      <c r="I575" t="s">
        <v>1012</v>
      </c>
      <c r="J575" t="s">
        <v>33</v>
      </c>
      <c r="K575" s="12">
        <v>116.72</v>
      </c>
      <c r="L575">
        <v>2</v>
      </c>
      <c r="M575">
        <v>2</v>
      </c>
      <c r="N575" s="12">
        <v>5.1162790697674421</v>
      </c>
      <c r="O575" s="32">
        <v>0</v>
      </c>
      <c r="P575" s="32">
        <v>0</v>
      </c>
      <c r="Q575" s="32">
        <v>1</v>
      </c>
      <c r="R575" s="32">
        <v>0</v>
      </c>
      <c r="S575" s="32">
        <v>0</v>
      </c>
      <c r="T575" s="32">
        <v>0</v>
      </c>
      <c r="U575" s="32">
        <v>0</v>
      </c>
      <c r="V575" s="32">
        <v>0</v>
      </c>
    </row>
    <row r="576" spans="1:22" x14ac:dyDescent="0.25">
      <c r="A576" t="s">
        <v>1013</v>
      </c>
      <c r="B576" t="s">
        <v>1014</v>
      </c>
      <c r="C576" s="15">
        <v>5.213948440551758</v>
      </c>
      <c r="D576" s="41">
        <v>66842.218619600157</v>
      </c>
      <c r="E576">
        <v>5</v>
      </c>
      <c r="F576" s="12">
        <v>17</v>
      </c>
      <c r="G576" s="30">
        <f t="shared" si="16"/>
        <v>0.25433027734682473</v>
      </c>
      <c r="H576" s="31">
        <f t="shared" si="17"/>
        <v>1.9500304013517393E-4</v>
      </c>
      <c r="I576" t="s">
        <v>50</v>
      </c>
      <c r="J576" t="s">
        <v>46</v>
      </c>
      <c r="K576" s="12">
        <v>180.92</v>
      </c>
      <c r="L576">
        <v>3</v>
      </c>
      <c r="M576">
        <v>3</v>
      </c>
      <c r="N576" s="12">
        <v>6.6985645933014357</v>
      </c>
      <c r="O576" s="32">
        <v>1</v>
      </c>
      <c r="P576" s="32">
        <v>1</v>
      </c>
      <c r="Q576" s="32">
        <v>1</v>
      </c>
      <c r="R576" s="32">
        <v>1</v>
      </c>
      <c r="S576" s="32">
        <v>3</v>
      </c>
      <c r="T576" s="32">
        <v>2</v>
      </c>
      <c r="U576" s="32">
        <v>3</v>
      </c>
      <c r="V576" s="32">
        <v>3</v>
      </c>
    </row>
    <row r="577" spans="1:22" x14ac:dyDescent="0.25">
      <c r="A577" t="s">
        <v>1015</v>
      </c>
      <c r="B577" t="s">
        <v>1016</v>
      </c>
      <c r="C577" s="15">
        <v>5.2410404205322276</v>
      </c>
      <c r="D577" s="41">
        <v>94641.709407600196</v>
      </c>
      <c r="E577">
        <v>8</v>
      </c>
      <c r="F577" s="12">
        <v>24</v>
      </c>
      <c r="G577" s="30">
        <f t="shared" si="16"/>
        <v>0.25358798092538132</v>
      </c>
      <c r="H577" s="31">
        <f t="shared" si="17"/>
        <v>1.9443389807166124E-4</v>
      </c>
      <c r="I577" t="s">
        <v>50</v>
      </c>
      <c r="J577" t="s">
        <v>46</v>
      </c>
      <c r="K577" s="12">
        <v>251.41</v>
      </c>
      <c r="L577">
        <v>6</v>
      </c>
      <c r="M577">
        <v>6</v>
      </c>
      <c r="N577" s="12">
        <v>6.2068965517241379</v>
      </c>
      <c r="O577" s="32">
        <v>1</v>
      </c>
      <c r="P577" s="32">
        <v>1</v>
      </c>
      <c r="Q577" s="32">
        <v>2</v>
      </c>
      <c r="R577" s="32">
        <v>2</v>
      </c>
      <c r="S577" s="32">
        <v>0</v>
      </c>
      <c r="T577" s="32">
        <v>4</v>
      </c>
      <c r="U577" s="32">
        <v>6</v>
      </c>
      <c r="V577" s="32">
        <v>6</v>
      </c>
    </row>
    <row r="578" spans="1:22" x14ac:dyDescent="0.25">
      <c r="A578" t="s">
        <v>1017</v>
      </c>
      <c r="B578" t="s">
        <v>1018</v>
      </c>
      <c r="C578" s="15">
        <v>5.220133590698242</v>
      </c>
      <c r="D578" s="41">
        <v>60166.465614600136</v>
      </c>
      <c r="E578">
        <v>4</v>
      </c>
      <c r="F578" s="12">
        <v>15</v>
      </c>
      <c r="G578" s="30">
        <f t="shared" si="16"/>
        <v>0.24930831230944145</v>
      </c>
      <c r="H578" s="31">
        <f t="shared" si="17"/>
        <v>1.9115254124861452E-4</v>
      </c>
      <c r="I578" t="s">
        <v>56</v>
      </c>
      <c r="J578" t="s">
        <v>47</v>
      </c>
      <c r="K578" s="12">
        <v>140.89000000000001</v>
      </c>
      <c r="L578">
        <v>4</v>
      </c>
      <c r="M578">
        <v>4</v>
      </c>
      <c r="N578" s="12">
        <v>8.5217391304347831</v>
      </c>
      <c r="O578" s="32">
        <v>1</v>
      </c>
      <c r="P578" s="32">
        <v>1</v>
      </c>
      <c r="Q578" s="32">
        <v>1</v>
      </c>
      <c r="R578" s="32">
        <v>1</v>
      </c>
      <c r="S578" s="32">
        <v>2</v>
      </c>
      <c r="T578" s="32">
        <v>2</v>
      </c>
      <c r="U578" s="32">
        <v>3</v>
      </c>
      <c r="V578" s="32">
        <v>4</v>
      </c>
    </row>
    <row r="579" spans="1:22" x14ac:dyDescent="0.25">
      <c r="A579" t="s">
        <v>1019</v>
      </c>
      <c r="B579" t="s">
        <v>1020</v>
      </c>
      <c r="C579" s="15">
        <v>4.7904445648193352</v>
      </c>
      <c r="D579" s="41">
        <v>40266.142851600052</v>
      </c>
      <c r="E579">
        <v>3</v>
      </c>
      <c r="F579" s="12">
        <v>10</v>
      </c>
      <c r="G579" s="30">
        <f t="shared" si="16"/>
        <v>0.24834760152852908</v>
      </c>
      <c r="H579" s="31">
        <f t="shared" si="17"/>
        <v>1.904159340112738E-4</v>
      </c>
      <c r="I579" t="s">
        <v>50</v>
      </c>
      <c r="J579" t="s">
        <v>46</v>
      </c>
      <c r="K579" s="12">
        <v>57.849999999999994</v>
      </c>
      <c r="L579">
        <v>2</v>
      </c>
      <c r="M579">
        <v>2</v>
      </c>
      <c r="N579" s="12">
        <v>4.6391752577319592</v>
      </c>
      <c r="O579" s="32">
        <v>0</v>
      </c>
      <c r="P579" s="32">
        <v>0</v>
      </c>
      <c r="Q579" s="32">
        <v>0</v>
      </c>
      <c r="R579" s="32">
        <v>0</v>
      </c>
      <c r="S579" s="32">
        <v>1</v>
      </c>
      <c r="T579" s="32">
        <v>2</v>
      </c>
      <c r="U579" s="32">
        <v>2</v>
      </c>
      <c r="V579" s="32">
        <v>2</v>
      </c>
    </row>
    <row r="580" spans="1:22" x14ac:dyDescent="0.25">
      <c r="A580" t="s">
        <v>1021</v>
      </c>
      <c r="B580" t="s">
        <v>62</v>
      </c>
      <c r="C580" s="15">
        <v>4.7142803192138674</v>
      </c>
      <c r="D580" s="41">
        <v>40280.183453600053</v>
      </c>
      <c r="E580">
        <v>7</v>
      </c>
      <c r="F580" s="12">
        <v>10</v>
      </c>
      <c r="G580" s="30">
        <f t="shared" si="16"/>
        <v>0.24826103415142833</v>
      </c>
      <c r="H580" s="31">
        <f t="shared" si="17"/>
        <v>1.903495600746459E-4</v>
      </c>
      <c r="I580" t="s">
        <v>201</v>
      </c>
      <c r="J580" t="s">
        <v>41</v>
      </c>
      <c r="K580" s="12">
        <v>451.83000000000004</v>
      </c>
      <c r="L580">
        <v>7</v>
      </c>
      <c r="M580">
        <v>10</v>
      </c>
      <c r="N580" s="12">
        <v>29.09090909090909</v>
      </c>
      <c r="O580" s="32">
        <v>0</v>
      </c>
      <c r="P580" s="32">
        <v>10</v>
      </c>
      <c r="Q580" s="32">
        <v>0</v>
      </c>
      <c r="R580" s="32">
        <v>0</v>
      </c>
      <c r="S580" s="32">
        <v>0</v>
      </c>
      <c r="T580" s="32">
        <v>0</v>
      </c>
      <c r="U580" s="32">
        <v>0</v>
      </c>
      <c r="V580" s="32">
        <v>0</v>
      </c>
    </row>
    <row r="581" spans="1:22" x14ac:dyDescent="0.25">
      <c r="A581" t="s">
        <v>1022</v>
      </c>
      <c r="B581" t="s">
        <v>1023</v>
      </c>
      <c r="C581" s="15">
        <v>10.089226913452148</v>
      </c>
      <c r="D581" s="41">
        <v>16163.41228859998</v>
      </c>
      <c r="E581">
        <v>2</v>
      </c>
      <c r="F581" s="12">
        <v>4</v>
      </c>
      <c r="G581" s="30">
        <f t="shared" si="16"/>
        <v>0.24747249705566138</v>
      </c>
      <c r="H581" s="31">
        <f t="shared" si="17"/>
        <v>1.8974496382862275E-4</v>
      </c>
      <c r="I581" t="s">
        <v>53</v>
      </c>
      <c r="J581" t="s">
        <v>45</v>
      </c>
      <c r="K581" s="12">
        <v>46.540000000000006</v>
      </c>
      <c r="L581">
        <v>2</v>
      </c>
      <c r="M581">
        <v>2</v>
      </c>
      <c r="N581" s="12">
        <v>14.184397163120568</v>
      </c>
      <c r="O581" s="32">
        <v>0</v>
      </c>
      <c r="P581" s="32">
        <v>0</v>
      </c>
      <c r="Q581" s="32">
        <v>0</v>
      </c>
      <c r="R581" s="32">
        <v>0</v>
      </c>
      <c r="S581" s="32">
        <v>0</v>
      </c>
      <c r="T581" s="32">
        <v>2</v>
      </c>
      <c r="U581" s="32">
        <v>1</v>
      </c>
      <c r="V581" s="32">
        <v>1</v>
      </c>
    </row>
    <row r="582" spans="1:22" x14ac:dyDescent="0.25">
      <c r="A582" t="s">
        <v>1024</v>
      </c>
      <c r="B582" t="s">
        <v>628</v>
      </c>
      <c r="C582" s="15">
        <v>5.1428447723388677</v>
      </c>
      <c r="D582" s="41">
        <v>16403.470980599988</v>
      </c>
      <c r="E582">
        <v>2</v>
      </c>
      <c r="F582" s="12">
        <v>4</v>
      </c>
      <c r="G582" s="30">
        <f t="shared" si="16"/>
        <v>0.24385082917698997</v>
      </c>
      <c r="H582" s="31">
        <f t="shared" si="17"/>
        <v>1.869681169110308E-4</v>
      </c>
      <c r="I582" t="s">
        <v>50</v>
      </c>
      <c r="J582" t="s">
        <v>46</v>
      </c>
      <c r="K582" s="12">
        <v>108.3</v>
      </c>
      <c r="L582">
        <v>2</v>
      </c>
      <c r="M582">
        <v>3</v>
      </c>
      <c r="N582" s="12">
        <v>18.589743589743591</v>
      </c>
      <c r="O582" s="32">
        <v>0</v>
      </c>
      <c r="P582" s="32">
        <v>0</v>
      </c>
      <c r="Q582" s="32">
        <v>0</v>
      </c>
      <c r="R582" s="32">
        <v>0</v>
      </c>
      <c r="S582" s="32">
        <v>0</v>
      </c>
      <c r="T582" s="32">
        <v>0</v>
      </c>
      <c r="U582" s="32">
        <v>3</v>
      </c>
      <c r="V582" s="32">
        <v>1</v>
      </c>
    </row>
    <row r="583" spans="1:22" x14ac:dyDescent="0.25">
      <c r="A583" t="s">
        <v>1025</v>
      </c>
      <c r="B583" t="s">
        <v>182</v>
      </c>
      <c r="C583" s="15">
        <v>6.0128551483154302</v>
      </c>
      <c r="D583" s="41">
        <v>90477.320997600211</v>
      </c>
      <c r="E583">
        <v>8</v>
      </c>
      <c r="F583" s="12">
        <v>22</v>
      </c>
      <c r="G583" s="30">
        <f t="shared" si="16"/>
        <v>0.24315485645937196</v>
      </c>
      <c r="H583" s="31">
        <f t="shared" si="17"/>
        <v>1.8643449269136475E-4</v>
      </c>
      <c r="I583" t="s">
        <v>63</v>
      </c>
      <c r="J583" t="s">
        <v>44</v>
      </c>
      <c r="K583" s="12">
        <v>361.76000000000005</v>
      </c>
      <c r="L583">
        <v>8</v>
      </c>
      <c r="M583">
        <v>9</v>
      </c>
      <c r="N583" s="12">
        <v>13.078703703703704</v>
      </c>
      <c r="O583" s="32">
        <v>0</v>
      </c>
      <c r="P583" s="32">
        <v>0</v>
      </c>
      <c r="Q583" s="32">
        <v>0</v>
      </c>
      <c r="R583" s="32">
        <v>0</v>
      </c>
      <c r="S583" s="32">
        <v>9</v>
      </c>
      <c r="T583" s="32">
        <v>4</v>
      </c>
      <c r="U583" s="32">
        <v>4</v>
      </c>
      <c r="V583" s="32">
        <v>5</v>
      </c>
    </row>
    <row r="584" spans="1:22" x14ac:dyDescent="0.25">
      <c r="A584" t="s">
        <v>1026</v>
      </c>
      <c r="B584" t="s">
        <v>472</v>
      </c>
      <c r="C584" s="15">
        <v>6.3021259307861319</v>
      </c>
      <c r="D584" s="41">
        <v>28988.329030600042</v>
      </c>
      <c r="E584">
        <v>3</v>
      </c>
      <c r="F584" s="12">
        <v>7</v>
      </c>
      <c r="G584" s="30">
        <f t="shared" si="16"/>
        <v>0.24147649188784939</v>
      </c>
      <c r="H584" s="31">
        <f t="shared" si="17"/>
        <v>1.8514763767230716E-4</v>
      </c>
      <c r="I584" t="s">
        <v>63</v>
      </c>
      <c r="J584" t="s">
        <v>44</v>
      </c>
      <c r="K584" s="12">
        <v>123.50999999999999</v>
      </c>
      <c r="L584">
        <v>3</v>
      </c>
      <c r="M584">
        <v>4</v>
      </c>
      <c r="N584" s="12">
        <v>17.832167832167833</v>
      </c>
      <c r="O584" s="32">
        <v>0</v>
      </c>
      <c r="P584" s="32">
        <v>0</v>
      </c>
      <c r="Q584" s="32">
        <v>0</v>
      </c>
      <c r="R584" s="32">
        <v>0</v>
      </c>
      <c r="S584" s="32">
        <v>4</v>
      </c>
      <c r="T584" s="32">
        <v>1</v>
      </c>
      <c r="U584" s="32">
        <v>1</v>
      </c>
      <c r="V584" s="32">
        <v>1</v>
      </c>
    </row>
    <row r="585" spans="1:22" x14ac:dyDescent="0.25">
      <c r="A585" t="s">
        <v>1027</v>
      </c>
      <c r="B585" t="s">
        <v>1028</v>
      </c>
      <c r="C585" s="15">
        <v>4.9215084075927731</v>
      </c>
      <c r="D585" s="41">
        <v>66358.891830600158</v>
      </c>
      <c r="E585">
        <v>5</v>
      </c>
      <c r="F585" s="12">
        <v>16</v>
      </c>
      <c r="G585" s="30">
        <f t="shared" si="16"/>
        <v>0.24111312830305434</v>
      </c>
      <c r="H585" s="31">
        <f t="shared" si="17"/>
        <v>1.848690353586203E-4</v>
      </c>
      <c r="I585" t="s">
        <v>53</v>
      </c>
      <c r="J585" t="s">
        <v>45</v>
      </c>
      <c r="K585" s="12">
        <v>121.89</v>
      </c>
      <c r="L585">
        <v>3</v>
      </c>
      <c r="M585">
        <v>4</v>
      </c>
      <c r="N585" s="12">
        <v>5.4365733113673809</v>
      </c>
      <c r="O585" s="32">
        <v>1</v>
      </c>
      <c r="P585" s="32">
        <v>1</v>
      </c>
      <c r="Q585" s="32">
        <v>1</v>
      </c>
      <c r="R585" s="32">
        <v>1</v>
      </c>
      <c r="S585" s="32">
        <v>0</v>
      </c>
      <c r="T585" s="32">
        <v>4</v>
      </c>
      <c r="U585" s="32">
        <v>2</v>
      </c>
      <c r="V585" s="32">
        <v>5</v>
      </c>
    </row>
    <row r="586" spans="1:22" x14ac:dyDescent="0.25">
      <c r="A586" t="s">
        <v>1029</v>
      </c>
      <c r="B586" t="s">
        <v>1030</v>
      </c>
      <c r="C586" s="15">
        <v>9.6432826995849616</v>
      </c>
      <c r="D586" s="41">
        <v>20819.934171599984</v>
      </c>
      <c r="E586">
        <v>3</v>
      </c>
      <c r="F586" s="12">
        <v>5</v>
      </c>
      <c r="G586" s="30">
        <f t="shared" si="16"/>
        <v>0.24015445768413576</v>
      </c>
      <c r="H586" s="31">
        <f t="shared" si="17"/>
        <v>1.8413399237778613E-4</v>
      </c>
      <c r="I586" t="s">
        <v>53</v>
      </c>
      <c r="J586" t="s">
        <v>45</v>
      </c>
      <c r="K586" s="12">
        <v>85.990000000000009</v>
      </c>
      <c r="L586">
        <v>2</v>
      </c>
      <c r="M586">
        <v>2</v>
      </c>
      <c r="N586" s="12">
        <v>14.207650273224044</v>
      </c>
      <c r="O586" s="32">
        <v>0</v>
      </c>
      <c r="P586" s="32">
        <v>0</v>
      </c>
      <c r="Q586" s="32">
        <v>0</v>
      </c>
      <c r="R586" s="32">
        <v>0</v>
      </c>
      <c r="S586" s="32">
        <v>0</v>
      </c>
      <c r="T586" s="32">
        <v>2</v>
      </c>
      <c r="U586" s="32">
        <v>2</v>
      </c>
      <c r="V586" s="32">
        <v>1</v>
      </c>
    </row>
    <row r="587" spans="1:22" x14ac:dyDescent="0.25">
      <c r="A587" t="s">
        <v>1031</v>
      </c>
      <c r="B587" t="s">
        <v>81</v>
      </c>
      <c r="C587" s="15">
        <v>6.1886463165283203</v>
      </c>
      <c r="D587" s="41">
        <v>79186.837909600232</v>
      </c>
      <c r="E587">
        <v>6</v>
      </c>
      <c r="F587" s="12">
        <v>19</v>
      </c>
      <c r="G587" s="30">
        <f t="shared" si="16"/>
        <v>0.23993886486148641</v>
      </c>
      <c r="H587" s="31">
        <f t="shared" si="17"/>
        <v>1.8396869056517255E-4</v>
      </c>
      <c r="I587" t="s">
        <v>50</v>
      </c>
      <c r="J587" t="s">
        <v>46</v>
      </c>
      <c r="K587" s="12">
        <v>384.39</v>
      </c>
      <c r="L587">
        <v>6</v>
      </c>
      <c r="M587">
        <v>6</v>
      </c>
      <c r="N587" s="12">
        <v>10.29023746701847</v>
      </c>
      <c r="O587" s="32">
        <v>0</v>
      </c>
      <c r="P587" s="32">
        <v>0</v>
      </c>
      <c r="Q587" s="32">
        <v>0</v>
      </c>
      <c r="R587" s="32">
        <v>0</v>
      </c>
      <c r="S587" s="32">
        <v>3</v>
      </c>
      <c r="T587" s="32">
        <v>4</v>
      </c>
      <c r="U587" s="32">
        <v>6</v>
      </c>
      <c r="V587" s="32">
        <v>6</v>
      </c>
    </row>
    <row r="588" spans="1:22" x14ac:dyDescent="0.25">
      <c r="A588" t="s">
        <v>1032</v>
      </c>
      <c r="B588" t="s">
        <v>1033</v>
      </c>
      <c r="C588" s="15">
        <v>5.0687763214111312</v>
      </c>
      <c r="D588" s="41">
        <v>50228.551365600084</v>
      </c>
      <c r="E588">
        <v>6</v>
      </c>
      <c r="F588" s="12">
        <v>12</v>
      </c>
      <c r="G588" s="30">
        <f t="shared" si="16"/>
        <v>0.23890794525717524</v>
      </c>
      <c r="H588" s="31">
        <f t="shared" si="17"/>
        <v>1.8317825200994897E-4</v>
      </c>
      <c r="I588" t="s">
        <v>50</v>
      </c>
      <c r="J588" t="s">
        <v>46</v>
      </c>
      <c r="K588" s="12">
        <v>285.97000000000003</v>
      </c>
      <c r="L588">
        <v>6</v>
      </c>
      <c r="M588">
        <v>8</v>
      </c>
      <c r="N588" s="12">
        <v>9.62800875273523</v>
      </c>
      <c r="O588" s="32">
        <v>0</v>
      </c>
      <c r="P588" s="32">
        <v>0</v>
      </c>
      <c r="Q588" s="32">
        <v>0</v>
      </c>
      <c r="R588" s="32">
        <v>0</v>
      </c>
      <c r="S588" s="32">
        <v>1</v>
      </c>
      <c r="T588" s="32">
        <v>1</v>
      </c>
      <c r="U588" s="32">
        <v>8</v>
      </c>
      <c r="V588" s="32">
        <v>2</v>
      </c>
    </row>
    <row r="589" spans="1:22" x14ac:dyDescent="0.25">
      <c r="A589" t="s">
        <v>1034</v>
      </c>
      <c r="B589" t="s">
        <v>1035</v>
      </c>
      <c r="C589" s="15">
        <v>5.4955005645751953</v>
      </c>
      <c r="D589" s="41">
        <v>46058.705896600135</v>
      </c>
      <c r="E589">
        <v>4</v>
      </c>
      <c r="F589" s="12">
        <v>11</v>
      </c>
      <c r="G589" s="30">
        <f t="shared" si="16"/>
        <v>0.23882564188178754</v>
      </c>
      <c r="H589" s="31">
        <f t="shared" si="17"/>
        <v>1.8311514741783586E-4</v>
      </c>
      <c r="I589" t="s">
        <v>63</v>
      </c>
      <c r="J589" t="s">
        <v>44</v>
      </c>
      <c r="K589" s="12">
        <v>147.45000000000002</v>
      </c>
      <c r="L589">
        <v>4</v>
      </c>
      <c r="M589">
        <v>4</v>
      </c>
      <c r="N589" s="12">
        <v>19.464720194647203</v>
      </c>
      <c r="O589" s="32">
        <v>0</v>
      </c>
      <c r="P589" s="32">
        <v>0</v>
      </c>
      <c r="Q589" s="32">
        <v>0</v>
      </c>
      <c r="R589" s="32">
        <v>0</v>
      </c>
      <c r="S589" s="32">
        <v>4</v>
      </c>
      <c r="T589" s="32">
        <v>2</v>
      </c>
      <c r="U589" s="32">
        <v>3</v>
      </c>
      <c r="V589" s="32">
        <v>2</v>
      </c>
    </row>
    <row r="590" spans="1:22" x14ac:dyDescent="0.25">
      <c r="A590" t="s">
        <v>1036</v>
      </c>
      <c r="B590" t="s">
        <v>1037</v>
      </c>
      <c r="C590" s="15">
        <v>9.2271396636962884</v>
      </c>
      <c r="D590" s="41">
        <v>25344.602865600005</v>
      </c>
      <c r="E590">
        <v>4</v>
      </c>
      <c r="F590" s="12">
        <v>6</v>
      </c>
      <c r="G590" s="30">
        <f t="shared" si="16"/>
        <v>0.23673679291079933</v>
      </c>
      <c r="H590" s="31">
        <f t="shared" si="17"/>
        <v>1.8151356107123481E-4</v>
      </c>
      <c r="I590" t="s">
        <v>56</v>
      </c>
      <c r="J590" t="s">
        <v>47</v>
      </c>
      <c r="K590" s="12">
        <v>96.52000000000001</v>
      </c>
      <c r="L590">
        <v>3</v>
      </c>
      <c r="M590">
        <v>3</v>
      </c>
      <c r="N590" s="12">
        <v>14.893617021276595</v>
      </c>
      <c r="O590" s="32">
        <v>0</v>
      </c>
      <c r="P590" s="32">
        <v>0</v>
      </c>
      <c r="Q590" s="32">
        <v>0</v>
      </c>
      <c r="R590" s="32">
        <v>0</v>
      </c>
      <c r="S590" s="32">
        <v>0</v>
      </c>
      <c r="T590" s="32">
        <v>1</v>
      </c>
      <c r="U590" s="32">
        <v>2</v>
      </c>
      <c r="V590" s="32">
        <v>3</v>
      </c>
    </row>
    <row r="591" spans="1:22" x14ac:dyDescent="0.25">
      <c r="A591" t="s">
        <v>1038</v>
      </c>
      <c r="B591" t="s">
        <v>62</v>
      </c>
      <c r="C591" s="15">
        <v>4.9311183929443354</v>
      </c>
      <c r="D591" s="41">
        <v>54956.75010660012</v>
      </c>
      <c r="E591">
        <v>3</v>
      </c>
      <c r="F591" s="12">
        <v>13</v>
      </c>
      <c r="G591" s="30">
        <f t="shared" si="16"/>
        <v>0.23654964994807332</v>
      </c>
      <c r="H591" s="31">
        <f t="shared" si="17"/>
        <v>1.8137007266296438E-4</v>
      </c>
      <c r="I591" t="s">
        <v>53</v>
      </c>
      <c r="J591" t="s">
        <v>45</v>
      </c>
      <c r="K591" s="12">
        <v>48.85</v>
      </c>
      <c r="L591">
        <v>2</v>
      </c>
      <c r="M591">
        <v>4</v>
      </c>
      <c r="N591" s="12">
        <v>4.7984644913627639</v>
      </c>
      <c r="O591" s="32">
        <v>0</v>
      </c>
      <c r="P591" s="32">
        <v>0</v>
      </c>
      <c r="Q591" s="32">
        <v>0</v>
      </c>
      <c r="R591" s="32">
        <v>0</v>
      </c>
      <c r="S591" s="32">
        <v>2</v>
      </c>
      <c r="T591" s="32">
        <v>4</v>
      </c>
      <c r="U591" s="32">
        <v>3</v>
      </c>
      <c r="V591" s="32">
        <v>4</v>
      </c>
    </row>
    <row r="592" spans="1:22" x14ac:dyDescent="0.25">
      <c r="A592" t="s">
        <v>1039</v>
      </c>
      <c r="B592" t="s">
        <v>1040</v>
      </c>
      <c r="C592" s="15">
        <v>6.7459743499755858</v>
      </c>
      <c r="D592" s="41">
        <v>25777.407531599994</v>
      </c>
      <c r="E592">
        <v>4</v>
      </c>
      <c r="F592" s="12">
        <v>6</v>
      </c>
      <c r="G592" s="30">
        <f t="shared" si="16"/>
        <v>0.23276196384934067</v>
      </c>
      <c r="H592" s="31">
        <f t="shared" si="17"/>
        <v>1.7846593434315522E-4</v>
      </c>
      <c r="I592" t="s">
        <v>50</v>
      </c>
      <c r="J592" t="s">
        <v>46</v>
      </c>
      <c r="K592" s="12">
        <v>85.95</v>
      </c>
      <c r="L592">
        <v>2</v>
      </c>
      <c r="M592">
        <v>2</v>
      </c>
      <c r="N592" s="12">
        <v>7.9051383399209492</v>
      </c>
      <c r="O592" s="32">
        <v>0</v>
      </c>
      <c r="P592" s="32">
        <v>0</v>
      </c>
      <c r="Q592" s="32">
        <v>1</v>
      </c>
      <c r="R592" s="32">
        <v>0</v>
      </c>
      <c r="S592" s="32">
        <v>0</v>
      </c>
      <c r="T592" s="32">
        <v>1</v>
      </c>
      <c r="U592" s="32">
        <v>2</v>
      </c>
      <c r="V592" s="32">
        <v>1</v>
      </c>
    </row>
    <row r="593" spans="1:22" x14ac:dyDescent="0.25">
      <c r="A593" t="s">
        <v>1041</v>
      </c>
      <c r="B593" t="s">
        <v>1042</v>
      </c>
      <c r="C593" s="15">
        <v>10.112485122680663</v>
      </c>
      <c r="D593" s="41">
        <v>34387.182121600024</v>
      </c>
      <c r="E593">
        <v>4</v>
      </c>
      <c r="F593" s="12">
        <v>8</v>
      </c>
      <c r="G593" s="30">
        <f t="shared" si="16"/>
        <v>0.23264482596190592</v>
      </c>
      <c r="H593" s="31">
        <f t="shared" si="17"/>
        <v>1.7837612103267141E-4</v>
      </c>
      <c r="I593" t="s">
        <v>201</v>
      </c>
      <c r="J593" t="s">
        <v>41</v>
      </c>
      <c r="K593" s="12">
        <v>34.36</v>
      </c>
      <c r="L593">
        <v>2</v>
      </c>
      <c r="M593">
        <v>2</v>
      </c>
      <c r="N593" s="12">
        <v>2.8301886792452833</v>
      </c>
      <c r="O593" s="32">
        <v>1</v>
      </c>
      <c r="P593" s="32">
        <v>2</v>
      </c>
      <c r="Q593" s="32">
        <v>0</v>
      </c>
      <c r="R593" s="32">
        <v>0</v>
      </c>
      <c r="S593" s="32">
        <v>0</v>
      </c>
      <c r="T593" s="32">
        <v>0</v>
      </c>
      <c r="U593" s="32">
        <v>0</v>
      </c>
      <c r="V593" s="32">
        <v>0</v>
      </c>
    </row>
    <row r="594" spans="1:22" x14ac:dyDescent="0.25">
      <c r="A594" t="s">
        <v>1043</v>
      </c>
      <c r="B594" t="s">
        <v>62</v>
      </c>
      <c r="C594" s="15">
        <v>5.5620548248291026</v>
      </c>
      <c r="D594" s="41">
        <v>56078.406601600109</v>
      </c>
      <c r="E594">
        <v>4</v>
      </c>
      <c r="F594" s="12">
        <v>13</v>
      </c>
      <c r="G594" s="30">
        <f t="shared" si="16"/>
        <v>0.23181828421688902</v>
      </c>
      <c r="H594" s="31">
        <f t="shared" si="17"/>
        <v>1.7774238542416133E-4</v>
      </c>
      <c r="I594" t="s">
        <v>56</v>
      </c>
      <c r="J594" t="s">
        <v>47</v>
      </c>
      <c r="K594" s="12">
        <v>362.42</v>
      </c>
      <c r="L594">
        <v>7</v>
      </c>
      <c r="M594">
        <v>6</v>
      </c>
      <c r="N594" s="12">
        <v>13.333333333333334</v>
      </c>
      <c r="O594" s="32">
        <v>0</v>
      </c>
      <c r="P594" s="32">
        <v>0</v>
      </c>
      <c r="Q594" s="32">
        <v>0</v>
      </c>
      <c r="R594" s="32">
        <v>0</v>
      </c>
      <c r="S594" s="32">
        <v>3</v>
      </c>
      <c r="T594" s="32">
        <v>2</v>
      </c>
      <c r="U594" s="32">
        <v>2</v>
      </c>
      <c r="V594" s="32">
        <v>6</v>
      </c>
    </row>
    <row r="595" spans="1:22" x14ac:dyDescent="0.25">
      <c r="A595" t="s">
        <v>1044</v>
      </c>
      <c r="B595" t="s">
        <v>1045</v>
      </c>
      <c r="C595" s="15">
        <v>9.3835063934326151</v>
      </c>
      <c r="D595" s="41">
        <v>17545.360684599989</v>
      </c>
      <c r="E595">
        <v>2</v>
      </c>
      <c r="F595" s="12">
        <v>4</v>
      </c>
      <c r="G595" s="30">
        <f t="shared" si="16"/>
        <v>0.22798049421183469</v>
      </c>
      <c r="H595" s="31">
        <f t="shared" si="17"/>
        <v>1.7479983086009961E-4</v>
      </c>
      <c r="I595" t="s">
        <v>56</v>
      </c>
      <c r="J595" t="s">
        <v>47</v>
      </c>
      <c r="K595" s="12">
        <v>93.11</v>
      </c>
      <c r="L595">
        <v>2</v>
      </c>
      <c r="M595">
        <v>2</v>
      </c>
      <c r="N595" s="12">
        <v>13.855421686746988</v>
      </c>
      <c r="O595" s="32">
        <v>0</v>
      </c>
      <c r="P595" s="32">
        <v>0</v>
      </c>
      <c r="Q595" s="32">
        <v>0</v>
      </c>
      <c r="R595" s="32">
        <v>0</v>
      </c>
      <c r="S595" s="32">
        <v>0</v>
      </c>
      <c r="T595" s="32">
        <v>1</v>
      </c>
      <c r="U595" s="32">
        <v>1</v>
      </c>
      <c r="V595" s="32">
        <v>2</v>
      </c>
    </row>
    <row r="596" spans="1:22" x14ac:dyDescent="0.25">
      <c r="A596" t="s">
        <v>1046</v>
      </c>
      <c r="B596" t="s">
        <v>1047</v>
      </c>
      <c r="C596" s="15">
        <v>5.9603580474853519</v>
      </c>
      <c r="D596" s="41">
        <v>62344.870277600232</v>
      </c>
      <c r="E596">
        <v>3</v>
      </c>
      <c r="F596" s="12">
        <v>14</v>
      </c>
      <c r="G596" s="30">
        <f t="shared" si="16"/>
        <v>0.22455736835545287</v>
      </c>
      <c r="H596" s="31">
        <f t="shared" si="17"/>
        <v>1.7217521236904401E-4</v>
      </c>
      <c r="I596" t="s">
        <v>914</v>
      </c>
      <c r="J596" t="s">
        <v>40</v>
      </c>
      <c r="K596" s="12">
        <v>42.980000000000004</v>
      </c>
      <c r="L596">
        <v>2</v>
      </c>
      <c r="M596">
        <v>2</v>
      </c>
      <c r="N596" s="12">
        <v>2.8021015761821366</v>
      </c>
      <c r="O596" s="32">
        <v>2</v>
      </c>
      <c r="P596" s="32">
        <v>1</v>
      </c>
      <c r="Q596" s="32">
        <v>3</v>
      </c>
      <c r="R596" s="32">
        <v>2</v>
      </c>
      <c r="S596" s="32">
        <v>0</v>
      </c>
      <c r="T596" s="32">
        <v>0</v>
      </c>
      <c r="U596" s="32">
        <v>0</v>
      </c>
      <c r="V596" s="32">
        <v>0</v>
      </c>
    </row>
    <row r="597" spans="1:22" x14ac:dyDescent="0.25">
      <c r="A597" t="s">
        <v>1048</v>
      </c>
      <c r="B597" t="s">
        <v>404</v>
      </c>
      <c r="C597" s="15">
        <v>5.9465053558349608</v>
      </c>
      <c r="D597" s="41">
        <v>49723.584412600088</v>
      </c>
      <c r="E597">
        <v>4</v>
      </c>
      <c r="F597" s="12">
        <v>11</v>
      </c>
      <c r="G597" s="30">
        <f t="shared" si="16"/>
        <v>0.22122298965262388</v>
      </c>
      <c r="H597" s="31">
        <f t="shared" si="17"/>
        <v>1.6961863911792871E-4</v>
      </c>
      <c r="I597" t="s">
        <v>56</v>
      </c>
      <c r="J597" t="s">
        <v>47</v>
      </c>
      <c r="K597" s="12">
        <v>143.30000000000001</v>
      </c>
      <c r="L597">
        <v>4</v>
      </c>
      <c r="M597">
        <v>4</v>
      </c>
      <c r="N597" s="12">
        <v>10.672853828306264</v>
      </c>
      <c r="O597" s="32">
        <v>0</v>
      </c>
      <c r="P597" s="32">
        <v>0</v>
      </c>
      <c r="Q597" s="32">
        <v>0</v>
      </c>
      <c r="R597" s="32">
        <v>0</v>
      </c>
      <c r="S597" s="32">
        <v>2</v>
      </c>
      <c r="T597" s="32">
        <v>2</v>
      </c>
      <c r="U597" s="32">
        <v>3</v>
      </c>
      <c r="V597" s="32">
        <v>4</v>
      </c>
    </row>
    <row r="598" spans="1:22" x14ac:dyDescent="0.25">
      <c r="A598" t="s">
        <v>1049</v>
      </c>
      <c r="B598" t="s">
        <v>1050</v>
      </c>
      <c r="C598" s="15">
        <v>5.0303363800048837</v>
      </c>
      <c r="D598" s="41">
        <v>54535.295845600122</v>
      </c>
      <c r="E598">
        <v>2</v>
      </c>
      <c r="F598" s="12">
        <v>12</v>
      </c>
      <c r="G598" s="30">
        <f t="shared" si="16"/>
        <v>0.22004098105517392</v>
      </c>
      <c r="H598" s="31">
        <f t="shared" si="17"/>
        <v>1.6871235586933878E-4</v>
      </c>
      <c r="I598" t="s">
        <v>603</v>
      </c>
      <c r="J598" t="s">
        <v>42</v>
      </c>
      <c r="K598" s="12">
        <v>38.979999999999997</v>
      </c>
      <c r="L598">
        <v>2</v>
      </c>
      <c r="M598">
        <v>4</v>
      </c>
      <c r="N598" s="12">
        <v>3.3771106941838651</v>
      </c>
      <c r="O598" s="32">
        <v>0</v>
      </c>
      <c r="P598" s="32">
        <v>2</v>
      </c>
      <c r="Q598" s="32">
        <v>4</v>
      </c>
      <c r="R598" s="32">
        <v>0</v>
      </c>
      <c r="S598" s="32">
        <v>0</v>
      </c>
      <c r="T598" s="32">
        <v>0</v>
      </c>
      <c r="U598" s="32">
        <v>0</v>
      </c>
      <c r="V598" s="32">
        <v>0</v>
      </c>
    </row>
    <row r="599" spans="1:22" x14ac:dyDescent="0.25">
      <c r="A599" t="s">
        <v>1051</v>
      </c>
      <c r="B599" t="s">
        <v>1052</v>
      </c>
      <c r="C599" s="15">
        <v>6.058400344848633</v>
      </c>
      <c r="D599" s="41">
        <v>41028.18271060002</v>
      </c>
      <c r="E599">
        <v>2</v>
      </c>
      <c r="F599" s="12">
        <v>9</v>
      </c>
      <c r="G599" s="30">
        <f t="shared" si="16"/>
        <v>0.219361409777352</v>
      </c>
      <c r="H599" s="31">
        <f t="shared" si="17"/>
        <v>1.6819130715053796E-4</v>
      </c>
      <c r="I599" t="s">
        <v>201</v>
      </c>
      <c r="J599" t="s">
        <v>41</v>
      </c>
      <c r="K599" s="12">
        <v>37.26</v>
      </c>
      <c r="L599">
        <v>2</v>
      </c>
      <c r="M599">
        <v>3</v>
      </c>
      <c r="N599" s="12">
        <v>3.6553524804177546</v>
      </c>
      <c r="O599" s="32">
        <v>2</v>
      </c>
      <c r="P599" s="32">
        <v>3</v>
      </c>
      <c r="Q599" s="32">
        <v>3</v>
      </c>
      <c r="R599" s="32">
        <v>1</v>
      </c>
      <c r="S599" s="32">
        <v>0</v>
      </c>
      <c r="T599" s="32">
        <v>0</v>
      </c>
      <c r="U599" s="32">
        <v>0</v>
      </c>
      <c r="V599" s="32">
        <v>0</v>
      </c>
    </row>
    <row r="600" spans="1:22" x14ac:dyDescent="0.25">
      <c r="A600" t="s">
        <v>1053</v>
      </c>
      <c r="B600" t="s">
        <v>1054</v>
      </c>
      <c r="C600" s="15">
        <v>4.8303157806396495</v>
      </c>
      <c r="D600" s="41">
        <v>36743.675278599985</v>
      </c>
      <c r="E600">
        <v>4</v>
      </c>
      <c r="F600" s="12">
        <v>8</v>
      </c>
      <c r="G600" s="30">
        <f t="shared" ref="G600:G663" si="18">F600/D600*1000</f>
        <v>0.21772454549910822</v>
      </c>
      <c r="H600" s="31">
        <f t="shared" ref="H600:H663" si="19">G600/G$18</f>
        <v>1.6693627171442696E-4</v>
      </c>
      <c r="I600" t="s">
        <v>50</v>
      </c>
      <c r="J600" t="s">
        <v>46</v>
      </c>
      <c r="K600" s="12">
        <v>111.67999999999999</v>
      </c>
      <c r="L600">
        <v>3</v>
      </c>
      <c r="M600">
        <v>3</v>
      </c>
      <c r="N600" s="12">
        <v>12.643678160919542</v>
      </c>
      <c r="O600" s="32">
        <v>0</v>
      </c>
      <c r="P600" s="32">
        <v>0</v>
      </c>
      <c r="Q600" s="32">
        <v>0</v>
      </c>
      <c r="R600" s="32">
        <v>0</v>
      </c>
      <c r="S600" s="32">
        <v>0</v>
      </c>
      <c r="T600" s="32">
        <v>2</v>
      </c>
      <c r="U600" s="32">
        <v>3</v>
      </c>
      <c r="V600" s="32">
        <v>2</v>
      </c>
    </row>
    <row r="601" spans="1:22" x14ac:dyDescent="0.25">
      <c r="A601" t="s">
        <v>1055</v>
      </c>
      <c r="B601" t="s">
        <v>1056</v>
      </c>
      <c r="C601" s="15">
        <v>5.9959354400634775</v>
      </c>
      <c r="D601" s="41">
        <v>27563.907473600011</v>
      </c>
      <c r="E601">
        <v>3</v>
      </c>
      <c r="F601" s="12">
        <v>6</v>
      </c>
      <c r="G601" s="30">
        <f t="shared" si="18"/>
        <v>0.21767595925021307</v>
      </c>
      <c r="H601" s="31">
        <f t="shared" si="19"/>
        <v>1.6689901910595993E-4</v>
      </c>
      <c r="I601" t="s">
        <v>201</v>
      </c>
      <c r="J601" t="s">
        <v>41</v>
      </c>
      <c r="K601" s="12">
        <v>65.800000000000011</v>
      </c>
      <c r="L601">
        <v>3</v>
      </c>
      <c r="M601">
        <v>3</v>
      </c>
      <c r="N601" s="12">
        <v>8.5603112840466924</v>
      </c>
      <c r="O601" s="32">
        <v>1</v>
      </c>
      <c r="P601" s="32">
        <v>3</v>
      </c>
      <c r="Q601" s="32">
        <v>1</v>
      </c>
      <c r="R601" s="32">
        <v>1</v>
      </c>
      <c r="S601" s="32">
        <v>0</v>
      </c>
      <c r="T601" s="32">
        <v>0</v>
      </c>
      <c r="U601" s="32">
        <v>0</v>
      </c>
      <c r="V601" s="32">
        <v>0</v>
      </c>
    </row>
    <row r="602" spans="1:22" x14ac:dyDescent="0.25">
      <c r="A602" t="s">
        <v>1057</v>
      </c>
      <c r="B602" t="s">
        <v>621</v>
      </c>
      <c r="C602" s="15">
        <v>5.5134937286376955</v>
      </c>
      <c r="D602" s="41">
        <v>46189.549041600061</v>
      </c>
      <c r="E602">
        <v>3</v>
      </c>
      <c r="F602" s="12">
        <v>10</v>
      </c>
      <c r="G602" s="30">
        <f t="shared" si="18"/>
        <v>0.21649919099650922</v>
      </c>
      <c r="H602" s="31">
        <f t="shared" si="19"/>
        <v>1.6599675379409584E-4</v>
      </c>
      <c r="I602" t="s">
        <v>56</v>
      </c>
      <c r="J602" t="s">
        <v>47</v>
      </c>
      <c r="K602" s="12">
        <v>94.68</v>
      </c>
      <c r="L602">
        <v>3</v>
      </c>
      <c r="M602">
        <v>3</v>
      </c>
      <c r="N602" s="12">
        <v>7.2234762979683964</v>
      </c>
      <c r="O602" s="32">
        <v>0</v>
      </c>
      <c r="P602" s="32">
        <v>0</v>
      </c>
      <c r="Q602" s="32">
        <v>0</v>
      </c>
      <c r="R602" s="32">
        <v>0</v>
      </c>
      <c r="S602" s="32">
        <v>0</v>
      </c>
      <c r="T602" s="32">
        <v>4</v>
      </c>
      <c r="U602" s="32">
        <v>2</v>
      </c>
      <c r="V602" s="32">
        <v>3</v>
      </c>
    </row>
    <row r="603" spans="1:22" x14ac:dyDescent="0.25">
      <c r="A603" t="s">
        <v>1058</v>
      </c>
      <c r="B603" t="s">
        <v>1059</v>
      </c>
      <c r="C603" s="15">
        <v>6.4371257781982409</v>
      </c>
      <c r="D603" s="41">
        <v>23257.076205599977</v>
      </c>
      <c r="E603">
        <v>3</v>
      </c>
      <c r="F603" s="12">
        <v>5</v>
      </c>
      <c r="G603" s="30">
        <f t="shared" si="18"/>
        <v>0.21498833111257856</v>
      </c>
      <c r="H603" s="31">
        <f t="shared" si="19"/>
        <v>1.6483832989876472E-4</v>
      </c>
      <c r="I603" t="s">
        <v>658</v>
      </c>
      <c r="J603" t="s">
        <v>43</v>
      </c>
      <c r="K603" s="12">
        <v>45.14</v>
      </c>
      <c r="L603">
        <v>1</v>
      </c>
      <c r="M603">
        <v>1</v>
      </c>
      <c r="N603" s="12">
        <v>3.1818181818181817</v>
      </c>
      <c r="O603" s="32">
        <v>1</v>
      </c>
      <c r="P603" s="32">
        <v>0</v>
      </c>
      <c r="Q603" s="32">
        <v>1</v>
      </c>
      <c r="R603" s="32">
        <v>1</v>
      </c>
      <c r="S603" s="32">
        <v>0</v>
      </c>
      <c r="T603" s="32">
        <v>0</v>
      </c>
      <c r="U603" s="32">
        <v>0</v>
      </c>
      <c r="V603" s="32">
        <v>0</v>
      </c>
    </row>
    <row r="604" spans="1:22" x14ac:dyDescent="0.25">
      <c r="A604" t="s">
        <v>1060</v>
      </c>
      <c r="B604" t="s">
        <v>1061</v>
      </c>
      <c r="C604" s="15">
        <v>5.7579860687255859</v>
      </c>
      <c r="D604" s="41">
        <v>46877.307448600099</v>
      </c>
      <c r="E604">
        <v>6</v>
      </c>
      <c r="F604" s="12">
        <v>10</v>
      </c>
      <c r="G604" s="30">
        <f t="shared" si="18"/>
        <v>0.21332283239528577</v>
      </c>
      <c r="H604" s="31">
        <f t="shared" si="19"/>
        <v>1.6356133953567697E-4</v>
      </c>
      <c r="I604" t="s">
        <v>56</v>
      </c>
      <c r="J604" t="s">
        <v>47</v>
      </c>
      <c r="K604" s="12">
        <v>110.25</v>
      </c>
      <c r="L604">
        <v>3</v>
      </c>
      <c r="M604">
        <v>3</v>
      </c>
      <c r="N604" s="12">
        <v>8.9655172413793096</v>
      </c>
      <c r="O604" s="32">
        <v>0</v>
      </c>
      <c r="P604" s="32">
        <v>0</v>
      </c>
      <c r="Q604" s="32">
        <v>0</v>
      </c>
      <c r="R604" s="32">
        <v>0</v>
      </c>
      <c r="S604" s="32">
        <v>2</v>
      </c>
      <c r="T604" s="32">
        <v>2</v>
      </c>
      <c r="U604" s="32">
        <v>3</v>
      </c>
      <c r="V604" s="32">
        <v>3</v>
      </c>
    </row>
    <row r="605" spans="1:22" x14ac:dyDescent="0.25">
      <c r="A605" t="s">
        <v>1062</v>
      </c>
      <c r="B605" t="s">
        <v>110</v>
      </c>
      <c r="C605" s="15">
        <v>5.2631740570068368</v>
      </c>
      <c r="D605" s="41">
        <v>42313.419887599986</v>
      </c>
      <c r="E605">
        <v>3</v>
      </c>
      <c r="F605" s="12">
        <v>9</v>
      </c>
      <c r="G605" s="30">
        <f t="shared" si="18"/>
        <v>0.2126984777857075</v>
      </c>
      <c r="H605" s="31">
        <f t="shared" si="19"/>
        <v>1.6308262717684859E-4</v>
      </c>
      <c r="I605" t="s">
        <v>53</v>
      </c>
      <c r="J605" t="s">
        <v>45</v>
      </c>
      <c r="K605" s="12">
        <v>98.75</v>
      </c>
      <c r="L605">
        <v>3</v>
      </c>
      <c r="M605">
        <v>3</v>
      </c>
      <c r="N605" s="12">
        <v>6.666666666666667</v>
      </c>
      <c r="O605" s="32">
        <v>0</v>
      </c>
      <c r="P605" s="32">
        <v>0</v>
      </c>
      <c r="Q605" s="32">
        <v>0</v>
      </c>
      <c r="R605" s="32">
        <v>0</v>
      </c>
      <c r="S605" s="32">
        <v>2</v>
      </c>
      <c r="T605" s="32">
        <v>3</v>
      </c>
      <c r="U605" s="32">
        <v>2</v>
      </c>
      <c r="V605" s="32">
        <v>2</v>
      </c>
    </row>
    <row r="606" spans="1:22" x14ac:dyDescent="0.25">
      <c r="A606" t="s">
        <v>1063</v>
      </c>
      <c r="B606" t="s">
        <v>1064</v>
      </c>
      <c r="C606" s="15">
        <v>5.5722270965576177</v>
      </c>
      <c r="D606" s="41">
        <v>79953.369771600221</v>
      </c>
      <c r="E606">
        <v>4</v>
      </c>
      <c r="F606" s="12">
        <v>17</v>
      </c>
      <c r="G606" s="30">
        <f t="shared" si="18"/>
        <v>0.21262393378244418</v>
      </c>
      <c r="H606" s="31">
        <f t="shared" si="19"/>
        <v>1.6302547193991875E-4</v>
      </c>
      <c r="I606" t="s">
        <v>56</v>
      </c>
      <c r="J606" t="s">
        <v>47</v>
      </c>
      <c r="K606" s="12">
        <v>188.69</v>
      </c>
      <c r="L606">
        <v>4</v>
      </c>
      <c r="M606">
        <v>5</v>
      </c>
      <c r="N606" s="12">
        <v>7.518796992481203</v>
      </c>
      <c r="O606" s="32">
        <v>0</v>
      </c>
      <c r="P606" s="32">
        <v>0</v>
      </c>
      <c r="Q606" s="32">
        <v>0</v>
      </c>
      <c r="R606" s="32">
        <v>0</v>
      </c>
      <c r="S606" s="32">
        <v>4</v>
      </c>
      <c r="T606" s="32">
        <v>4</v>
      </c>
      <c r="U606" s="32">
        <v>4</v>
      </c>
      <c r="V606" s="32">
        <v>5</v>
      </c>
    </row>
    <row r="607" spans="1:22" x14ac:dyDescent="0.25">
      <c r="A607" t="s">
        <v>1065</v>
      </c>
      <c r="B607" t="s">
        <v>1066</v>
      </c>
      <c r="C607" s="15">
        <v>9.1638057708740241</v>
      </c>
      <c r="D607" s="41">
        <v>18924.579266599991</v>
      </c>
      <c r="E607">
        <v>2</v>
      </c>
      <c r="F607" s="12">
        <v>4</v>
      </c>
      <c r="G607" s="30">
        <f t="shared" si="18"/>
        <v>0.21136533307557354</v>
      </c>
      <c r="H607" s="31">
        <f t="shared" si="19"/>
        <v>1.6206046310685178E-4</v>
      </c>
      <c r="I607" t="s">
        <v>56</v>
      </c>
      <c r="J607" t="s">
        <v>47</v>
      </c>
      <c r="K607" s="12">
        <v>61.81</v>
      </c>
      <c r="L607">
        <v>2</v>
      </c>
      <c r="M607">
        <v>2</v>
      </c>
      <c r="N607" s="12">
        <v>14.606741573033707</v>
      </c>
      <c r="O607" s="32">
        <v>0</v>
      </c>
      <c r="P607" s="32">
        <v>0</v>
      </c>
      <c r="Q607" s="32">
        <v>0</v>
      </c>
      <c r="R607" s="32">
        <v>0</v>
      </c>
      <c r="S607" s="32">
        <v>0</v>
      </c>
      <c r="T607" s="32">
        <v>1</v>
      </c>
      <c r="U607" s="32">
        <v>1</v>
      </c>
      <c r="V607" s="32">
        <v>2</v>
      </c>
    </row>
    <row r="608" spans="1:22" x14ac:dyDescent="0.25">
      <c r="A608" t="s">
        <v>1067</v>
      </c>
      <c r="B608" t="s">
        <v>81</v>
      </c>
      <c r="C608" s="15">
        <v>4.8120159149169917</v>
      </c>
      <c r="D608" s="41">
        <v>33379.668687599995</v>
      </c>
      <c r="E608">
        <v>2</v>
      </c>
      <c r="F608" s="12">
        <v>7</v>
      </c>
      <c r="G608" s="30">
        <f t="shared" si="18"/>
        <v>0.20970849248124462</v>
      </c>
      <c r="H608" s="31">
        <f t="shared" si="19"/>
        <v>1.6079011119954459E-4</v>
      </c>
      <c r="I608" t="s">
        <v>53</v>
      </c>
      <c r="J608" t="s">
        <v>45</v>
      </c>
      <c r="K608" s="12">
        <v>184.55</v>
      </c>
      <c r="L608">
        <v>3</v>
      </c>
      <c r="M608">
        <v>2</v>
      </c>
      <c r="N608" s="12">
        <v>11.111111111111111</v>
      </c>
      <c r="O608" s="32">
        <v>0</v>
      </c>
      <c r="P608" s="32">
        <v>0</v>
      </c>
      <c r="Q608" s="32">
        <v>0</v>
      </c>
      <c r="R608" s="32">
        <v>0</v>
      </c>
      <c r="S608" s="32">
        <v>1</v>
      </c>
      <c r="T608" s="32">
        <v>2</v>
      </c>
      <c r="U608" s="32">
        <v>2</v>
      </c>
      <c r="V608" s="32">
        <v>2</v>
      </c>
    </row>
    <row r="609" spans="1:22" x14ac:dyDescent="0.25">
      <c r="A609" t="s">
        <v>1068</v>
      </c>
      <c r="B609" t="s">
        <v>1069</v>
      </c>
      <c r="C609" s="15">
        <v>5.3174602508544924</v>
      </c>
      <c r="D609" s="41">
        <v>28695.794383599994</v>
      </c>
      <c r="E609">
        <v>2</v>
      </c>
      <c r="F609" s="12">
        <v>6</v>
      </c>
      <c r="G609" s="30">
        <f t="shared" si="18"/>
        <v>0.20908987288496445</v>
      </c>
      <c r="H609" s="31">
        <f t="shared" si="19"/>
        <v>1.6031579605617957E-4</v>
      </c>
      <c r="I609" t="s">
        <v>201</v>
      </c>
      <c r="J609" t="s">
        <v>41</v>
      </c>
      <c r="K609" s="12">
        <v>49.16</v>
      </c>
      <c r="L609">
        <v>2</v>
      </c>
      <c r="M609">
        <v>2</v>
      </c>
      <c r="N609" s="12">
        <v>7.1161048689138573</v>
      </c>
      <c r="O609" s="32">
        <v>1</v>
      </c>
      <c r="P609" s="32">
        <v>2</v>
      </c>
      <c r="Q609" s="32">
        <v>1</v>
      </c>
      <c r="R609" s="32">
        <v>1</v>
      </c>
      <c r="S609" s="32">
        <v>0</v>
      </c>
      <c r="T609" s="32">
        <v>0</v>
      </c>
      <c r="U609" s="32">
        <v>0</v>
      </c>
      <c r="V609" s="32">
        <v>0</v>
      </c>
    </row>
    <row r="610" spans="1:22" x14ac:dyDescent="0.25">
      <c r="A610" t="s">
        <v>1070</v>
      </c>
      <c r="B610" t="s">
        <v>1071</v>
      </c>
      <c r="C610" s="15">
        <v>4.8337917327880859</v>
      </c>
      <c r="D610" s="41">
        <v>14494.456982599988</v>
      </c>
      <c r="E610">
        <v>2</v>
      </c>
      <c r="F610" s="12">
        <v>3</v>
      </c>
      <c r="G610" s="30">
        <f t="shared" si="18"/>
        <v>0.20697567377662918</v>
      </c>
      <c r="H610" s="31">
        <f t="shared" si="19"/>
        <v>1.5869477296023788E-4</v>
      </c>
      <c r="I610" t="s">
        <v>63</v>
      </c>
      <c r="J610" t="s">
        <v>44</v>
      </c>
      <c r="K610" s="12">
        <v>29.56</v>
      </c>
      <c r="L610">
        <v>1</v>
      </c>
      <c r="M610">
        <v>1</v>
      </c>
      <c r="N610" s="12">
        <v>8.4507042253521121</v>
      </c>
      <c r="O610" s="32">
        <v>0</v>
      </c>
      <c r="P610" s="32">
        <v>0</v>
      </c>
      <c r="Q610" s="32">
        <v>0</v>
      </c>
      <c r="R610" s="32">
        <v>0</v>
      </c>
      <c r="S610" s="32">
        <v>1</v>
      </c>
      <c r="T610" s="32">
        <v>0</v>
      </c>
      <c r="U610" s="32">
        <v>0</v>
      </c>
      <c r="V610" s="32">
        <v>2</v>
      </c>
    </row>
    <row r="611" spans="1:22" x14ac:dyDescent="0.25">
      <c r="A611" t="s">
        <v>1072</v>
      </c>
      <c r="B611" t="s">
        <v>1073</v>
      </c>
      <c r="C611" s="15">
        <v>5.5253017425537116</v>
      </c>
      <c r="D611" s="41">
        <v>82224.079738600223</v>
      </c>
      <c r="E611">
        <v>5</v>
      </c>
      <c r="F611" s="12">
        <v>17</v>
      </c>
      <c r="G611" s="30">
        <f t="shared" si="18"/>
        <v>0.20675208593449693</v>
      </c>
      <c r="H611" s="31">
        <f t="shared" si="19"/>
        <v>1.5852334111418365E-4</v>
      </c>
      <c r="I611" t="s">
        <v>201</v>
      </c>
      <c r="J611" t="s">
        <v>41</v>
      </c>
      <c r="K611" s="12">
        <v>141.13999999999999</v>
      </c>
      <c r="L611">
        <v>3</v>
      </c>
      <c r="M611">
        <v>3</v>
      </c>
      <c r="N611" s="12">
        <v>4.521963824289406</v>
      </c>
      <c r="O611" s="32">
        <v>1</v>
      </c>
      <c r="P611" s="32">
        <v>3</v>
      </c>
      <c r="Q611" s="32">
        <v>2</v>
      </c>
      <c r="R611" s="32">
        <v>0</v>
      </c>
      <c r="S611" s="32">
        <v>1</v>
      </c>
      <c r="T611" s="32">
        <v>3</v>
      </c>
      <c r="U611" s="32">
        <v>2</v>
      </c>
      <c r="V611" s="32">
        <v>2</v>
      </c>
    </row>
    <row r="612" spans="1:22" x14ac:dyDescent="0.25">
      <c r="A612" t="s">
        <v>1074</v>
      </c>
      <c r="B612" t="s">
        <v>81</v>
      </c>
      <c r="C612" s="15">
        <v>10.332083511352536</v>
      </c>
      <c r="D612" s="41">
        <v>24255.036253599974</v>
      </c>
      <c r="E612">
        <v>2</v>
      </c>
      <c r="F612" s="12">
        <v>5</v>
      </c>
      <c r="G612" s="30">
        <f t="shared" si="18"/>
        <v>0.2061427551673064</v>
      </c>
      <c r="H612" s="31">
        <f t="shared" si="19"/>
        <v>1.5805614800886567E-4</v>
      </c>
      <c r="I612" t="s">
        <v>502</v>
      </c>
      <c r="J612" t="s">
        <v>35</v>
      </c>
      <c r="K612" s="12">
        <v>34.950000000000003</v>
      </c>
      <c r="L612">
        <v>1</v>
      </c>
      <c r="M612">
        <v>1</v>
      </c>
      <c r="N612" s="12">
        <v>3.0303030303030303</v>
      </c>
      <c r="O612" s="32">
        <v>1</v>
      </c>
      <c r="P612" s="32">
        <v>0</v>
      </c>
      <c r="Q612" s="32">
        <v>0</v>
      </c>
      <c r="R612" s="32">
        <v>0</v>
      </c>
      <c r="S612" s="32">
        <v>0</v>
      </c>
      <c r="T612" s="32">
        <v>0</v>
      </c>
      <c r="U612" s="32">
        <v>0</v>
      </c>
      <c r="V612" s="32">
        <v>1</v>
      </c>
    </row>
    <row r="613" spans="1:22" x14ac:dyDescent="0.25">
      <c r="A613" t="s">
        <v>1075</v>
      </c>
      <c r="B613" t="s">
        <v>114</v>
      </c>
      <c r="C613" s="15">
        <v>5.4671817779541021</v>
      </c>
      <c r="D613" s="41">
        <v>63067.650660600142</v>
      </c>
      <c r="E613">
        <v>2</v>
      </c>
      <c r="F613" s="12">
        <v>13</v>
      </c>
      <c r="G613" s="30">
        <f t="shared" si="18"/>
        <v>0.20612786212633427</v>
      </c>
      <c r="H613" s="31">
        <f t="shared" si="19"/>
        <v>1.580447290449235E-4</v>
      </c>
      <c r="I613" t="s">
        <v>914</v>
      </c>
      <c r="J613" t="s">
        <v>40</v>
      </c>
      <c r="K613" s="12">
        <v>61.530041223555187</v>
      </c>
      <c r="L613">
        <v>2</v>
      </c>
      <c r="M613">
        <v>2</v>
      </c>
      <c r="N613" s="12">
        <v>2.5559105431309903</v>
      </c>
      <c r="O613" s="32">
        <v>2</v>
      </c>
      <c r="P613" s="32">
        <v>2</v>
      </c>
      <c r="Q613" s="32">
        <v>2</v>
      </c>
      <c r="R613" s="32">
        <v>2</v>
      </c>
      <c r="S613" s="32">
        <v>0</v>
      </c>
      <c r="T613" s="32">
        <v>0</v>
      </c>
      <c r="U613" s="32">
        <v>0</v>
      </c>
      <c r="V613" s="32">
        <v>0</v>
      </c>
    </row>
    <row r="614" spans="1:22" x14ac:dyDescent="0.25">
      <c r="A614" t="s">
        <v>1076</v>
      </c>
      <c r="B614" t="s">
        <v>81</v>
      </c>
      <c r="C614" s="15">
        <v>8.7667804718017592</v>
      </c>
      <c r="D614" s="41">
        <v>29174.179059599992</v>
      </c>
      <c r="E614">
        <v>2</v>
      </c>
      <c r="F614" s="12">
        <v>6</v>
      </c>
      <c r="G614" s="30">
        <f t="shared" si="18"/>
        <v>0.2056613139907926</v>
      </c>
      <c r="H614" s="31">
        <f t="shared" si="19"/>
        <v>1.5768701188380093E-4</v>
      </c>
      <c r="I614" t="s">
        <v>603</v>
      </c>
      <c r="J614" t="s">
        <v>42</v>
      </c>
      <c r="K614" s="12">
        <v>52.52</v>
      </c>
      <c r="L614">
        <v>2</v>
      </c>
      <c r="M614">
        <v>2</v>
      </c>
      <c r="N614" s="12">
        <v>5.8219178082191778</v>
      </c>
      <c r="O614" s="32">
        <v>1</v>
      </c>
      <c r="P614" s="32">
        <v>2</v>
      </c>
      <c r="Q614" s="32">
        <v>2</v>
      </c>
      <c r="R614" s="32">
        <v>1</v>
      </c>
      <c r="S614" s="32">
        <v>0</v>
      </c>
      <c r="T614" s="32">
        <v>0</v>
      </c>
      <c r="U614" s="32">
        <v>0</v>
      </c>
      <c r="V614" s="32">
        <v>0</v>
      </c>
    </row>
    <row r="615" spans="1:22" x14ac:dyDescent="0.25">
      <c r="A615" t="s">
        <v>1077</v>
      </c>
      <c r="B615" t="s">
        <v>774</v>
      </c>
      <c r="C615" s="15">
        <v>5.4366649627685542</v>
      </c>
      <c r="D615" s="41">
        <v>53555.053526600146</v>
      </c>
      <c r="E615">
        <v>2</v>
      </c>
      <c r="F615" s="12">
        <v>11</v>
      </c>
      <c r="G615" s="30">
        <f t="shared" si="18"/>
        <v>0.20539611625140911</v>
      </c>
      <c r="H615" s="31">
        <f t="shared" si="19"/>
        <v>1.5748367641797972E-4</v>
      </c>
      <c r="I615" t="s">
        <v>740</v>
      </c>
      <c r="J615" t="s">
        <v>38</v>
      </c>
      <c r="K615" s="12">
        <v>41.01</v>
      </c>
      <c r="L615">
        <v>1</v>
      </c>
      <c r="M615">
        <v>1</v>
      </c>
      <c r="N615" s="12">
        <v>1.3358778625954197</v>
      </c>
      <c r="O615" s="32">
        <v>2</v>
      </c>
      <c r="P615" s="32">
        <v>2</v>
      </c>
      <c r="Q615" s="32">
        <v>2</v>
      </c>
      <c r="R615" s="32">
        <v>2</v>
      </c>
      <c r="S615" s="32">
        <v>0</v>
      </c>
      <c r="T615" s="32">
        <v>0</v>
      </c>
      <c r="U615" s="32">
        <v>0</v>
      </c>
      <c r="V615" s="32">
        <v>0</v>
      </c>
    </row>
    <row r="616" spans="1:22" x14ac:dyDescent="0.25">
      <c r="A616" t="s">
        <v>1078</v>
      </c>
      <c r="B616" t="s">
        <v>1079</v>
      </c>
      <c r="C616" s="15">
        <v>6.6503345489501946</v>
      </c>
      <c r="D616" s="41">
        <v>58526.982956600164</v>
      </c>
      <c r="E616">
        <v>3</v>
      </c>
      <c r="F616" s="12">
        <v>12</v>
      </c>
      <c r="G616" s="30">
        <f t="shared" si="18"/>
        <v>0.2050336339547594</v>
      </c>
      <c r="H616" s="31">
        <f t="shared" si="19"/>
        <v>1.5720574981569209E-4</v>
      </c>
      <c r="I616" t="s">
        <v>603</v>
      </c>
      <c r="J616" t="s">
        <v>42</v>
      </c>
      <c r="K616" s="12">
        <v>78.02</v>
      </c>
      <c r="L616">
        <v>3</v>
      </c>
      <c r="M616">
        <v>3</v>
      </c>
      <c r="N616" s="12">
        <v>4.2201834862385326</v>
      </c>
      <c r="O616" s="32">
        <v>3</v>
      </c>
      <c r="P616" s="32">
        <v>1</v>
      </c>
      <c r="Q616" s="32">
        <v>3</v>
      </c>
      <c r="R616" s="32">
        <v>2</v>
      </c>
      <c r="S616" s="32">
        <v>0</v>
      </c>
      <c r="T616" s="32">
        <v>0</v>
      </c>
      <c r="U616" s="32">
        <v>0</v>
      </c>
      <c r="V616" s="32">
        <v>0</v>
      </c>
    </row>
    <row r="617" spans="1:22" x14ac:dyDescent="0.25">
      <c r="A617" t="s">
        <v>1080</v>
      </c>
      <c r="B617" t="s">
        <v>330</v>
      </c>
      <c r="C617" s="15">
        <v>8.8620624542236328</v>
      </c>
      <c r="D617" s="41">
        <v>44158.378550600064</v>
      </c>
      <c r="E617">
        <v>3</v>
      </c>
      <c r="F617" s="12">
        <v>9</v>
      </c>
      <c r="G617" s="30">
        <f t="shared" si="18"/>
        <v>0.2038118313082331</v>
      </c>
      <c r="H617" s="31">
        <f t="shared" si="19"/>
        <v>1.5626895521536643E-4</v>
      </c>
      <c r="I617" t="s">
        <v>56</v>
      </c>
      <c r="J617" t="s">
        <v>47</v>
      </c>
      <c r="K617" s="12">
        <v>165.99</v>
      </c>
      <c r="L617">
        <v>3</v>
      </c>
      <c r="M617">
        <v>5</v>
      </c>
      <c r="N617" s="12">
        <v>13.126491646778044</v>
      </c>
      <c r="O617" s="32">
        <v>0</v>
      </c>
      <c r="P617" s="32">
        <v>0</v>
      </c>
      <c r="Q617" s="32">
        <v>0</v>
      </c>
      <c r="R617" s="32">
        <v>0</v>
      </c>
      <c r="S617" s="32">
        <v>0</v>
      </c>
      <c r="T617" s="32">
        <v>4</v>
      </c>
      <c r="U617" s="32">
        <v>0</v>
      </c>
      <c r="V617" s="32">
        <v>5</v>
      </c>
    </row>
    <row r="618" spans="1:22" x14ac:dyDescent="0.25">
      <c r="A618" t="s">
        <v>1081</v>
      </c>
      <c r="B618" t="s">
        <v>279</v>
      </c>
      <c r="C618" s="15">
        <v>5.4145313262939458</v>
      </c>
      <c r="D618" s="41">
        <v>44398.6120876001</v>
      </c>
      <c r="E618">
        <v>5</v>
      </c>
      <c r="F618" s="12">
        <v>9</v>
      </c>
      <c r="G618" s="30">
        <f t="shared" si="18"/>
        <v>0.20270903924299857</v>
      </c>
      <c r="H618" s="31">
        <f t="shared" si="19"/>
        <v>1.5542340977893213E-4</v>
      </c>
      <c r="I618" t="s">
        <v>50</v>
      </c>
      <c r="J618" t="s">
        <v>46</v>
      </c>
      <c r="K618" s="12">
        <v>97.26</v>
      </c>
      <c r="L618">
        <v>4</v>
      </c>
      <c r="M618">
        <v>3</v>
      </c>
      <c r="N618" s="12">
        <v>12.911392405063291</v>
      </c>
      <c r="O618" s="32">
        <v>0</v>
      </c>
      <c r="P618" s="32">
        <v>0</v>
      </c>
      <c r="Q618" s="32">
        <v>0</v>
      </c>
      <c r="R618" s="32">
        <v>0</v>
      </c>
      <c r="S618" s="32">
        <v>1</v>
      </c>
      <c r="T618" s="32">
        <v>3</v>
      </c>
      <c r="U618" s="32">
        <v>3</v>
      </c>
      <c r="V618" s="32">
        <v>2</v>
      </c>
    </row>
    <row r="619" spans="1:22" x14ac:dyDescent="0.25">
      <c r="A619" t="s">
        <v>1082</v>
      </c>
      <c r="B619" t="s">
        <v>1083</v>
      </c>
      <c r="C619" s="15">
        <v>5.0326877593994146</v>
      </c>
      <c r="D619" s="41">
        <v>24795.691486599986</v>
      </c>
      <c r="E619">
        <v>2</v>
      </c>
      <c r="F619" s="12">
        <v>5</v>
      </c>
      <c r="G619" s="30">
        <f t="shared" si="18"/>
        <v>0.20164793559808911</v>
      </c>
      <c r="H619" s="31">
        <f t="shared" si="19"/>
        <v>1.5460982816838055E-4</v>
      </c>
      <c r="I619" t="s">
        <v>63</v>
      </c>
      <c r="J619" t="s">
        <v>44</v>
      </c>
      <c r="K619" s="12">
        <v>52.66</v>
      </c>
      <c r="L619">
        <v>2</v>
      </c>
      <c r="M619">
        <v>2</v>
      </c>
      <c r="N619" s="12">
        <v>13.061224489795919</v>
      </c>
      <c r="O619" s="32">
        <v>0</v>
      </c>
      <c r="P619" s="32">
        <v>0</v>
      </c>
      <c r="Q619" s="32">
        <v>0</v>
      </c>
      <c r="R619" s="32">
        <v>0</v>
      </c>
      <c r="S619" s="32">
        <v>2</v>
      </c>
      <c r="T619" s="32">
        <v>1</v>
      </c>
      <c r="U619" s="32">
        <v>1</v>
      </c>
      <c r="V619" s="32">
        <v>1</v>
      </c>
    </row>
    <row r="620" spans="1:22" x14ac:dyDescent="0.25">
      <c r="A620" t="s">
        <v>1084</v>
      </c>
      <c r="B620" t="s">
        <v>1085</v>
      </c>
      <c r="C620" s="15">
        <v>7.1208148956298833</v>
      </c>
      <c r="D620" s="41">
        <v>34815.282303600005</v>
      </c>
      <c r="E620">
        <v>4</v>
      </c>
      <c r="F620" s="12">
        <v>7</v>
      </c>
      <c r="G620" s="30">
        <f t="shared" si="18"/>
        <v>0.20106112996464715</v>
      </c>
      <c r="H620" s="31">
        <f t="shared" si="19"/>
        <v>1.5415990579310004E-4</v>
      </c>
      <c r="I620" t="s">
        <v>56</v>
      </c>
      <c r="J620" t="s">
        <v>47</v>
      </c>
      <c r="K620" s="12">
        <v>103.11000000000001</v>
      </c>
      <c r="L620">
        <v>3</v>
      </c>
      <c r="M620">
        <v>3</v>
      </c>
      <c r="N620" s="12">
        <v>7.9772079772079767</v>
      </c>
      <c r="O620" s="32">
        <v>0</v>
      </c>
      <c r="P620" s="32">
        <v>2</v>
      </c>
      <c r="Q620" s="32">
        <v>0</v>
      </c>
      <c r="R620" s="32">
        <v>0</v>
      </c>
      <c r="S620" s="32">
        <v>0</v>
      </c>
      <c r="T620" s="32">
        <v>1</v>
      </c>
      <c r="U620" s="32">
        <v>1</v>
      </c>
      <c r="V620" s="32">
        <v>3</v>
      </c>
    </row>
    <row r="621" spans="1:22" x14ac:dyDescent="0.25">
      <c r="A621" t="s">
        <v>1086</v>
      </c>
      <c r="B621" t="s">
        <v>1087</v>
      </c>
      <c r="C621" s="15">
        <v>5.3975093841552733</v>
      </c>
      <c r="D621" s="41">
        <v>39858.278395600042</v>
      </c>
      <c r="E621">
        <v>3</v>
      </c>
      <c r="F621" s="12">
        <v>8</v>
      </c>
      <c r="G621" s="30">
        <f t="shared" si="18"/>
        <v>0.20071112757552317</v>
      </c>
      <c r="H621" s="31">
        <f t="shared" si="19"/>
        <v>1.5389154792927925E-4</v>
      </c>
      <c r="I621" t="s">
        <v>53</v>
      </c>
      <c r="J621" t="s">
        <v>45</v>
      </c>
      <c r="K621" s="12">
        <v>108.08000000000001</v>
      </c>
      <c r="L621">
        <v>3</v>
      </c>
      <c r="M621">
        <v>3</v>
      </c>
      <c r="N621" s="12">
        <v>8.355795148247978</v>
      </c>
      <c r="O621" s="32">
        <v>0</v>
      </c>
      <c r="P621" s="32">
        <v>0</v>
      </c>
      <c r="Q621" s="32">
        <v>0</v>
      </c>
      <c r="R621" s="32">
        <v>0</v>
      </c>
      <c r="S621" s="32">
        <v>1</v>
      </c>
      <c r="T621" s="32">
        <v>3</v>
      </c>
      <c r="U621" s="32">
        <v>2</v>
      </c>
      <c r="V621" s="32">
        <v>2</v>
      </c>
    </row>
    <row r="622" spans="1:22" x14ac:dyDescent="0.25">
      <c r="A622" t="s">
        <v>1088</v>
      </c>
      <c r="B622" t="s">
        <v>1089</v>
      </c>
      <c r="C622" s="15">
        <v>6.3124004364013659</v>
      </c>
      <c r="D622" s="41">
        <v>75328.889476600336</v>
      </c>
      <c r="E622">
        <v>2</v>
      </c>
      <c r="F622" s="12">
        <v>15</v>
      </c>
      <c r="G622" s="30">
        <f t="shared" si="18"/>
        <v>0.19912679058755406</v>
      </c>
      <c r="H622" s="31">
        <f t="shared" si="19"/>
        <v>1.5267678682228265E-4</v>
      </c>
      <c r="I622" t="s">
        <v>502</v>
      </c>
      <c r="J622" t="s">
        <v>35</v>
      </c>
      <c r="K622" s="12">
        <v>38.15</v>
      </c>
      <c r="L622">
        <v>1</v>
      </c>
      <c r="M622">
        <v>3</v>
      </c>
      <c r="N622" s="12">
        <v>0.99150141643059486</v>
      </c>
      <c r="O622" s="32">
        <v>0</v>
      </c>
      <c r="P622" s="32">
        <v>0</v>
      </c>
      <c r="Q622" s="32">
        <v>0</v>
      </c>
      <c r="R622" s="32">
        <v>0</v>
      </c>
      <c r="S622" s="32">
        <v>0</v>
      </c>
      <c r="T622" s="32">
        <v>1</v>
      </c>
      <c r="U622" s="32">
        <v>1</v>
      </c>
      <c r="V622" s="32">
        <v>1</v>
      </c>
    </row>
    <row r="623" spans="1:22" x14ac:dyDescent="0.25">
      <c r="A623" t="s">
        <v>1090</v>
      </c>
      <c r="B623" t="s">
        <v>1091</v>
      </c>
      <c r="C623" s="15">
        <v>11.401347732543943</v>
      </c>
      <c r="D623" s="41">
        <v>40633.057406600019</v>
      </c>
      <c r="E623">
        <v>4</v>
      </c>
      <c r="F623" s="12">
        <v>8</v>
      </c>
      <c r="G623" s="30">
        <f t="shared" si="18"/>
        <v>0.19688402770057273</v>
      </c>
      <c r="H623" s="31">
        <f t="shared" si="19"/>
        <v>1.509571898249212E-4</v>
      </c>
      <c r="I623" t="s">
        <v>89</v>
      </c>
      <c r="J623" t="s">
        <v>39</v>
      </c>
      <c r="K623" s="12">
        <v>48.33</v>
      </c>
      <c r="L623">
        <v>3</v>
      </c>
      <c r="M623">
        <v>3</v>
      </c>
      <c r="N623" s="12">
        <v>6.4788732394366191</v>
      </c>
      <c r="O623" s="32">
        <v>1</v>
      </c>
      <c r="P623" s="32">
        <v>1</v>
      </c>
      <c r="Q623" s="32">
        <v>1</v>
      </c>
      <c r="R623" s="32">
        <v>1</v>
      </c>
      <c r="S623" s="32">
        <v>0</v>
      </c>
      <c r="T623" s="32">
        <v>0</v>
      </c>
      <c r="U623" s="32">
        <v>0</v>
      </c>
      <c r="V623" s="32">
        <v>0</v>
      </c>
    </row>
    <row r="624" spans="1:22" x14ac:dyDescent="0.25">
      <c r="A624" t="s">
        <v>1092</v>
      </c>
      <c r="B624" t="s">
        <v>1093</v>
      </c>
      <c r="C624" s="15">
        <v>4.7328357696533212</v>
      </c>
      <c r="D624" s="41">
        <v>15380.165189599989</v>
      </c>
      <c r="E624">
        <v>2</v>
      </c>
      <c r="F624" s="12">
        <v>3</v>
      </c>
      <c r="G624" s="30">
        <f t="shared" si="18"/>
        <v>0.19505642254275585</v>
      </c>
      <c r="H624" s="31">
        <f t="shared" si="19"/>
        <v>1.4955590734428673E-4</v>
      </c>
      <c r="I624" t="s">
        <v>50</v>
      </c>
      <c r="J624" t="s">
        <v>46</v>
      </c>
      <c r="K624" s="12">
        <v>53.150000000000006</v>
      </c>
      <c r="L624">
        <v>2</v>
      </c>
      <c r="M624">
        <v>2</v>
      </c>
      <c r="N624" s="12">
        <v>13.194444444444445</v>
      </c>
      <c r="O624" s="32">
        <v>0</v>
      </c>
      <c r="P624" s="32">
        <v>0</v>
      </c>
      <c r="Q624" s="32">
        <v>0</v>
      </c>
      <c r="R624" s="32">
        <v>0</v>
      </c>
      <c r="S624" s="32">
        <v>0</v>
      </c>
      <c r="T624" s="32">
        <v>1</v>
      </c>
      <c r="U624" s="32">
        <v>2</v>
      </c>
      <c r="V624" s="32">
        <v>0</v>
      </c>
    </row>
    <row r="625" spans="1:22" x14ac:dyDescent="0.25">
      <c r="A625" t="s">
        <v>1094</v>
      </c>
      <c r="B625" t="s">
        <v>81</v>
      </c>
      <c r="C625" s="15">
        <v>10.333821487426757</v>
      </c>
      <c r="D625" s="41">
        <v>35909.470468600019</v>
      </c>
      <c r="E625">
        <v>3</v>
      </c>
      <c r="F625" s="12">
        <v>7</v>
      </c>
      <c r="G625" s="30">
        <f t="shared" si="18"/>
        <v>0.1949346483992557</v>
      </c>
      <c r="H625" s="31">
        <f t="shared" si="19"/>
        <v>1.494625392701427E-4</v>
      </c>
      <c r="I625" t="s">
        <v>800</v>
      </c>
      <c r="J625" t="s">
        <v>32</v>
      </c>
      <c r="K625" s="12">
        <v>31.22</v>
      </c>
      <c r="L625">
        <v>2</v>
      </c>
      <c r="M625">
        <v>2</v>
      </c>
      <c r="N625" s="12">
        <v>5.8461538461538458</v>
      </c>
      <c r="O625" s="32">
        <v>0</v>
      </c>
      <c r="P625" s="32">
        <v>0</v>
      </c>
      <c r="Q625" s="32">
        <v>0</v>
      </c>
      <c r="R625" s="32">
        <v>0</v>
      </c>
      <c r="S625" s="32">
        <v>1</v>
      </c>
      <c r="T625" s="32">
        <v>1</v>
      </c>
      <c r="U625" s="32">
        <v>1</v>
      </c>
      <c r="V625" s="32">
        <v>1</v>
      </c>
    </row>
    <row r="626" spans="1:22" x14ac:dyDescent="0.25">
      <c r="A626" t="s">
        <v>1095</v>
      </c>
      <c r="B626" t="s">
        <v>1096</v>
      </c>
      <c r="C626" s="15">
        <v>11.27744026184082</v>
      </c>
      <c r="D626" s="41">
        <v>15545.31117659998</v>
      </c>
      <c r="E626">
        <v>2</v>
      </c>
      <c r="F626" s="12">
        <v>3</v>
      </c>
      <c r="G626" s="30">
        <f t="shared" si="18"/>
        <v>0.19298423594863992</v>
      </c>
      <c r="H626" s="31">
        <f t="shared" si="19"/>
        <v>1.4796709656723198E-4</v>
      </c>
      <c r="I626" t="s">
        <v>53</v>
      </c>
      <c r="J626" t="s">
        <v>45</v>
      </c>
      <c r="K626" s="12">
        <v>73.349999999999994</v>
      </c>
      <c r="L626">
        <v>2</v>
      </c>
      <c r="M626">
        <v>2</v>
      </c>
      <c r="N626" s="12">
        <v>23.188405797101449</v>
      </c>
      <c r="O626" s="32">
        <v>0</v>
      </c>
      <c r="P626" s="32">
        <v>0</v>
      </c>
      <c r="Q626" s="32">
        <v>0</v>
      </c>
      <c r="R626" s="32">
        <v>0</v>
      </c>
      <c r="S626" s="32">
        <v>0</v>
      </c>
      <c r="T626" s="32">
        <v>2</v>
      </c>
      <c r="U626" s="32">
        <v>0</v>
      </c>
      <c r="V626" s="32">
        <v>1</v>
      </c>
    </row>
    <row r="627" spans="1:22" x14ac:dyDescent="0.25">
      <c r="A627" t="s">
        <v>1097</v>
      </c>
      <c r="B627" t="s">
        <v>1098</v>
      </c>
      <c r="C627" s="15">
        <v>5.8962062835693354</v>
      </c>
      <c r="D627" s="41">
        <v>57069.697774600165</v>
      </c>
      <c r="E627">
        <v>2</v>
      </c>
      <c r="F627" s="12">
        <v>11</v>
      </c>
      <c r="G627" s="30">
        <f t="shared" si="18"/>
        <v>0.19274677156071671</v>
      </c>
      <c r="H627" s="31">
        <f t="shared" si="19"/>
        <v>1.4778502513613091E-4</v>
      </c>
      <c r="I627" t="s">
        <v>914</v>
      </c>
      <c r="J627" t="s">
        <v>40</v>
      </c>
      <c r="K627" s="12">
        <v>36.06</v>
      </c>
      <c r="L627">
        <v>1</v>
      </c>
      <c r="M627">
        <v>1</v>
      </c>
      <c r="N627" s="12">
        <v>1.3182674199623352</v>
      </c>
      <c r="O627" s="32">
        <v>1</v>
      </c>
      <c r="P627" s="32">
        <v>1</v>
      </c>
      <c r="Q627" s="32">
        <v>2</v>
      </c>
      <c r="R627" s="32">
        <v>3</v>
      </c>
      <c r="S627" s="32">
        <v>0</v>
      </c>
      <c r="T627" s="32">
        <v>0</v>
      </c>
      <c r="U627" s="32">
        <v>0</v>
      </c>
      <c r="V627" s="32">
        <v>0</v>
      </c>
    </row>
    <row r="628" spans="1:22" x14ac:dyDescent="0.25">
      <c r="A628" t="s">
        <v>1099</v>
      </c>
      <c r="B628" t="s">
        <v>1100</v>
      </c>
      <c r="C628" s="15">
        <v>5.469430923461915</v>
      </c>
      <c r="D628" s="41">
        <v>103793.99244160038</v>
      </c>
      <c r="E628">
        <v>4</v>
      </c>
      <c r="F628" s="12">
        <v>20</v>
      </c>
      <c r="G628" s="30">
        <f t="shared" si="18"/>
        <v>0.19268937950578388</v>
      </c>
      <c r="H628" s="31">
        <f t="shared" si="19"/>
        <v>1.4774102083861567E-4</v>
      </c>
      <c r="I628" t="s">
        <v>56</v>
      </c>
      <c r="J628" t="s">
        <v>47</v>
      </c>
      <c r="K628" s="12">
        <v>131.82999999999998</v>
      </c>
      <c r="L628">
        <v>4</v>
      </c>
      <c r="M628">
        <v>4</v>
      </c>
      <c r="N628" s="12">
        <v>3.9403620873269438</v>
      </c>
      <c r="O628" s="32">
        <v>2</v>
      </c>
      <c r="P628" s="32">
        <v>1</v>
      </c>
      <c r="Q628" s="32">
        <v>1</v>
      </c>
      <c r="R628" s="32">
        <v>0</v>
      </c>
      <c r="S628" s="32">
        <v>2</v>
      </c>
      <c r="T628" s="32">
        <v>2</v>
      </c>
      <c r="U628" s="32">
        <v>3</v>
      </c>
      <c r="V628" s="32">
        <v>4</v>
      </c>
    </row>
    <row r="629" spans="1:22" x14ac:dyDescent="0.25">
      <c r="A629" t="s">
        <v>1101</v>
      </c>
      <c r="B629" t="s">
        <v>1102</v>
      </c>
      <c r="C629" s="15">
        <v>5.7729122161865236</v>
      </c>
      <c r="D629" s="41">
        <v>46936.414939600123</v>
      </c>
      <c r="E629">
        <v>3</v>
      </c>
      <c r="F629" s="12">
        <v>9</v>
      </c>
      <c r="G629" s="30">
        <f t="shared" si="18"/>
        <v>0.19174877356060541</v>
      </c>
      <c r="H629" s="31">
        <f t="shared" si="19"/>
        <v>1.4701982861253676E-4</v>
      </c>
      <c r="I629" t="s">
        <v>53</v>
      </c>
      <c r="J629" t="s">
        <v>45</v>
      </c>
      <c r="K629" s="12">
        <v>108.53</v>
      </c>
      <c r="L629">
        <v>3</v>
      </c>
      <c r="M629">
        <v>3</v>
      </c>
      <c r="N629" s="12">
        <v>8.7145969498910674</v>
      </c>
      <c r="O629" s="32">
        <v>0</v>
      </c>
      <c r="P629" s="32">
        <v>0</v>
      </c>
      <c r="Q629" s="32">
        <v>0</v>
      </c>
      <c r="R629" s="32">
        <v>0</v>
      </c>
      <c r="S629" s="32">
        <v>2</v>
      </c>
      <c r="T629" s="32">
        <v>3</v>
      </c>
      <c r="U629" s="32">
        <v>2</v>
      </c>
      <c r="V629" s="32">
        <v>2</v>
      </c>
    </row>
    <row r="630" spans="1:22" x14ac:dyDescent="0.25">
      <c r="A630" t="s">
        <v>1103</v>
      </c>
      <c r="B630" t="s">
        <v>81</v>
      </c>
      <c r="C630" s="15">
        <v>4.8581233978271481</v>
      </c>
      <c r="D630" s="41">
        <v>26076.069181599985</v>
      </c>
      <c r="E630">
        <v>3</v>
      </c>
      <c r="F630" s="12">
        <v>5</v>
      </c>
      <c r="G630" s="30">
        <f t="shared" si="18"/>
        <v>0.19174669177239878</v>
      </c>
      <c r="H630" s="31">
        <f t="shared" si="19"/>
        <v>1.4701823243990075E-4</v>
      </c>
      <c r="I630" t="s">
        <v>53</v>
      </c>
      <c r="J630" t="s">
        <v>45</v>
      </c>
      <c r="K630" s="12">
        <v>120.81</v>
      </c>
      <c r="L630">
        <v>3</v>
      </c>
      <c r="M630">
        <v>3</v>
      </c>
      <c r="N630" s="12">
        <v>18.454935622317599</v>
      </c>
      <c r="O630" s="32">
        <v>0</v>
      </c>
      <c r="P630" s="32">
        <v>0</v>
      </c>
      <c r="Q630" s="32">
        <v>0</v>
      </c>
      <c r="R630" s="32">
        <v>0</v>
      </c>
      <c r="S630" s="32">
        <v>0</v>
      </c>
      <c r="T630" s="32">
        <v>3</v>
      </c>
      <c r="U630" s="32">
        <v>1</v>
      </c>
      <c r="V630" s="32">
        <v>1</v>
      </c>
    </row>
    <row r="631" spans="1:22" x14ac:dyDescent="0.25">
      <c r="A631" t="s">
        <v>1104</v>
      </c>
      <c r="B631" t="s">
        <v>62</v>
      </c>
      <c r="C631" s="15">
        <v>4.4562931060791016</v>
      </c>
      <c r="D631" s="41">
        <v>41893.655448600039</v>
      </c>
      <c r="E631">
        <v>3</v>
      </c>
      <c r="F631" s="12">
        <v>8</v>
      </c>
      <c r="G631" s="30">
        <f t="shared" si="18"/>
        <v>0.19095970295109055</v>
      </c>
      <c r="H631" s="31">
        <f t="shared" si="19"/>
        <v>1.4641482330470673E-4</v>
      </c>
      <c r="I631" t="s">
        <v>56</v>
      </c>
      <c r="J631" t="s">
        <v>47</v>
      </c>
      <c r="K631" s="12">
        <v>171.17000000000002</v>
      </c>
      <c r="L631">
        <v>3</v>
      </c>
      <c r="M631">
        <v>3</v>
      </c>
      <c r="N631" s="12">
        <v>10.552763819095476</v>
      </c>
      <c r="O631" s="32">
        <v>0</v>
      </c>
      <c r="P631" s="32">
        <v>0</v>
      </c>
      <c r="Q631" s="32">
        <v>0</v>
      </c>
      <c r="R631" s="32">
        <v>0</v>
      </c>
      <c r="S631" s="32">
        <v>0</v>
      </c>
      <c r="T631" s="32">
        <v>3</v>
      </c>
      <c r="U631" s="32">
        <v>2</v>
      </c>
      <c r="V631" s="32">
        <v>3</v>
      </c>
    </row>
    <row r="632" spans="1:22" x14ac:dyDescent="0.25">
      <c r="A632" t="s">
        <v>1105</v>
      </c>
      <c r="B632" t="s">
        <v>1106</v>
      </c>
      <c r="C632" s="15">
        <v>4.6410297393798823</v>
      </c>
      <c r="D632" s="41">
        <v>57661.391410600154</v>
      </c>
      <c r="E632">
        <v>2</v>
      </c>
      <c r="F632" s="12">
        <v>11</v>
      </c>
      <c r="G632" s="30">
        <f t="shared" si="18"/>
        <v>0.19076889632562388</v>
      </c>
      <c r="H632" s="31">
        <f t="shared" si="19"/>
        <v>1.4626852585073434E-4</v>
      </c>
      <c r="I632" t="s">
        <v>56</v>
      </c>
      <c r="J632" t="s">
        <v>47</v>
      </c>
      <c r="K632" s="12">
        <v>66.150000000000006</v>
      </c>
      <c r="L632">
        <v>1</v>
      </c>
      <c r="M632">
        <v>1</v>
      </c>
      <c r="N632" s="12">
        <v>2.4118738404452689</v>
      </c>
      <c r="O632" s="32">
        <v>1</v>
      </c>
      <c r="P632" s="32">
        <v>1</v>
      </c>
      <c r="Q632" s="32">
        <v>1</v>
      </c>
      <c r="R632" s="32">
        <v>1</v>
      </c>
      <c r="S632" s="32">
        <v>1</v>
      </c>
      <c r="T632" s="32">
        <v>1</v>
      </c>
      <c r="U632" s="32">
        <v>0</v>
      </c>
      <c r="V632" s="32">
        <v>1</v>
      </c>
    </row>
    <row r="633" spans="1:22" x14ac:dyDescent="0.25">
      <c r="A633" t="s">
        <v>1107</v>
      </c>
      <c r="B633" t="s">
        <v>579</v>
      </c>
      <c r="C633" s="15">
        <v>7.9765636444091799</v>
      </c>
      <c r="D633" s="41">
        <v>36873.295766600022</v>
      </c>
      <c r="E633">
        <v>4</v>
      </c>
      <c r="F633" s="12">
        <v>7</v>
      </c>
      <c r="G633" s="30">
        <f t="shared" si="18"/>
        <v>0.18983928218156804</v>
      </c>
      <c r="H633" s="31">
        <f t="shared" si="19"/>
        <v>1.4555576138503787E-4</v>
      </c>
      <c r="I633" t="s">
        <v>56</v>
      </c>
      <c r="J633" t="s">
        <v>47</v>
      </c>
      <c r="K633" s="12">
        <v>104.25999999999999</v>
      </c>
      <c r="L633">
        <v>2</v>
      </c>
      <c r="M633">
        <v>2</v>
      </c>
      <c r="N633" s="12">
        <v>7.2674418604651168</v>
      </c>
      <c r="O633" s="32">
        <v>0</v>
      </c>
      <c r="P633" s="32">
        <v>2</v>
      </c>
      <c r="Q633" s="32">
        <v>0</v>
      </c>
      <c r="R633" s="32">
        <v>0</v>
      </c>
      <c r="S633" s="32">
        <v>0</v>
      </c>
      <c r="T633" s="32">
        <v>1</v>
      </c>
      <c r="U633" s="32">
        <v>2</v>
      </c>
      <c r="V633" s="32">
        <v>2</v>
      </c>
    </row>
    <row r="634" spans="1:22" x14ac:dyDescent="0.25">
      <c r="A634" t="s">
        <v>1108</v>
      </c>
      <c r="B634" t="s">
        <v>1109</v>
      </c>
      <c r="C634" s="15">
        <v>5.8206043243408203</v>
      </c>
      <c r="D634" s="41">
        <v>73854.025545600132</v>
      </c>
      <c r="E634">
        <v>2</v>
      </c>
      <c r="F634" s="12">
        <v>14</v>
      </c>
      <c r="G634" s="30">
        <f t="shared" si="18"/>
        <v>0.18956312667555131</v>
      </c>
      <c r="H634" s="31">
        <f t="shared" si="19"/>
        <v>1.4534402425415001E-4</v>
      </c>
      <c r="I634" t="s">
        <v>53</v>
      </c>
      <c r="J634" t="s">
        <v>45</v>
      </c>
      <c r="K634" s="12">
        <v>88.91</v>
      </c>
      <c r="L634">
        <v>2</v>
      </c>
      <c r="M634">
        <v>2</v>
      </c>
      <c r="N634" s="12">
        <v>2.5335320417287628</v>
      </c>
      <c r="O634" s="32">
        <v>1</v>
      </c>
      <c r="P634" s="32">
        <v>1</v>
      </c>
      <c r="Q634" s="32">
        <v>1</v>
      </c>
      <c r="R634" s="32">
        <v>1</v>
      </c>
      <c r="S634" s="32">
        <v>1</v>
      </c>
      <c r="T634" s="32">
        <v>2</v>
      </c>
      <c r="U634" s="32">
        <v>1</v>
      </c>
      <c r="V634" s="32">
        <v>1</v>
      </c>
    </row>
    <row r="635" spans="1:22" x14ac:dyDescent="0.25">
      <c r="A635" t="s">
        <v>1110</v>
      </c>
      <c r="B635" t="s">
        <v>81</v>
      </c>
      <c r="C635" s="15">
        <v>9.9293842315673828</v>
      </c>
      <c r="D635" s="41">
        <v>47566.722867600067</v>
      </c>
      <c r="E635">
        <v>3</v>
      </c>
      <c r="F635" s="12">
        <v>9</v>
      </c>
      <c r="G635" s="30">
        <f t="shared" si="18"/>
        <v>0.18920790538904927</v>
      </c>
      <c r="H635" s="31">
        <f t="shared" si="19"/>
        <v>1.4507166489720973E-4</v>
      </c>
      <c r="I635" t="s">
        <v>800</v>
      </c>
      <c r="J635" t="s">
        <v>32</v>
      </c>
      <c r="K635" s="12">
        <v>29.29</v>
      </c>
      <c r="L635">
        <v>1</v>
      </c>
      <c r="M635">
        <v>1</v>
      </c>
      <c r="N635" s="12">
        <v>2</v>
      </c>
      <c r="O635" s="32">
        <v>1</v>
      </c>
      <c r="P635" s="32">
        <v>1</v>
      </c>
      <c r="Q635" s="32">
        <v>0</v>
      </c>
      <c r="R635" s="32">
        <v>1</v>
      </c>
      <c r="S635" s="32">
        <v>0</v>
      </c>
      <c r="T635" s="32">
        <v>0</v>
      </c>
      <c r="U635" s="32">
        <v>0</v>
      </c>
      <c r="V635" s="32">
        <v>0</v>
      </c>
    </row>
    <row r="636" spans="1:22" x14ac:dyDescent="0.25">
      <c r="A636" t="s">
        <v>1111</v>
      </c>
      <c r="B636" t="s">
        <v>173</v>
      </c>
      <c r="C636" s="15">
        <v>5.7842090606689469</v>
      </c>
      <c r="D636" s="41">
        <v>26564.983539599987</v>
      </c>
      <c r="E636">
        <v>2</v>
      </c>
      <c r="F636" s="12">
        <v>5</v>
      </c>
      <c r="G636" s="30">
        <f t="shared" si="18"/>
        <v>0.18821769614675582</v>
      </c>
      <c r="H636" s="31">
        <f t="shared" si="19"/>
        <v>1.4431244025973626E-4</v>
      </c>
      <c r="I636" t="s">
        <v>56</v>
      </c>
      <c r="J636" t="s">
        <v>47</v>
      </c>
      <c r="K636" s="12">
        <v>85.05</v>
      </c>
      <c r="L636">
        <v>2</v>
      </c>
      <c r="M636">
        <v>2</v>
      </c>
      <c r="N636" s="12">
        <v>7.4803149606299222</v>
      </c>
      <c r="O636" s="32">
        <v>0</v>
      </c>
      <c r="P636" s="32">
        <v>0</v>
      </c>
      <c r="Q636" s="32">
        <v>0</v>
      </c>
      <c r="R636" s="32">
        <v>0</v>
      </c>
      <c r="S636" s="32">
        <v>1</v>
      </c>
      <c r="T636" s="32">
        <v>1</v>
      </c>
      <c r="U636" s="32">
        <v>1</v>
      </c>
      <c r="V636" s="32">
        <v>2</v>
      </c>
    </row>
    <row r="637" spans="1:22" x14ac:dyDescent="0.25">
      <c r="A637" t="s">
        <v>1112</v>
      </c>
      <c r="B637" t="s">
        <v>1113</v>
      </c>
      <c r="C637" s="15">
        <v>5.0359081268310542</v>
      </c>
      <c r="D637" s="41">
        <v>21282.688182600003</v>
      </c>
      <c r="E637">
        <v>2</v>
      </c>
      <c r="F637" s="12">
        <v>4</v>
      </c>
      <c r="G637" s="30">
        <f t="shared" si="18"/>
        <v>0.18794618262885904</v>
      </c>
      <c r="H637" s="31">
        <f t="shared" si="19"/>
        <v>1.441042622874555E-4</v>
      </c>
      <c r="I637" t="s">
        <v>1012</v>
      </c>
      <c r="J637" t="s">
        <v>33</v>
      </c>
      <c r="K637" s="12">
        <v>18.25</v>
      </c>
      <c r="L637">
        <v>1</v>
      </c>
      <c r="M637">
        <v>1</v>
      </c>
      <c r="N637" s="12">
        <v>3.9800995024875623</v>
      </c>
      <c r="O637" s="32">
        <v>1</v>
      </c>
      <c r="P637" s="32">
        <v>0</v>
      </c>
      <c r="Q637" s="32">
        <v>0</v>
      </c>
      <c r="R637" s="32">
        <v>0</v>
      </c>
      <c r="S637" s="32">
        <v>0</v>
      </c>
      <c r="T637" s="32">
        <v>0</v>
      </c>
      <c r="U637" s="32">
        <v>0</v>
      </c>
      <c r="V637" s="32">
        <v>0</v>
      </c>
    </row>
    <row r="638" spans="1:22" x14ac:dyDescent="0.25">
      <c r="A638" t="s">
        <v>1114</v>
      </c>
      <c r="B638" t="s">
        <v>619</v>
      </c>
      <c r="C638" s="15">
        <v>6.14443016052246</v>
      </c>
      <c r="D638" s="41">
        <v>37492.231048600013</v>
      </c>
      <c r="E638">
        <v>4</v>
      </c>
      <c r="F638" s="12">
        <v>7</v>
      </c>
      <c r="G638" s="30">
        <f t="shared" si="18"/>
        <v>0.18670534679374287</v>
      </c>
      <c r="H638" s="31">
        <f t="shared" si="19"/>
        <v>1.4315287434151164E-4</v>
      </c>
      <c r="I638" t="s">
        <v>50</v>
      </c>
      <c r="J638" t="s">
        <v>46</v>
      </c>
      <c r="K638" s="12">
        <v>112.16</v>
      </c>
      <c r="L638">
        <v>4</v>
      </c>
      <c r="M638">
        <v>4</v>
      </c>
      <c r="N638" s="12">
        <v>14.772727272727273</v>
      </c>
      <c r="O638" s="32">
        <v>0</v>
      </c>
      <c r="P638" s="32">
        <v>0</v>
      </c>
      <c r="Q638" s="32">
        <v>0</v>
      </c>
      <c r="R638" s="32">
        <v>0</v>
      </c>
      <c r="S638" s="32">
        <v>0</v>
      </c>
      <c r="T638" s="32">
        <v>2</v>
      </c>
      <c r="U638" s="32">
        <v>4</v>
      </c>
      <c r="V638" s="32">
        <v>1</v>
      </c>
    </row>
    <row r="639" spans="1:22" x14ac:dyDescent="0.25">
      <c r="A639" t="s">
        <v>1115</v>
      </c>
      <c r="B639" t="s">
        <v>1116</v>
      </c>
      <c r="C639" s="15">
        <v>8.5610347747802749</v>
      </c>
      <c r="D639" s="41">
        <v>69946.530765600153</v>
      </c>
      <c r="E639">
        <v>2</v>
      </c>
      <c r="F639" s="12">
        <v>13</v>
      </c>
      <c r="G639" s="30">
        <f t="shared" si="18"/>
        <v>0.18585625130665417</v>
      </c>
      <c r="H639" s="31">
        <f t="shared" si="19"/>
        <v>1.4250184606806092E-4</v>
      </c>
      <c r="I639" t="s">
        <v>50</v>
      </c>
      <c r="J639" t="s">
        <v>46</v>
      </c>
      <c r="K639" s="12">
        <v>59.269999999999996</v>
      </c>
      <c r="L639">
        <v>2</v>
      </c>
      <c r="M639">
        <v>3</v>
      </c>
      <c r="N639" s="12">
        <v>2.2658610271903323</v>
      </c>
      <c r="O639" s="32">
        <v>1</v>
      </c>
      <c r="P639" s="32">
        <v>1</v>
      </c>
      <c r="Q639" s="32">
        <v>1</v>
      </c>
      <c r="R639" s="32">
        <v>1</v>
      </c>
      <c r="S639" s="32">
        <v>1</v>
      </c>
      <c r="T639" s="32">
        <v>1</v>
      </c>
      <c r="U639" s="32">
        <v>3</v>
      </c>
      <c r="V639" s="32">
        <v>2</v>
      </c>
    </row>
    <row r="640" spans="1:22" x14ac:dyDescent="0.25">
      <c r="A640" t="s">
        <v>1117</v>
      </c>
      <c r="B640" t="s">
        <v>1118</v>
      </c>
      <c r="C640" s="15">
        <v>7.167126846313475</v>
      </c>
      <c r="D640" s="41">
        <v>26955.117674599987</v>
      </c>
      <c r="E640">
        <v>2</v>
      </c>
      <c r="F640" s="12">
        <v>5</v>
      </c>
      <c r="G640" s="30">
        <f t="shared" si="18"/>
        <v>0.18549353263300861</v>
      </c>
      <c r="H640" s="31">
        <f t="shared" si="19"/>
        <v>1.4222373822807995E-4</v>
      </c>
      <c r="I640" t="s">
        <v>658</v>
      </c>
      <c r="J640" t="s">
        <v>43</v>
      </c>
      <c r="K640" s="12">
        <v>20.68</v>
      </c>
      <c r="L640">
        <v>1</v>
      </c>
      <c r="M640">
        <v>1</v>
      </c>
      <c r="N640" s="12">
        <v>3.2</v>
      </c>
      <c r="O640" s="32">
        <v>1</v>
      </c>
      <c r="P640" s="32">
        <v>1</v>
      </c>
      <c r="Q640" s="32">
        <v>1</v>
      </c>
      <c r="R640" s="32">
        <v>1</v>
      </c>
      <c r="S640" s="32">
        <v>0</v>
      </c>
      <c r="T640" s="32">
        <v>0</v>
      </c>
      <c r="U640" s="32">
        <v>1</v>
      </c>
      <c r="V640" s="32">
        <v>0</v>
      </c>
    </row>
    <row r="641" spans="1:22" x14ac:dyDescent="0.25">
      <c r="A641" t="s">
        <v>1119</v>
      </c>
      <c r="B641" t="s">
        <v>1120</v>
      </c>
      <c r="C641" s="15">
        <v>5.2572956085205087</v>
      </c>
      <c r="D641" s="41">
        <v>38073.039080600072</v>
      </c>
      <c r="E641">
        <v>4</v>
      </c>
      <c r="F641" s="12">
        <v>7</v>
      </c>
      <c r="G641" s="30">
        <f t="shared" si="18"/>
        <v>0.18385713799156145</v>
      </c>
      <c r="H641" s="31">
        <f t="shared" si="19"/>
        <v>1.4096906287730388E-4</v>
      </c>
      <c r="I641" t="s">
        <v>740</v>
      </c>
      <c r="J641" t="s">
        <v>38</v>
      </c>
      <c r="K641" s="12">
        <v>41.230000000000004</v>
      </c>
      <c r="L641">
        <v>2</v>
      </c>
      <c r="M641">
        <v>2</v>
      </c>
      <c r="N641" s="12">
        <v>6.7415730337078648</v>
      </c>
      <c r="O641" s="32">
        <v>0</v>
      </c>
      <c r="P641" s="32">
        <v>0</v>
      </c>
      <c r="Q641" s="32">
        <v>1</v>
      </c>
      <c r="R641" s="32">
        <v>1</v>
      </c>
      <c r="S641" s="32">
        <v>1</v>
      </c>
      <c r="T641" s="32">
        <v>0</v>
      </c>
      <c r="U641" s="32">
        <v>1</v>
      </c>
      <c r="V641" s="32">
        <v>0</v>
      </c>
    </row>
    <row r="642" spans="1:22" x14ac:dyDescent="0.25">
      <c r="A642" t="s">
        <v>1121</v>
      </c>
      <c r="B642" t="s">
        <v>762</v>
      </c>
      <c r="C642" s="15">
        <v>6.8001583099365233</v>
      </c>
      <c r="D642" s="41">
        <v>27219.399684599986</v>
      </c>
      <c r="E642">
        <v>2</v>
      </c>
      <c r="F642" s="12">
        <v>5</v>
      </c>
      <c r="G642" s="30">
        <f t="shared" si="18"/>
        <v>0.18369251555642746</v>
      </c>
      <c r="H642" s="31">
        <f t="shared" si="19"/>
        <v>1.4084284166738554E-4</v>
      </c>
      <c r="I642" t="s">
        <v>50</v>
      </c>
      <c r="J642" t="s">
        <v>46</v>
      </c>
      <c r="K642" s="12">
        <v>54.32</v>
      </c>
      <c r="L642">
        <v>1</v>
      </c>
      <c r="M642">
        <v>1</v>
      </c>
      <c r="N642" s="12">
        <v>4.1152263374485596</v>
      </c>
      <c r="O642" s="32">
        <v>0</v>
      </c>
      <c r="P642" s="32">
        <v>0</v>
      </c>
      <c r="Q642" s="32">
        <v>0</v>
      </c>
      <c r="R642" s="32">
        <v>0</v>
      </c>
      <c r="S642" s="32">
        <v>1</v>
      </c>
      <c r="T642" s="32">
        <v>1</v>
      </c>
      <c r="U642" s="32">
        <v>1</v>
      </c>
      <c r="V642" s="32">
        <v>1</v>
      </c>
    </row>
    <row r="643" spans="1:22" x14ac:dyDescent="0.25">
      <c r="A643" t="s">
        <v>1122</v>
      </c>
      <c r="B643" t="s">
        <v>81</v>
      </c>
      <c r="C643" s="15">
        <v>5.9453807830810543</v>
      </c>
      <c r="D643" s="41">
        <v>54978.647493600271</v>
      </c>
      <c r="E643">
        <v>3</v>
      </c>
      <c r="F643" s="12">
        <v>10</v>
      </c>
      <c r="G643" s="30">
        <f t="shared" si="18"/>
        <v>0.18188879603056876</v>
      </c>
      <c r="H643" s="31">
        <f t="shared" si="19"/>
        <v>1.3945987305364878E-4</v>
      </c>
      <c r="I643" t="s">
        <v>1012</v>
      </c>
      <c r="J643" t="s">
        <v>33</v>
      </c>
      <c r="K643" s="12">
        <v>18.223385980850086</v>
      </c>
      <c r="L643">
        <v>1</v>
      </c>
      <c r="M643">
        <v>1</v>
      </c>
      <c r="N643" s="12">
        <v>1.9455252918287937</v>
      </c>
      <c r="O643" s="32">
        <v>0</v>
      </c>
      <c r="P643" s="32">
        <v>1</v>
      </c>
      <c r="Q643" s="32">
        <v>0</v>
      </c>
      <c r="R643" s="32">
        <v>0</v>
      </c>
      <c r="S643" s="32">
        <v>0</v>
      </c>
      <c r="T643" s="32">
        <v>1</v>
      </c>
      <c r="U643" s="32">
        <v>2</v>
      </c>
      <c r="V643" s="32">
        <v>2</v>
      </c>
    </row>
    <row r="644" spans="1:22" x14ac:dyDescent="0.25">
      <c r="A644" t="s">
        <v>1123</v>
      </c>
      <c r="B644" t="s">
        <v>62</v>
      </c>
      <c r="C644" s="15">
        <v>5.1584865570068361</v>
      </c>
      <c r="D644" s="41">
        <v>55678.341061600164</v>
      </c>
      <c r="E644">
        <v>4</v>
      </c>
      <c r="F644" s="12">
        <v>10</v>
      </c>
      <c r="G644" s="30">
        <f t="shared" si="18"/>
        <v>0.17960305227011744</v>
      </c>
      <c r="H644" s="31">
        <f t="shared" si="19"/>
        <v>1.3770732126584028E-4</v>
      </c>
      <c r="I644" t="s">
        <v>63</v>
      </c>
      <c r="J644" t="s">
        <v>44</v>
      </c>
      <c r="K644" s="12">
        <v>137.57999999999998</v>
      </c>
      <c r="L644">
        <v>4</v>
      </c>
      <c r="M644">
        <v>4</v>
      </c>
      <c r="N644" s="12">
        <v>7.4712643678160928</v>
      </c>
      <c r="O644" s="32">
        <v>0</v>
      </c>
      <c r="P644" s="32">
        <v>0</v>
      </c>
      <c r="Q644" s="32">
        <v>0</v>
      </c>
      <c r="R644" s="32">
        <v>0</v>
      </c>
      <c r="S644" s="32">
        <v>4</v>
      </c>
      <c r="T644" s="32">
        <v>2</v>
      </c>
      <c r="U644" s="32">
        <v>2</v>
      </c>
      <c r="V644" s="32">
        <v>2</v>
      </c>
    </row>
    <row r="645" spans="1:22" x14ac:dyDescent="0.25">
      <c r="A645" t="s">
        <v>1124</v>
      </c>
      <c r="B645" t="s">
        <v>1125</v>
      </c>
      <c r="C645" s="15">
        <v>9.2446216583251939</v>
      </c>
      <c r="D645" s="41">
        <v>55817.759598600096</v>
      </c>
      <c r="E645">
        <v>6</v>
      </c>
      <c r="F645" s="12">
        <v>10</v>
      </c>
      <c r="G645" s="30">
        <f t="shared" si="18"/>
        <v>0.17915444962163618</v>
      </c>
      <c r="H645" s="31">
        <f t="shared" si="19"/>
        <v>1.3736336347528889E-4</v>
      </c>
      <c r="I645" t="s">
        <v>56</v>
      </c>
      <c r="J645" t="s">
        <v>47</v>
      </c>
      <c r="K645" s="12">
        <v>155.82999999999998</v>
      </c>
      <c r="L645">
        <v>3</v>
      </c>
      <c r="M645">
        <v>3</v>
      </c>
      <c r="N645" s="12">
        <v>6.4453125</v>
      </c>
      <c r="O645" s="32">
        <v>0</v>
      </c>
      <c r="P645" s="32">
        <v>3</v>
      </c>
      <c r="Q645" s="32">
        <v>0</v>
      </c>
      <c r="R645" s="32">
        <v>0</v>
      </c>
      <c r="S645" s="32">
        <v>0</v>
      </c>
      <c r="T645" s="32">
        <v>2</v>
      </c>
      <c r="U645" s="32">
        <v>2</v>
      </c>
      <c r="V645" s="32">
        <v>3</v>
      </c>
    </row>
    <row r="646" spans="1:22" x14ac:dyDescent="0.25">
      <c r="A646" t="s">
        <v>1126</v>
      </c>
      <c r="B646" t="s">
        <v>1127</v>
      </c>
      <c r="C646" s="15">
        <v>5.7386638641357424</v>
      </c>
      <c r="D646" s="41">
        <v>50243.19111160007</v>
      </c>
      <c r="E646">
        <v>2</v>
      </c>
      <c r="F646" s="12">
        <v>9</v>
      </c>
      <c r="G646" s="30">
        <f t="shared" si="18"/>
        <v>0.17912874960527925</v>
      </c>
      <c r="H646" s="31">
        <f t="shared" si="19"/>
        <v>1.373436584626832E-4</v>
      </c>
      <c r="I646" t="s">
        <v>914</v>
      </c>
      <c r="J646" t="s">
        <v>40</v>
      </c>
      <c r="K646" s="12">
        <v>44.37</v>
      </c>
      <c r="L646">
        <v>2</v>
      </c>
      <c r="M646">
        <v>2</v>
      </c>
      <c r="N646" s="12">
        <v>3.5789473684210522</v>
      </c>
      <c r="O646" s="32">
        <v>2</v>
      </c>
      <c r="P646" s="32">
        <v>1</v>
      </c>
      <c r="Q646" s="32">
        <v>1</v>
      </c>
      <c r="R646" s="32">
        <v>1</v>
      </c>
      <c r="S646" s="32">
        <v>0</v>
      </c>
      <c r="T646" s="32">
        <v>0</v>
      </c>
      <c r="U646" s="32">
        <v>0</v>
      </c>
      <c r="V646" s="32">
        <v>0</v>
      </c>
    </row>
    <row r="647" spans="1:22" x14ac:dyDescent="0.25">
      <c r="A647" t="s">
        <v>1128</v>
      </c>
      <c r="B647" t="s">
        <v>757</v>
      </c>
      <c r="C647" s="15">
        <v>4.7351360321044931</v>
      </c>
      <c r="D647" s="41">
        <v>44759.173392600031</v>
      </c>
      <c r="E647">
        <v>3</v>
      </c>
      <c r="F647" s="12">
        <v>8</v>
      </c>
      <c r="G647" s="30">
        <f t="shared" si="18"/>
        <v>0.17873431061447234</v>
      </c>
      <c r="H647" s="31">
        <f t="shared" si="19"/>
        <v>1.3704122965570986E-4</v>
      </c>
      <c r="I647" t="s">
        <v>56</v>
      </c>
      <c r="J647" t="s">
        <v>47</v>
      </c>
      <c r="K647" s="12">
        <v>119.38999999999999</v>
      </c>
      <c r="L647">
        <v>3</v>
      </c>
      <c r="M647">
        <v>3</v>
      </c>
      <c r="N647" s="12">
        <v>5.9907834101382482</v>
      </c>
      <c r="O647" s="32">
        <v>0</v>
      </c>
      <c r="P647" s="32">
        <v>0</v>
      </c>
      <c r="Q647" s="32">
        <v>0</v>
      </c>
      <c r="R647" s="32">
        <v>0</v>
      </c>
      <c r="S647" s="32">
        <v>0</v>
      </c>
      <c r="T647" s="32">
        <v>2</v>
      </c>
      <c r="U647" s="32">
        <v>3</v>
      </c>
      <c r="V647" s="32">
        <v>3</v>
      </c>
    </row>
    <row r="648" spans="1:22" x14ac:dyDescent="0.25">
      <c r="A648" t="s">
        <v>1129</v>
      </c>
      <c r="B648" t="s">
        <v>1130</v>
      </c>
      <c r="C648" s="15">
        <v>6.8571537017822273</v>
      </c>
      <c r="D648" s="41">
        <v>22547.994396599996</v>
      </c>
      <c r="E648">
        <v>3</v>
      </c>
      <c r="F648" s="12">
        <v>4</v>
      </c>
      <c r="G648" s="30">
        <f t="shared" si="18"/>
        <v>0.17739936996805172</v>
      </c>
      <c r="H648" s="31">
        <f t="shared" si="19"/>
        <v>1.3601768858475415E-4</v>
      </c>
      <c r="I648" t="s">
        <v>50</v>
      </c>
      <c r="J648" t="s">
        <v>46</v>
      </c>
      <c r="K648" s="12">
        <v>91.23</v>
      </c>
      <c r="L648">
        <v>3</v>
      </c>
      <c r="M648">
        <v>3</v>
      </c>
      <c r="N648" s="12">
        <v>16.666666666666664</v>
      </c>
      <c r="O648" s="32">
        <v>0</v>
      </c>
      <c r="P648" s="32">
        <v>0</v>
      </c>
      <c r="Q648" s="32">
        <v>0</v>
      </c>
      <c r="R648" s="32">
        <v>0</v>
      </c>
      <c r="S648" s="32">
        <v>0</v>
      </c>
      <c r="T648" s="32">
        <v>1</v>
      </c>
      <c r="U648" s="32">
        <v>3</v>
      </c>
      <c r="V648" s="32">
        <v>0</v>
      </c>
    </row>
    <row r="649" spans="1:22" x14ac:dyDescent="0.25">
      <c r="A649" t="s">
        <v>1131</v>
      </c>
      <c r="B649" t="s">
        <v>1132</v>
      </c>
      <c r="C649" s="15">
        <v>5.913432693481445</v>
      </c>
      <c r="D649" s="41">
        <v>50793.379644600049</v>
      </c>
      <c r="E649">
        <v>2</v>
      </c>
      <c r="F649" s="12">
        <v>9</v>
      </c>
      <c r="G649" s="30">
        <f t="shared" si="18"/>
        <v>0.17718844587567839</v>
      </c>
      <c r="H649" s="31">
        <f t="shared" si="19"/>
        <v>1.3585596643480162E-4</v>
      </c>
      <c r="I649" t="s">
        <v>740</v>
      </c>
      <c r="J649" t="s">
        <v>38</v>
      </c>
      <c r="K649" s="12">
        <v>29.08</v>
      </c>
      <c r="L649">
        <v>1</v>
      </c>
      <c r="M649">
        <v>1</v>
      </c>
      <c r="N649" s="12">
        <v>1.4830508474576272</v>
      </c>
      <c r="O649" s="32">
        <v>1</v>
      </c>
      <c r="P649" s="32">
        <v>1</v>
      </c>
      <c r="Q649" s="32">
        <v>1</v>
      </c>
      <c r="R649" s="32">
        <v>1</v>
      </c>
      <c r="S649" s="32">
        <v>1</v>
      </c>
      <c r="T649" s="32">
        <v>1</v>
      </c>
      <c r="U649" s="32">
        <v>1</v>
      </c>
      <c r="V649" s="32">
        <v>0</v>
      </c>
    </row>
    <row r="650" spans="1:22" x14ac:dyDescent="0.25">
      <c r="A650" t="s">
        <v>1133</v>
      </c>
      <c r="B650" t="s">
        <v>81</v>
      </c>
      <c r="C650" s="15">
        <v>4.7286952972412113</v>
      </c>
      <c r="D650" s="41">
        <v>33890.240336600014</v>
      </c>
      <c r="E650">
        <v>2</v>
      </c>
      <c r="F650" s="12">
        <v>6</v>
      </c>
      <c r="G650" s="30">
        <f t="shared" si="18"/>
        <v>0.17704212010323975</v>
      </c>
      <c r="H650" s="31">
        <f t="shared" si="19"/>
        <v>1.3574377385288283E-4</v>
      </c>
      <c r="I650" t="s">
        <v>50</v>
      </c>
      <c r="J650" t="s">
        <v>46</v>
      </c>
      <c r="K650" s="12">
        <v>80.400000000000006</v>
      </c>
      <c r="L650">
        <v>2</v>
      </c>
      <c r="M650">
        <v>2</v>
      </c>
      <c r="N650" s="12">
        <v>6.3897763578274756</v>
      </c>
      <c r="O650" s="32">
        <v>0</v>
      </c>
      <c r="P650" s="32">
        <v>0</v>
      </c>
      <c r="Q650" s="32">
        <v>0</v>
      </c>
      <c r="R650" s="32">
        <v>0</v>
      </c>
      <c r="S650" s="32">
        <v>1</v>
      </c>
      <c r="T650" s="32">
        <v>1</v>
      </c>
      <c r="U650" s="32">
        <v>2</v>
      </c>
      <c r="V650" s="32">
        <v>2</v>
      </c>
    </row>
    <row r="651" spans="1:22" x14ac:dyDescent="0.25">
      <c r="A651" t="s">
        <v>1134</v>
      </c>
      <c r="B651" t="s">
        <v>1135</v>
      </c>
      <c r="C651" s="15">
        <v>6.7689769744873045</v>
      </c>
      <c r="D651" s="41">
        <v>34213.208584600019</v>
      </c>
      <c r="E651">
        <v>2</v>
      </c>
      <c r="F651" s="12">
        <v>6</v>
      </c>
      <c r="G651" s="30">
        <f t="shared" si="18"/>
        <v>0.17537086547038175</v>
      </c>
      <c r="H651" s="31">
        <f t="shared" si="19"/>
        <v>1.3446237024790472E-4</v>
      </c>
      <c r="I651" t="s">
        <v>914</v>
      </c>
      <c r="J651" t="s">
        <v>40</v>
      </c>
      <c r="K651" s="12">
        <v>49.3</v>
      </c>
      <c r="L651">
        <v>2</v>
      </c>
      <c r="M651">
        <v>2</v>
      </c>
      <c r="N651" s="12">
        <v>5.1829268292682924</v>
      </c>
      <c r="O651" s="32">
        <v>2</v>
      </c>
      <c r="P651" s="32">
        <v>1</v>
      </c>
      <c r="Q651" s="32">
        <v>1</v>
      </c>
      <c r="R651" s="32">
        <v>1</v>
      </c>
      <c r="S651" s="32">
        <v>0</v>
      </c>
      <c r="T651" s="32">
        <v>0</v>
      </c>
      <c r="U651" s="32">
        <v>0</v>
      </c>
      <c r="V651" s="32">
        <v>0</v>
      </c>
    </row>
    <row r="652" spans="1:22" x14ac:dyDescent="0.25">
      <c r="A652" t="s">
        <v>1136</v>
      </c>
      <c r="B652" t="s">
        <v>1137</v>
      </c>
      <c r="C652" s="15">
        <v>10.931276321411133</v>
      </c>
      <c r="D652" s="41">
        <v>11471.170937599989</v>
      </c>
      <c r="E652">
        <v>2</v>
      </c>
      <c r="F652" s="12">
        <v>2</v>
      </c>
      <c r="G652" s="30">
        <f t="shared" si="18"/>
        <v>0.17435011742737069</v>
      </c>
      <c r="H652" s="31">
        <f t="shared" si="19"/>
        <v>1.336797305493377E-4</v>
      </c>
      <c r="I652" t="s">
        <v>53</v>
      </c>
      <c r="J652" t="s">
        <v>45</v>
      </c>
      <c r="K652" s="12">
        <v>23.51</v>
      </c>
      <c r="L652">
        <v>1</v>
      </c>
      <c r="M652">
        <v>1</v>
      </c>
      <c r="N652" s="12">
        <v>10.476190476190476</v>
      </c>
      <c r="O652" s="32">
        <v>0</v>
      </c>
      <c r="P652" s="32">
        <v>0</v>
      </c>
      <c r="Q652" s="32">
        <v>0</v>
      </c>
      <c r="R652" s="32">
        <v>0</v>
      </c>
      <c r="S652" s="32">
        <v>0</v>
      </c>
      <c r="T652" s="32">
        <v>1</v>
      </c>
      <c r="U652" s="32">
        <v>1</v>
      </c>
      <c r="V652" s="32">
        <v>0</v>
      </c>
    </row>
    <row r="653" spans="1:22" x14ac:dyDescent="0.25">
      <c r="A653" t="s">
        <v>1138</v>
      </c>
      <c r="B653" t="s">
        <v>1139</v>
      </c>
      <c r="C653" s="15">
        <v>5.2359287261962901</v>
      </c>
      <c r="D653" s="41">
        <v>92049.194190600232</v>
      </c>
      <c r="E653">
        <v>6</v>
      </c>
      <c r="F653" s="12">
        <v>16</v>
      </c>
      <c r="G653" s="30">
        <f t="shared" si="18"/>
        <v>0.17382009848853047</v>
      </c>
      <c r="H653" s="31">
        <f t="shared" si="19"/>
        <v>1.3327334832272564E-4</v>
      </c>
      <c r="I653" t="s">
        <v>50</v>
      </c>
      <c r="J653" t="s">
        <v>46</v>
      </c>
      <c r="K653" s="12">
        <v>98.73</v>
      </c>
      <c r="L653">
        <v>4</v>
      </c>
      <c r="M653">
        <v>4</v>
      </c>
      <c r="N653" s="12">
        <v>4.0094339622641506</v>
      </c>
      <c r="O653" s="32">
        <v>0</v>
      </c>
      <c r="P653" s="32">
        <v>0</v>
      </c>
      <c r="Q653" s="32">
        <v>0</v>
      </c>
      <c r="R653" s="32">
        <v>1</v>
      </c>
      <c r="S653" s="32">
        <v>1</v>
      </c>
      <c r="T653" s="32">
        <v>3</v>
      </c>
      <c r="U653" s="32">
        <v>4</v>
      </c>
      <c r="V653" s="32">
        <v>5</v>
      </c>
    </row>
    <row r="654" spans="1:22" x14ac:dyDescent="0.25">
      <c r="A654" t="s">
        <v>1140</v>
      </c>
      <c r="B654" t="s">
        <v>1141</v>
      </c>
      <c r="C654" s="15">
        <v>5.3214473724365243</v>
      </c>
      <c r="D654" s="41">
        <v>23021.208503599992</v>
      </c>
      <c r="E654">
        <v>2</v>
      </c>
      <c r="F654" s="12">
        <v>4</v>
      </c>
      <c r="G654" s="30">
        <f t="shared" si="18"/>
        <v>0.17375282446073548</v>
      </c>
      <c r="H654" s="31">
        <f t="shared" si="19"/>
        <v>1.3322176720513708E-4</v>
      </c>
      <c r="I654" t="s">
        <v>50</v>
      </c>
      <c r="J654" t="s">
        <v>46</v>
      </c>
      <c r="K654" s="12">
        <v>49.8</v>
      </c>
      <c r="L654">
        <v>1</v>
      </c>
      <c r="M654">
        <v>1</v>
      </c>
      <c r="N654" s="12">
        <v>3.1818181818181817</v>
      </c>
      <c r="O654" s="32">
        <v>0</v>
      </c>
      <c r="P654" s="32">
        <v>0</v>
      </c>
      <c r="Q654" s="32">
        <v>0</v>
      </c>
      <c r="R654" s="32">
        <v>0</v>
      </c>
      <c r="S654" s="32">
        <v>0</v>
      </c>
      <c r="T654" s="32">
        <v>1</v>
      </c>
      <c r="U654" s="32">
        <v>1</v>
      </c>
      <c r="V654" s="32">
        <v>1</v>
      </c>
    </row>
    <row r="655" spans="1:22" x14ac:dyDescent="0.25">
      <c r="A655" t="s">
        <v>1142</v>
      </c>
      <c r="B655" t="s">
        <v>81</v>
      </c>
      <c r="C655" s="15">
        <v>3.9737491607666016</v>
      </c>
      <c r="D655" s="41">
        <v>46117.05302460002</v>
      </c>
      <c r="E655">
        <v>2</v>
      </c>
      <c r="F655" s="12">
        <v>8</v>
      </c>
      <c r="G655" s="30">
        <f t="shared" si="18"/>
        <v>0.17347162221602919</v>
      </c>
      <c r="H655" s="31">
        <f t="shared" si="19"/>
        <v>1.3300616058062266E-4</v>
      </c>
      <c r="I655" t="s">
        <v>800</v>
      </c>
      <c r="J655" t="s">
        <v>32</v>
      </c>
      <c r="K655" s="12">
        <v>31.07</v>
      </c>
      <c r="L655">
        <v>2</v>
      </c>
      <c r="M655">
        <v>2</v>
      </c>
      <c r="N655" s="12">
        <v>2.9787234042553195</v>
      </c>
      <c r="O655" s="32">
        <v>1</v>
      </c>
      <c r="P655" s="32">
        <v>0</v>
      </c>
      <c r="Q655" s="32">
        <v>1</v>
      </c>
      <c r="R655" s="32">
        <v>1</v>
      </c>
      <c r="S655" s="32">
        <v>0</v>
      </c>
      <c r="T655" s="32">
        <v>0</v>
      </c>
      <c r="U655" s="32">
        <v>0</v>
      </c>
      <c r="V655" s="32">
        <v>0</v>
      </c>
    </row>
    <row r="656" spans="1:22" x14ac:dyDescent="0.25">
      <c r="A656" t="s">
        <v>1143</v>
      </c>
      <c r="B656" t="s">
        <v>144</v>
      </c>
      <c r="C656" s="15">
        <v>5.7672382354736333</v>
      </c>
      <c r="D656" s="41">
        <v>28956.277610599995</v>
      </c>
      <c r="E656">
        <v>2</v>
      </c>
      <c r="F656" s="12">
        <v>5</v>
      </c>
      <c r="G656" s="30">
        <f t="shared" si="18"/>
        <v>0.1726741284649673</v>
      </c>
      <c r="H656" s="31">
        <f t="shared" si="19"/>
        <v>1.3239469698467102E-4</v>
      </c>
      <c r="I656" t="s">
        <v>50</v>
      </c>
      <c r="J656" t="s">
        <v>46</v>
      </c>
      <c r="K656" s="12">
        <v>39.44</v>
      </c>
      <c r="L656">
        <v>2</v>
      </c>
      <c r="M656">
        <v>2</v>
      </c>
      <c r="N656" s="12">
        <v>5.8608058608058604</v>
      </c>
      <c r="O656" s="32">
        <v>0</v>
      </c>
      <c r="P656" s="32">
        <v>0</v>
      </c>
      <c r="Q656" s="32">
        <v>0</v>
      </c>
      <c r="R656" s="32">
        <v>0</v>
      </c>
      <c r="S656" s="32">
        <v>0</v>
      </c>
      <c r="T656" s="32">
        <v>1</v>
      </c>
      <c r="U656" s="32">
        <v>2</v>
      </c>
      <c r="V656" s="32">
        <v>2</v>
      </c>
    </row>
    <row r="657" spans="1:22" x14ac:dyDescent="0.25">
      <c r="A657" t="s">
        <v>1144</v>
      </c>
      <c r="B657" t="s">
        <v>1145</v>
      </c>
      <c r="C657" s="15">
        <v>10.572128677368163</v>
      </c>
      <c r="D657" s="41">
        <v>34886.461346599986</v>
      </c>
      <c r="E657">
        <v>4</v>
      </c>
      <c r="F657" s="12">
        <v>6</v>
      </c>
      <c r="G657" s="30">
        <f t="shared" si="18"/>
        <v>0.17198648898177105</v>
      </c>
      <c r="H657" s="31">
        <f t="shared" si="19"/>
        <v>1.3186746211849977E-4</v>
      </c>
      <c r="I657" t="s">
        <v>50</v>
      </c>
      <c r="J657" t="s">
        <v>46</v>
      </c>
      <c r="K657" s="12">
        <v>115.15</v>
      </c>
      <c r="L657">
        <v>3</v>
      </c>
      <c r="M657">
        <v>4</v>
      </c>
      <c r="N657" s="12">
        <v>7.6219512195121952</v>
      </c>
      <c r="O657" s="32">
        <v>0</v>
      </c>
      <c r="P657" s="32">
        <v>0</v>
      </c>
      <c r="Q657" s="32">
        <v>0</v>
      </c>
      <c r="R657" s="32">
        <v>0</v>
      </c>
      <c r="S657" s="32">
        <v>0</v>
      </c>
      <c r="T657" s="32">
        <v>1</v>
      </c>
      <c r="U657" s="32">
        <v>4</v>
      </c>
      <c r="V657" s="32">
        <v>0</v>
      </c>
    </row>
    <row r="658" spans="1:22" x14ac:dyDescent="0.25">
      <c r="A658" t="s">
        <v>1146</v>
      </c>
      <c r="B658" t="s">
        <v>839</v>
      </c>
      <c r="C658" s="15">
        <v>6.5087917327880858</v>
      </c>
      <c r="D658" s="41">
        <v>23370.977759600009</v>
      </c>
      <c r="E658">
        <v>2</v>
      </c>
      <c r="F658" s="12">
        <v>4</v>
      </c>
      <c r="G658" s="30">
        <f t="shared" si="18"/>
        <v>0.17115244561631293</v>
      </c>
      <c r="H658" s="31">
        <f t="shared" si="19"/>
        <v>1.3122797478114625E-4</v>
      </c>
      <c r="I658" t="s">
        <v>935</v>
      </c>
      <c r="J658" t="s">
        <v>34</v>
      </c>
      <c r="K658" s="12">
        <v>18.28</v>
      </c>
      <c r="L658">
        <v>1</v>
      </c>
      <c r="M658">
        <v>1</v>
      </c>
      <c r="N658" s="12">
        <v>3.8647342995169081</v>
      </c>
      <c r="O658" s="32">
        <v>1</v>
      </c>
      <c r="P658" s="32">
        <v>1</v>
      </c>
      <c r="Q658" s="32">
        <v>1</v>
      </c>
      <c r="R658" s="32">
        <v>0</v>
      </c>
      <c r="S658" s="32">
        <v>0</v>
      </c>
      <c r="T658" s="32">
        <v>0</v>
      </c>
      <c r="U658" s="32">
        <v>0</v>
      </c>
      <c r="V658" s="32">
        <v>0</v>
      </c>
    </row>
    <row r="659" spans="1:22" x14ac:dyDescent="0.25">
      <c r="A659" t="s">
        <v>1147</v>
      </c>
      <c r="B659" t="s">
        <v>1148</v>
      </c>
      <c r="C659" s="15">
        <v>4.2354167938232399</v>
      </c>
      <c r="D659" s="41">
        <v>46898.481406600142</v>
      </c>
      <c r="E659">
        <v>4</v>
      </c>
      <c r="F659" s="12">
        <v>8</v>
      </c>
      <c r="G659" s="30">
        <f t="shared" si="18"/>
        <v>0.17058121627951348</v>
      </c>
      <c r="H659" s="31">
        <f t="shared" si="19"/>
        <v>1.307899952434666E-4</v>
      </c>
      <c r="I659" t="s">
        <v>63</v>
      </c>
      <c r="J659" t="s">
        <v>44</v>
      </c>
      <c r="K659" s="12">
        <v>187.28</v>
      </c>
      <c r="L659">
        <v>4</v>
      </c>
      <c r="M659">
        <v>5</v>
      </c>
      <c r="N659" s="12">
        <v>13.815789473684212</v>
      </c>
      <c r="O659" s="32">
        <v>0</v>
      </c>
      <c r="P659" s="32">
        <v>0</v>
      </c>
      <c r="Q659" s="32">
        <v>0</v>
      </c>
      <c r="R659" s="32">
        <v>0</v>
      </c>
      <c r="S659" s="32">
        <v>5</v>
      </c>
      <c r="T659" s="32">
        <v>1</v>
      </c>
      <c r="U659" s="32">
        <v>1</v>
      </c>
      <c r="V659" s="32">
        <v>1</v>
      </c>
    </row>
    <row r="660" spans="1:22" x14ac:dyDescent="0.25">
      <c r="A660" t="s">
        <v>1149</v>
      </c>
      <c r="B660" t="s">
        <v>1150</v>
      </c>
      <c r="C660" s="15">
        <v>6.5885852813720698</v>
      </c>
      <c r="D660" s="41">
        <v>17606.079248599988</v>
      </c>
      <c r="E660">
        <v>2</v>
      </c>
      <c r="F660" s="12">
        <v>3</v>
      </c>
      <c r="G660" s="30">
        <f t="shared" si="18"/>
        <v>0.17039568876407027</v>
      </c>
      <c r="H660" s="31">
        <f t="shared" si="19"/>
        <v>1.3064774544954683E-4</v>
      </c>
      <c r="I660" t="s">
        <v>56</v>
      </c>
      <c r="J660" t="s">
        <v>47</v>
      </c>
      <c r="K660" s="12">
        <v>98.44</v>
      </c>
      <c r="L660">
        <v>2</v>
      </c>
      <c r="M660">
        <v>2</v>
      </c>
      <c r="N660" s="12">
        <v>13.414634146341465</v>
      </c>
      <c r="O660" s="32">
        <v>0</v>
      </c>
      <c r="P660" s="32">
        <v>0</v>
      </c>
      <c r="Q660" s="32">
        <v>0</v>
      </c>
      <c r="R660" s="32">
        <v>0</v>
      </c>
      <c r="S660" s="32">
        <v>0</v>
      </c>
      <c r="T660" s="32">
        <v>1</v>
      </c>
      <c r="U660" s="32">
        <v>0</v>
      </c>
      <c r="V660" s="32">
        <v>2</v>
      </c>
    </row>
    <row r="661" spans="1:22" x14ac:dyDescent="0.25">
      <c r="A661" t="s">
        <v>1151</v>
      </c>
      <c r="B661" t="s">
        <v>1152</v>
      </c>
      <c r="C661" s="15">
        <v>9.6172641754150376</v>
      </c>
      <c r="D661" s="41">
        <v>106049.85623860022</v>
      </c>
      <c r="E661">
        <v>7</v>
      </c>
      <c r="F661" s="12">
        <v>18</v>
      </c>
      <c r="G661" s="30">
        <f t="shared" si="18"/>
        <v>0.1697314889282078</v>
      </c>
      <c r="H661" s="31">
        <f t="shared" si="19"/>
        <v>1.3013848249980435E-4</v>
      </c>
      <c r="I661" t="s">
        <v>50</v>
      </c>
      <c r="J661" t="s">
        <v>46</v>
      </c>
      <c r="K661" s="12">
        <v>215.56</v>
      </c>
      <c r="L661">
        <v>5</v>
      </c>
      <c r="M661">
        <v>5</v>
      </c>
      <c r="N661" s="12">
        <v>6.3339731285988483</v>
      </c>
      <c r="O661" s="32">
        <v>0</v>
      </c>
      <c r="P661" s="32">
        <v>0</v>
      </c>
      <c r="Q661" s="32">
        <v>0</v>
      </c>
      <c r="R661" s="32">
        <v>0</v>
      </c>
      <c r="S661" s="32">
        <v>1</v>
      </c>
      <c r="T661" s="32">
        <v>3</v>
      </c>
      <c r="U661" s="32">
        <v>5</v>
      </c>
      <c r="V661" s="32">
        <v>3</v>
      </c>
    </row>
    <row r="662" spans="1:22" x14ac:dyDescent="0.25">
      <c r="A662" t="s">
        <v>1153</v>
      </c>
      <c r="B662" t="s">
        <v>1154</v>
      </c>
      <c r="C662" s="15">
        <v>5.2694614410400398</v>
      </c>
      <c r="D662" s="41">
        <v>112066.96147860032</v>
      </c>
      <c r="E662">
        <v>10</v>
      </c>
      <c r="F662" s="12">
        <v>19</v>
      </c>
      <c r="G662" s="30">
        <f t="shared" si="18"/>
        <v>0.16954149331181903</v>
      </c>
      <c r="H662" s="31">
        <f t="shared" si="19"/>
        <v>1.2999280687205498E-4</v>
      </c>
      <c r="I662" t="s">
        <v>56</v>
      </c>
      <c r="J662" t="s">
        <v>47</v>
      </c>
      <c r="K662" s="12">
        <v>199.01</v>
      </c>
      <c r="L662">
        <v>7</v>
      </c>
      <c r="M662">
        <v>7</v>
      </c>
      <c r="N662" s="12">
        <v>6.4960629921259834</v>
      </c>
      <c r="O662" s="32">
        <v>0</v>
      </c>
      <c r="P662" s="32">
        <v>0</v>
      </c>
      <c r="Q662" s="32">
        <v>0</v>
      </c>
      <c r="R662" s="32">
        <v>1</v>
      </c>
      <c r="S662" s="32">
        <v>1</v>
      </c>
      <c r="T662" s="32">
        <v>6</v>
      </c>
      <c r="U662" s="32">
        <v>4</v>
      </c>
      <c r="V662" s="32">
        <v>7</v>
      </c>
    </row>
    <row r="663" spans="1:22" x14ac:dyDescent="0.25">
      <c r="A663" t="s">
        <v>1155</v>
      </c>
      <c r="B663" t="s">
        <v>1156</v>
      </c>
      <c r="C663" s="15">
        <v>5.4701465606689466</v>
      </c>
      <c r="D663" s="41">
        <v>82911.720617600251</v>
      </c>
      <c r="E663">
        <v>2</v>
      </c>
      <c r="F663" s="12">
        <v>14</v>
      </c>
      <c r="G663" s="30">
        <f t="shared" si="18"/>
        <v>0.16885429340647554</v>
      </c>
      <c r="H663" s="31">
        <f t="shared" si="19"/>
        <v>1.2946590904407894E-4</v>
      </c>
      <c r="I663" t="s">
        <v>56</v>
      </c>
      <c r="J663" t="s">
        <v>47</v>
      </c>
      <c r="K663" s="12">
        <v>65.289999999999992</v>
      </c>
      <c r="L663">
        <v>2</v>
      </c>
      <c r="M663">
        <v>3</v>
      </c>
      <c r="N663" s="12">
        <v>2.9810298102981028</v>
      </c>
      <c r="O663" s="32">
        <v>0</v>
      </c>
      <c r="P663" s="32">
        <v>0</v>
      </c>
      <c r="Q663" s="32">
        <v>0</v>
      </c>
      <c r="R663" s="32">
        <v>0</v>
      </c>
      <c r="S663" s="32">
        <v>2</v>
      </c>
      <c r="T663" s="32">
        <v>2</v>
      </c>
      <c r="U663" s="32">
        <v>3</v>
      </c>
      <c r="V663" s="32">
        <v>3</v>
      </c>
    </row>
    <row r="664" spans="1:22" x14ac:dyDescent="0.25">
      <c r="A664" t="s">
        <v>1157</v>
      </c>
      <c r="B664" t="s">
        <v>1158</v>
      </c>
      <c r="C664" s="15">
        <v>5.5369052886962908</v>
      </c>
      <c r="D664" s="41">
        <v>47397.156968600058</v>
      </c>
      <c r="E664">
        <v>3</v>
      </c>
      <c r="F664" s="12">
        <v>8</v>
      </c>
      <c r="G664" s="30">
        <f t="shared" ref="G664:G727" si="20">F664/D664*1000</f>
        <v>0.16878649504863524</v>
      </c>
      <c r="H664" s="31">
        <f t="shared" ref="H664:H727" si="21">G664/G$18</f>
        <v>1.2941392590611774E-4</v>
      </c>
      <c r="I664" t="s">
        <v>56</v>
      </c>
      <c r="J664" t="s">
        <v>47</v>
      </c>
      <c r="K664" s="12">
        <v>49.480000000000004</v>
      </c>
      <c r="L664">
        <v>2</v>
      </c>
      <c r="M664">
        <v>3</v>
      </c>
      <c r="N664" s="12">
        <v>3.4013605442176873</v>
      </c>
      <c r="O664" s="32">
        <v>0</v>
      </c>
      <c r="P664" s="32">
        <v>0</v>
      </c>
      <c r="Q664" s="32">
        <v>0</v>
      </c>
      <c r="R664" s="32">
        <v>0</v>
      </c>
      <c r="S664" s="32">
        <v>1</v>
      </c>
      <c r="T664" s="32">
        <v>1</v>
      </c>
      <c r="U664" s="32">
        <v>3</v>
      </c>
      <c r="V664" s="32">
        <v>3</v>
      </c>
    </row>
    <row r="665" spans="1:22" x14ac:dyDescent="0.25">
      <c r="A665" t="s">
        <v>1159</v>
      </c>
      <c r="B665" t="s">
        <v>1160</v>
      </c>
      <c r="C665" s="15">
        <v>5.2043895721435547</v>
      </c>
      <c r="D665" s="41">
        <v>47494.266315600093</v>
      </c>
      <c r="E665">
        <v>4</v>
      </c>
      <c r="F665" s="12">
        <v>8</v>
      </c>
      <c r="G665" s="30">
        <f t="shared" si="20"/>
        <v>0.16844138504719461</v>
      </c>
      <c r="H665" s="31">
        <f t="shared" si="21"/>
        <v>1.2914931919014188E-4</v>
      </c>
      <c r="I665" t="s">
        <v>53</v>
      </c>
      <c r="J665" t="s">
        <v>45</v>
      </c>
      <c r="K665" s="12">
        <v>54.41</v>
      </c>
      <c r="L665">
        <v>3</v>
      </c>
      <c r="M665">
        <v>3</v>
      </c>
      <c r="N665" s="12">
        <v>8.9244851258581246</v>
      </c>
      <c r="O665" s="32">
        <v>0</v>
      </c>
      <c r="P665" s="32">
        <v>0</v>
      </c>
      <c r="Q665" s="32">
        <v>0</v>
      </c>
      <c r="R665" s="32">
        <v>0</v>
      </c>
      <c r="S665" s="32">
        <v>1</v>
      </c>
      <c r="T665" s="32">
        <v>3</v>
      </c>
      <c r="U665" s="32">
        <v>2</v>
      </c>
      <c r="V665" s="32">
        <v>2</v>
      </c>
    </row>
    <row r="666" spans="1:22" x14ac:dyDescent="0.25">
      <c r="A666" t="s">
        <v>1161</v>
      </c>
      <c r="B666" t="s">
        <v>1162</v>
      </c>
      <c r="C666" s="15">
        <v>5.1691699981689458</v>
      </c>
      <c r="D666" s="41">
        <v>71475.627187600068</v>
      </c>
      <c r="E666">
        <v>2</v>
      </c>
      <c r="F666" s="12">
        <v>12</v>
      </c>
      <c r="G666" s="30">
        <f t="shared" si="20"/>
        <v>0.16788939771740566</v>
      </c>
      <c r="H666" s="31">
        <f t="shared" si="21"/>
        <v>1.2872609310574549E-4</v>
      </c>
      <c r="I666" t="s">
        <v>50</v>
      </c>
      <c r="J666" t="s">
        <v>46</v>
      </c>
      <c r="K666" s="12">
        <v>133.22999999999999</v>
      </c>
      <c r="L666">
        <v>2</v>
      </c>
      <c r="M666">
        <v>3</v>
      </c>
      <c r="N666" s="12">
        <v>4.929577464788732</v>
      </c>
      <c r="O666" s="32">
        <v>0</v>
      </c>
      <c r="P666" s="32">
        <v>0</v>
      </c>
      <c r="Q666" s="32">
        <v>0</v>
      </c>
      <c r="R666" s="32">
        <v>0</v>
      </c>
      <c r="S666" s="32">
        <v>3</v>
      </c>
      <c r="T666" s="32">
        <v>3</v>
      </c>
      <c r="U666" s="32">
        <v>3</v>
      </c>
      <c r="V666" s="32">
        <v>3</v>
      </c>
    </row>
    <row r="667" spans="1:22" x14ac:dyDescent="0.25">
      <c r="A667" t="s">
        <v>1163</v>
      </c>
      <c r="B667" t="s">
        <v>1164</v>
      </c>
      <c r="C667" s="15">
        <v>5.7554813385009762</v>
      </c>
      <c r="D667" s="41">
        <v>17980.371868599996</v>
      </c>
      <c r="E667">
        <v>2</v>
      </c>
      <c r="F667" s="12">
        <v>3</v>
      </c>
      <c r="G667" s="30">
        <f t="shared" si="20"/>
        <v>0.16684860702125115</v>
      </c>
      <c r="H667" s="31">
        <f t="shared" si="21"/>
        <v>1.2792808607326874E-4</v>
      </c>
      <c r="I667" t="s">
        <v>50</v>
      </c>
      <c r="J667" t="s">
        <v>46</v>
      </c>
      <c r="K667" s="12">
        <v>35.130000000000003</v>
      </c>
      <c r="L667">
        <v>1</v>
      </c>
      <c r="M667">
        <v>1</v>
      </c>
      <c r="N667" s="12">
        <v>7.2727272727272725</v>
      </c>
      <c r="O667" s="32">
        <v>0</v>
      </c>
      <c r="P667" s="32">
        <v>1</v>
      </c>
      <c r="Q667" s="32">
        <v>0</v>
      </c>
      <c r="R667" s="32">
        <v>0</v>
      </c>
      <c r="S667" s="32">
        <v>0</v>
      </c>
      <c r="T667" s="32">
        <v>1</v>
      </c>
      <c r="U667" s="32">
        <v>1</v>
      </c>
      <c r="V667" s="32">
        <v>0</v>
      </c>
    </row>
    <row r="668" spans="1:22" x14ac:dyDescent="0.25">
      <c r="A668" t="s">
        <v>1165</v>
      </c>
      <c r="B668" t="s">
        <v>1166</v>
      </c>
      <c r="C668" s="15">
        <v>4.9789127349853519</v>
      </c>
      <c r="D668" s="41">
        <v>48300.515561600063</v>
      </c>
      <c r="E668">
        <v>5</v>
      </c>
      <c r="F668" s="12">
        <v>8</v>
      </c>
      <c r="G668" s="30">
        <f t="shared" si="20"/>
        <v>0.16562970202248051</v>
      </c>
      <c r="H668" s="31">
        <f t="shared" si="21"/>
        <v>1.2699351319081124E-4</v>
      </c>
      <c r="I668" t="s">
        <v>63</v>
      </c>
      <c r="J668" t="s">
        <v>44</v>
      </c>
      <c r="K668" s="12">
        <v>90.24</v>
      </c>
      <c r="L668">
        <v>2</v>
      </c>
      <c r="M668">
        <v>2</v>
      </c>
      <c r="N668" s="12">
        <v>5.4585152838427948</v>
      </c>
      <c r="O668" s="32">
        <v>0</v>
      </c>
      <c r="P668" s="32">
        <v>1</v>
      </c>
      <c r="Q668" s="32">
        <v>0</v>
      </c>
      <c r="R668" s="32">
        <v>0</v>
      </c>
      <c r="S668" s="32">
        <v>2</v>
      </c>
      <c r="T668" s="32">
        <v>2</v>
      </c>
      <c r="U668" s="32">
        <v>2</v>
      </c>
      <c r="V668" s="32">
        <v>1</v>
      </c>
    </row>
    <row r="669" spans="1:22" x14ac:dyDescent="0.25">
      <c r="A669" t="s">
        <v>1167</v>
      </c>
      <c r="B669" t="s">
        <v>1168</v>
      </c>
      <c r="C669" s="15">
        <v>4.9388881683349606</v>
      </c>
      <c r="D669" s="41">
        <v>42464.570683600054</v>
      </c>
      <c r="E669">
        <v>2</v>
      </c>
      <c r="F669" s="12">
        <v>7</v>
      </c>
      <c r="G669" s="30">
        <f t="shared" si="20"/>
        <v>0.1648433008343923</v>
      </c>
      <c r="H669" s="31">
        <f t="shared" si="21"/>
        <v>1.263905546125292E-4</v>
      </c>
      <c r="I669" t="s">
        <v>50</v>
      </c>
      <c r="J669" t="s">
        <v>46</v>
      </c>
      <c r="K669" s="12">
        <v>84.57</v>
      </c>
      <c r="L669">
        <v>2</v>
      </c>
      <c r="M669">
        <v>2</v>
      </c>
      <c r="N669" s="12">
        <v>5.025125628140704</v>
      </c>
      <c r="O669" s="32">
        <v>0</v>
      </c>
      <c r="P669" s="32">
        <v>1</v>
      </c>
      <c r="Q669" s="32">
        <v>0</v>
      </c>
      <c r="R669" s="32">
        <v>0</v>
      </c>
      <c r="S669" s="32">
        <v>1</v>
      </c>
      <c r="T669" s="32">
        <v>2</v>
      </c>
      <c r="U669" s="32">
        <v>2</v>
      </c>
      <c r="V669" s="32">
        <v>1</v>
      </c>
    </row>
    <row r="670" spans="1:22" x14ac:dyDescent="0.25">
      <c r="A670" t="s">
        <v>1169</v>
      </c>
      <c r="B670" t="s">
        <v>1170</v>
      </c>
      <c r="C670" s="15">
        <v>11.211039352416989</v>
      </c>
      <c r="D670" s="41">
        <v>42478.431939600086</v>
      </c>
      <c r="E670">
        <v>2</v>
      </c>
      <c r="F670" s="12">
        <v>7</v>
      </c>
      <c r="G670" s="30">
        <f t="shared" si="20"/>
        <v>0.16478951035559111</v>
      </c>
      <c r="H670" s="31">
        <f t="shared" si="21"/>
        <v>1.263493117569558E-4</v>
      </c>
      <c r="I670" t="s">
        <v>56</v>
      </c>
      <c r="J670" t="s">
        <v>47</v>
      </c>
      <c r="K670" s="12">
        <v>63.55</v>
      </c>
      <c r="L670">
        <v>1</v>
      </c>
      <c r="M670">
        <v>1</v>
      </c>
      <c r="N670" s="12">
        <v>3.0588235294117649</v>
      </c>
      <c r="O670" s="32">
        <v>0</v>
      </c>
      <c r="P670" s="32">
        <v>1</v>
      </c>
      <c r="Q670" s="32">
        <v>0</v>
      </c>
      <c r="R670" s="32">
        <v>0</v>
      </c>
      <c r="S670" s="32">
        <v>1</v>
      </c>
      <c r="T670" s="32">
        <v>1</v>
      </c>
      <c r="U670" s="32">
        <v>2</v>
      </c>
      <c r="V670" s="32">
        <v>1</v>
      </c>
    </row>
    <row r="671" spans="1:22" x14ac:dyDescent="0.25">
      <c r="A671" t="s">
        <v>1171</v>
      </c>
      <c r="B671" t="s">
        <v>182</v>
      </c>
      <c r="C671" s="15">
        <v>5.643330764770508</v>
      </c>
      <c r="D671" s="41">
        <v>60817.519398600198</v>
      </c>
      <c r="E671">
        <v>5</v>
      </c>
      <c r="F671" s="12">
        <v>10</v>
      </c>
      <c r="G671" s="30">
        <f t="shared" si="20"/>
        <v>0.16442630509902323</v>
      </c>
      <c r="H671" s="31">
        <f t="shared" si="21"/>
        <v>1.2607083083851121E-4</v>
      </c>
      <c r="I671" t="s">
        <v>56</v>
      </c>
      <c r="J671" t="s">
        <v>47</v>
      </c>
      <c r="K671" s="12">
        <v>102.82</v>
      </c>
      <c r="L671">
        <v>3</v>
      </c>
      <c r="M671">
        <v>3</v>
      </c>
      <c r="N671" s="12">
        <v>9.1062394603709951</v>
      </c>
      <c r="O671" s="32">
        <v>0</v>
      </c>
      <c r="P671" s="32">
        <v>0</v>
      </c>
      <c r="Q671" s="32">
        <v>0</v>
      </c>
      <c r="R671" s="32">
        <v>0</v>
      </c>
      <c r="S671" s="32">
        <v>3</v>
      </c>
      <c r="T671" s="32">
        <v>3</v>
      </c>
      <c r="U671" s="32">
        <v>1</v>
      </c>
      <c r="V671" s="32">
        <v>3</v>
      </c>
    </row>
    <row r="672" spans="1:22" x14ac:dyDescent="0.25">
      <c r="A672" t="s">
        <v>1172</v>
      </c>
      <c r="B672" t="s">
        <v>81</v>
      </c>
      <c r="C672" s="15">
        <v>4.9349010467529295</v>
      </c>
      <c r="D672" s="41">
        <v>30496.341632600012</v>
      </c>
      <c r="E672">
        <v>2</v>
      </c>
      <c r="F672" s="12">
        <v>5</v>
      </c>
      <c r="G672" s="30">
        <f t="shared" si="20"/>
        <v>0.16395409194442834</v>
      </c>
      <c r="H672" s="31">
        <f t="shared" si="21"/>
        <v>1.2570877012871905E-4</v>
      </c>
      <c r="I672" t="s">
        <v>63</v>
      </c>
      <c r="J672" t="s">
        <v>44</v>
      </c>
      <c r="K672" s="12">
        <v>120.75</v>
      </c>
      <c r="L672">
        <v>2</v>
      </c>
      <c r="M672">
        <v>3</v>
      </c>
      <c r="N672" s="12">
        <v>9.4276094276094273</v>
      </c>
      <c r="O672" s="32">
        <v>0</v>
      </c>
      <c r="P672" s="32">
        <v>0</v>
      </c>
      <c r="Q672" s="32">
        <v>0</v>
      </c>
      <c r="R672" s="32">
        <v>0</v>
      </c>
      <c r="S672" s="32">
        <v>3</v>
      </c>
      <c r="T672" s="32">
        <v>1</v>
      </c>
      <c r="U672" s="32">
        <v>0</v>
      </c>
      <c r="V672" s="32">
        <v>1</v>
      </c>
    </row>
    <row r="673" spans="1:22" x14ac:dyDescent="0.25">
      <c r="A673" t="s">
        <v>1173</v>
      </c>
      <c r="B673" t="s">
        <v>1174</v>
      </c>
      <c r="C673" s="15">
        <v>5.5018390655517591</v>
      </c>
      <c r="D673" s="41">
        <v>67435.068965600236</v>
      </c>
      <c r="E673">
        <v>3</v>
      </c>
      <c r="F673" s="12">
        <v>11</v>
      </c>
      <c r="G673" s="30">
        <f t="shared" si="20"/>
        <v>0.16311987469919079</v>
      </c>
      <c r="H673" s="31">
        <f t="shared" si="21"/>
        <v>1.2506914947225795E-4</v>
      </c>
      <c r="I673" t="s">
        <v>800</v>
      </c>
      <c r="J673" t="s">
        <v>32</v>
      </c>
      <c r="K673" s="12">
        <v>33.61</v>
      </c>
      <c r="L673">
        <v>2</v>
      </c>
      <c r="M673">
        <v>3</v>
      </c>
      <c r="N673" s="12">
        <v>2.2328548644338118</v>
      </c>
      <c r="O673" s="32">
        <v>0</v>
      </c>
      <c r="P673" s="32">
        <v>1</v>
      </c>
      <c r="Q673" s="32">
        <v>0</v>
      </c>
      <c r="R673" s="32">
        <v>0</v>
      </c>
      <c r="S673" s="32">
        <v>0</v>
      </c>
      <c r="T673" s="32">
        <v>0</v>
      </c>
      <c r="U673" s="32">
        <v>0</v>
      </c>
      <c r="V673" s="32">
        <v>1</v>
      </c>
    </row>
    <row r="674" spans="1:22" x14ac:dyDescent="0.25">
      <c r="A674" t="s">
        <v>1175</v>
      </c>
      <c r="B674" t="s">
        <v>1176</v>
      </c>
      <c r="C674" s="15">
        <v>5.0527767181396488</v>
      </c>
      <c r="D674" s="41">
        <v>49287.664253600095</v>
      </c>
      <c r="E674">
        <v>3</v>
      </c>
      <c r="F674" s="12">
        <v>8</v>
      </c>
      <c r="G674" s="30">
        <f t="shared" si="20"/>
        <v>0.16231241875933813</v>
      </c>
      <c r="H674" s="31">
        <f t="shared" si="21"/>
        <v>1.2445004755215212E-4</v>
      </c>
      <c r="I674" t="s">
        <v>56</v>
      </c>
      <c r="J674" t="s">
        <v>47</v>
      </c>
      <c r="K674" s="12">
        <v>106.86</v>
      </c>
      <c r="L674">
        <v>3</v>
      </c>
      <c r="M674">
        <v>3</v>
      </c>
      <c r="N674" s="12">
        <v>7.1881606765327692</v>
      </c>
      <c r="O674" s="32">
        <v>0</v>
      </c>
      <c r="P674" s="32">
        <v>0</v>
      </c>
      <c r="Q674" s="32">
        <v>0</v>
      </c>
      <c r="R674" s="32">
        <v>0</v>
      </c>
      <c r="S674" s="32">
        <v>1</v>
      </c>
      <c r="T674" s="32">
        <v>2</v>
      </c>
      <c r="U674" s="32">
        <v>2</v>
      </c>
      <c r="V674" s="32">
        <v>3</v>
      </c>
    </row>
    <row r="675" spans="1:22" x14ac:dyDescent="0.25">
      <c r="A675" t="s">
        <v>1177</v>
      </c>
      <c r="B675" t="s">
        <v>1178</v>
      </c>
      <c r="C675" s="15">
        <v>6.8137554168701184</v>
      </c>
      <c r="D675" s="41">
        <v>18485.688019599987</v>
      </c>
      <c r="E675">
        <v>2</v>
      </c>
      <c r="F675" s="12">
        <v>3</v>
      </c>
      <c r="G675" s="30">
        <f t="shared" si="20"/>
        <v>0.16228771127258898</v>
      </c>
      <c r="H675" s="31">
        <f t="shared" si="21"/>
        <v>1.2443110354328125E-4</v>
      </c>
      <c r="I675" t="s">
        <v>50</v>
      </c>
      <c r="J675" t="s">
        <v>46</v>
      </c>
      <c r="K675" s="12">
        <v>99.68</v>
      </c>
      <c r="L675">
        <v>2</v>
      </c>
      <c r="M675">
        <v>2</v>
      </c>
      <c r="N675" s="12">
        <v>19.662921348314608</v>
      </c>
      <c r="O675" s="32">
        <v>0</v>
      </c>
      <c r="P675" s="32">
        <v>0</v>
      </c>
      <c r="Q675" s="32">
        <v>0</v>
      </c>
      <c r="R675" s="32">
        <v>0</v>
      </c>
      <c r="S675" s="32">
        <v>0</v>
      </c>
      <c r="T675" s="32">
        <v>0</v>
      </c>
      <c r="U675" s="32">
        <v>2</v>
      </c>
      <c r="V675" s="32">
        <v>1</v>
      </c>
    </row>
    <row r="676" spans="1:22" x14ac:dyDescent="0.25">
      <c r="A676" t="s">
        <v>1179</v>
      </c>
      <c r="B676" t="s">
        <v>1180</v>
      </c>
      <c r="C676" s="15">
        <v>9.2002521514892592</v>
      </c>
      <c r="D676" s="41">
        <v>31890.514264600002</v>
      </c>
      <c r="E676">
        <v>2</v>
      </c>
      <c r="F676" s="12">
        <v>5</v>
      </c>
      <c r="G676" s="30">
        <f t="shared" si="20"/>
        <v>0.1567864336872811</v>
      </c>
      <c r="H676" s="31">
        <f t="shared" si="21"/>
        <v>1.2021310061829086E-4</v>
      </c>
      <c r="I676" t="s">
        <v>53</v>
      </c>
      <c r="J676" t="s">
        <v>45</v>
      </c>
      <c r="K676" s="12">
        <v>67.61</v>
      </c>
      <c r="L676">
        <v>1</v>
      </c>
      <c r="M676">
        <v>1</v>
      </c>
      <c r="N676" s="12">
        <v>4.0133779264214047</v>
      </c>
      <c r="O676" s="32">
        <v>0</v>
      </c>
      <c r="P676" s="32">
        <v>1</v>
      </c>
      <c r="Q676" s="32">
        <v>0</v>
      </c>
      <c r="R676" s="32">
        <v>0</v>
      </c>
      <c r="S676" s="32">
        <v>1</v>
      </c>
      <c r="T676" s="32">
        <v>1</v>
      </c>
      <c r="U676" s="32">
        <v>1</v>
      </c>
      <c r="V676" s="32">
        <v>1</v>
      </c>
    </row>
    <row r="677" spans="1:22" x14ac:dyDescent="0.25">
      <c r="A677" t="s">
        <v>1181</v>
      </c>
      <c r="B677" t="s">
        <v>1182</v>
      </c>
      <c r="C677" s="15">
        <v>9.4729610443115213</v>
      </c>
      <c r="D677" s="41">
        <v>57464.73799060013</v>
      </c>
      <c r="E677">
        <v>2</v>
      </c>
      <c r="F677" s="12">
        <v>9</v>
      </c>
      <c r="G677" s="30">
        <f t="shared" si="20"/>
        <v>0.15661778535337945</v>
      </c>
      <c r="H677" s="31">
        <f t="shared" si="21"/>
        <v>1.2008379262489097E-4</v>
      </c>
      <c r="I677" t="s">
        <v>201</v>
      </c>
      <c r="J677" t="s">
        <v>41</v>
      </c>
      <c r="K677" s="12">
        <v>37.010000000000005</v>
      </c>
      <c r="L677">
        <v>2</v>
      </c>
      <c r="M677">
        <v>2</v>
      </c>
      <c r="N677" s="12">
        <v>3.0249110320284696</v>
      </c>
      <c r="O677" s="32">
        <v>0</v>
      </c>
      <c r="P677" s="32">
        <v>2</v>
      </c>
      <c r="Q677" s="32">
        <v>1</v>
      </c>
      <c r="R677" s="32">
        <v>1</v>
      </c>
      <c r="S677" s="32">
        <v>1</v>
      </c>
      <c r="T677" s="32">
        <v>1</v>
      </c>
      <c r="U677" s="32">
        <v>0</v>
      </c>
      <c r="V677" s="32">
        <v>1</v>
      </c>
    </row>
    <row r="678" spans="1:22" x14ac:dyDescent="0.25">
      <c r="A678" t="s">
        <v>1183</v>
      </c>
      <c r="B678" t="s">
        <v>501</v>
      </c>
      <c r="C678" s="15">
        <v>6.6013645172119144</v>
      </c>
      <c r="D678" s="41">
        <v>19300.063367599985</v>
      </c>
      <c r="E678">
        <v>2</v>
      </c>
      <c r="F678" s="12">
        <v>3</v>
      </c>
      <c r="G678" s="30">
        <f t="shared" si="20"/>
        <v>0.15543990415265971</v>
      </c>
      <c r="H678" s="31">
        <f t="shared" si="21"/>
        <v>1.1918067398146971E-4</v>
      </c>
      <c r="I678" t="s">
        <v>50</v>
      </c>
      <c r="J678" t="s">
        <v>46</v>
      </c>
      <c r="K678" s="12">
        <v>80.13</v>
      </c>
      <c r="L678">
        <v>2</v>
      </c>
      <c r="M678">
        <v>2</v>
      </c>
      <c r="N678" s="12">
        <v>14.942528735632186</v>
      </c>
      <c r="O678" s="32">
        <v>0</v>
      </c>
      <c r="P678" s="32">
        <v>0</v>
      </c>
      <c r="Q678" s="32">
        <v>0</v>
      </c>
      <c r="R678" s="32">
        <v>0</v>
      </c>
      <c r="S678" s="32">
        <v>0</v>
      </c>
      <c r="T678" s="32">
        <v>0</v>
      </c>
      <c r="U678" s="32">
        <v>2</v>
      </c>
      <c r="V678" s="32">
        <v>1</v>
      </c>
    </row>
    <row r="679" spans="1:22" x14ac:dyDescent="0.25">
      <c r="A679" t="s">
        <v>1184</v>
      </c>
      <c r="B679" t="s">
        <v>1185</v>
      </c>
      <c r="C679" s="15">
        <v>10.199639511108398</v>
      </c>
      <c r="D679" s="41">
        <v>45122.044674600096</v>
      </c>
      <c r="E679">
        <v>2</v>
      </c>
      <c r="F679" s="12">
        <v>7</v>
      </c>
      <c r="G679" s="30">
        <f t="shared" si="20"/>
        <v>0.1551348138250572</v>
      </c>
      <c r="H679" s="31">
        <f t="shared" si="21"/>
        <v>1.1894675161084612E-4</v>
      </c>
      <c r="I679" t="s">
        <v>603</v>
      </c>
      <c r="J679" t="s">
        <v>42</v>
      </c>
      <c r="K679" s="12">
        <v>47.183385980850083</v>
      </c>
      <c r="L679">
        <v>2</v>
      </c>
      <c r="M679">
        <v>3</v>
      </c>
      <c r="N679" s="12">
        <v>3.8929440389294405</v>
      </c>
      <c r="O679" s="32">
        <v>0</v>
      </c>
      <c r="P679" s="32">
        <v>1</v>
      </c>
      <c r="Q679" s="32">
        <v>3</v>
      </c>
      <c r="R679" s="32">
        <v>2</v>
      </c>
      <c r="S679" s="32">
        <v>0</v>
      </c>
      <c r="T679" s="32">
        <v>0</v>
      </c>
      <c r="U679" s="32">
        <v>0</v>
      </c>
      <c r="V679" s="32">
        <v>0</v>
      </c>
    </row>
    <row r="680" spans="1:22" x14ac:dyDescent="0.25">
      <c r="A680" t="s">
        <v>1186</v>
      </c>
      <c r="B680" t="s">
        <v>83</v>
      </c>
      <c r="C680" s="15">
        <v>4.7365161895751964</v>
      </c>
      <c r="D680" s="41">
        <v>13005.851908599987</v>
      </c>
      <c r="E680">
        <v>2</v>
      </c>
      <c r="F680" s="12">
        <v>2</v>
      </c>
      <c r="G680" s="30">
        <f t="shared" si="20"/>
        <v>0.1537769316500921</v>
      </c>
      <c r="H680" s="31">
        <f t="shared" si="21"/>
        <v>1.1790562054683809E-4</v>
      </c>
      <c r="I680" t="s">
        <v>63</v>
      </c>
      <c r="J680" t="s">
        <v>44</v>
      </c>
      <c r="K680" s="12">
        <v>45.05</v>
      </c>
      <c r="L680">
        <v>1</v>
      </c>
      <c r="M680">
        <v>1</v>
      </c>
      <c r="N680" s="12">
        <v>8.1967213114754092</v>
      </c>
      <c r="O680" s="32">
        <v>0</v>
      </c>
      <c r="P680" s="32">
        <v>0</v>
      </c>
      <c r="Q680" s="32">
        <v>0</v>
      </c>
      <c r="R680" s="32">
        <v>0</v>
      </c>
      <c r="S680" s="32">
        <v>1</v>
      </c>
      <c r="T680" s="32">
        <v>0</v>
      </c>
      <c r="U680" s="32">
        <v>0</v>
      </c>
      <c r="V680" s="32">
        <v>1</v>
      </c>
    </row>
    <row r="681" spans="1:22" x14ac:dyDescent="0.25">
      <c r="A681" t="s">
        <v>1187</v>
      </c>
      <c r="B681" t="s">
        <v>62</v>
      </c>
      <c r="C681" s="15">
        <v>4.7820613861083983</v>
      </c>
      <c r="D681" s="41">
        <v>45523.734729600081</v>
      </c>
      <c r="E681">
        <v>3</v>
      </c>
      <c r="F681" s="12">
        <v>7</v>
      </c>
      <c r="G681" s="30">
        <f t="shared" si="20"/>
        <v>0.15376594300925217</v>
      </c>
      <c r="H681" s="31">
        <f t="shared" si="21"/>
        <v>1.1789719520954403E-4</v>
      </c>
      <c r="I681" t="s">
        <v>53</v>
      </c>
      <c r="J681" t="s">
        <v>45</v>
      </c>
      <c r="K681" s="12">
        <v>129.22</v>
      </c>
      <c r="L681">
        <v>3</v>
      </c>
      <c r="M681">
        <v>3</v>
      </c>
      <c r="N681" s="12">
        <v>9.3525179856115113</v>
      </c>
      <c r="O681" s="32">
        <v>0</v>
      </c>
      <c r="P681" s="32">
        <v>0</v>
      </c>
      <c r="Q681" s="32">
        <v>0</v>
      </c>
      <c r="R681" s="32">
        <v>0</v>
      </c>
      <c r="S681" s="32">
        <v>1</v>
      </c>
      <c r="T681" s="32">
        <v>3</v>
      </c>
      <c r="U681" s="32">
        <v>1</v>
      </c>
      <c r="V681" s="32">
        <v>2</v>
      </c>
    </row>
    <row r="682" spans="1:22" x14ac:dyDescent="0.25">
      <c r="A682" t="s">
        <v>1188</v>
      </c>
      <c r="B682" t="s">
        <v>1189</v>
      </c>
      <c r="C682" s="15">
        <v>6.1042011260986326</v>
      </c>
      <c r="D682" s="41">
        <v>39071.272337600036</v>
      </c>
      <c r="E682">
        <v>2</v>
      </c>
      <c r="F682" s="12">
        <v>6</v>
      </c>
      <c r="G682" s="30">
        <f t="shared" si="20"/>
        <v>0.15356551350967731</v>
      </c>
      <c r="H682" s="31">
        <f t="shared" si="21"/>
        <v>1.1774351959467978E-4</v>
      </c>
      <c r="I682" t="s">
        <v>914</v>
      </c>
      <c r="J682" t="s">
        <v>40</v>
      </c>
      <c r="K682" s="12">
        <v>41.42</v>
      </c>
      <c r="L682">
        <v>2</v>
      </c>
      <c r="M682">
        <v>2</v>
      </c>
      <c r="N682" s="12">
        <v>4</v>
      </c>
      <c r="O682" s="32">
        <v>2</v>
      </c>
      <c r="P682" s="32">
        <v>1</v>
      </c>
      <c r="Q682" s="32">
        <v>2</v>
      </c>
      <c r="R682" s="32">
        <v>1</v>
      </c>
      <c r="S682" s="32">
        <v>0</v>
      </c>
      <c r="T682" s="32">
        <v>0</v>
      </c>
      <c r="U682" s="32">
        <v>0</v>
      </c>
      <c r="V682" s="32">
        <v>0</v>
      </c>
    </row>
    <row r="683" spans="1:22" x14ac:dyDescent="0.25">
      <c r="A683" t="s">
        <v>1190</v>
      </c>
      <c r="B683" t="s">
        <v>1191</v>
      </c>
      <c r="C683" s="15">
        <v>4.3304431915283201</v>
      </c>
      <c r="D683" s="41">
        <v>13052.264689599995</v>
      </c>
      <c r="E683">
        <v>2</v>
      </c>
      <c r="F683" s="12">
        <v>2</v>
      </c>
      <c r="G683" s="30">
        <f t="shared" si="20"/>
        <v>0.15323011351383287</v>
      </c>
      <c r="H683" s="31">
        <f t="shared" si="21"/>
        <v>1.1748635784605398E-4</v>
      </c>
      <c r="I683" t="s">
        <v>63</v>
      </c>
      <c r="J683" t="s">
        <v>44</v>
      </c>
      <c r="K683" s="12">
        <v>39.840000000000003</v>
      </c>
      <c r="L683">
        <v>1</v>
      </c>
      <c r="M683">
        <v>1</v>
      </c>
      <c r="N683" s="12">
        <v>6.666666666666667</v>
      </c>
      <c r="O683" s="32">
        <v>0</v>
      </c>
      <c r="P683" s="32">
        <v>0</v>
      </c>
      <c r="Q683" s="32">
        <v>0</v>
      </c>
      <c r="R683" s="32">
        <v>0</v>
      </c>
      <c r="S683" s="32">
        <v>1</v>
      </c>
      <c r="T683" s="32">
        <v>1</v>
      </c>
      <c r="U683" s="32">
        <v>0</v>
      </c>
      <c r="V683" s="32">
        <v>0</v>
      </c>
    </row>
    <row r="684" spans="1:22" x14ac:dyDescent="0.25">
      <c r="A684" t="s">
        <v>1192</v>
      </c>
      <c r="B684" t="s">
        <v>81</v>
      </c>
      <c r="C684" s="15">
        <v>5.6601993560791026</v>
      </c>
      <c r="D684" s="41">
        <v>58916.338157600178</v>
      </c>
      <c r="E684">
        <v>3</v>
      </c>
      <c r="F684" s="12">
        <v>9</v>
      </c>
      <c r="G684" s="30">
        <f t="shared" si="20"/>
        <v>0.15275898471363167</v>
      </c>
      <c r="H684" s="31">
        <f t="shared" si="21"/>
        <v>1.1712512854495434E-4</v>
      </c>
      <c r="I684" t="s">
        <v>201</v>
      </c>
      <c r="J684" t="s">
        <v>41</v>
      </c>
      <c r="K684" s="12">
        <v>85.38</v>
      </c>
      <c r="L684">
        <v>2</v>
      </c>
      <c r="M684">
        <v>2</v>
      </c>
      <c r="N684" s="12">
        <v>3.278688524590164</v>
      </c>
      <c r="O684" s="32">
        <v>0</v>
      </c>
      <c r="P684" s="32">
        <v>2</v>
      </c>
      <c r="Q684" s="32">
        <v>0</v>
      </c>
      <c r="R684" s="32">
        <v>0</v>
      </c>
      <c r="S684" s="32">
        <v>0</v>
      </c>
      <c r="T684" s="32">
        <v>0</v>
      </c>
      <c r="U684" s="32">
        <v>1</v>
      </c>
      <c r="V684" s="32">
        <v>0</v>
      </c>
    </row>
    <row r="685" spans="1:22" x14ac:dyDescent="0.25">
      <c r="A685" t="s">
        <v>1193</v>
      </c>
      <c r="B685" t="s">
        <v>1194</v>
      </c>
      <c r="C685" s="15">
        <v>4.9477825164794931</v>
      </c>
      <c r="D685" s="41">
        <v>39343.813924600086</v>
      </c>
      <c r="E685">
        <v>3</v>
      </c>
      <c r="F685" s="12">
        <v>6</v>
      </c>
      <c r="G685" s="30">
        <f t="shared" si="20"/>
        <v>0.15250173792247537</v>
      </c>
      <c r="H685" s="31">
        <f t="shared" si="21"/>
        <v>1.169278893217529E-4</v>
      </c>
      <c r="I685" t="s">
        <v>63</v>
      </c>
      <c r="J685" t="s">
        <v>44</v>
      </c>
      <c r="K685" s="12">
        <v>62.84</v>
      </c>
      <c r="L685">
        <v>2</v>
      </c>
      <c r="M685">
        <v>2</v>
      </c>
      <c r="N685" s="12">
        <v>7.8947368421052628</v>
      </c>
      <c r="O685" s="32">
        <v>0</v>
      </c>
      <c r="P685" s="32">
        <v>0</v>
      </c>
      <c r="Q685" s="32">
        <v>0</v>
      </c>
      <c r="R685" s="32">
        <v>0</v>
      </c>
      <c r="S685" s="32">
        <v>2</v>
      </c>
      <c r="T685" s="32">
        <v>2</v>
      </c>
      <c r="U685" s="32">
        <v>1</v>
      </c>
      <c r="V685" s="32">
        <v>1</v>
      </c>
    </row>
    <row r="686" spans="1:22" x14ac:dyDescent="0.25">
      <c r="A686" t="s">
        <v>1195</v>
      </c>
      <c r="B686" t="s">
        <v>81</v>
      </c>
      <c r="C686" s="15">
        <v>5.0716388702392576</v>
      </c>
      <c r="D686" s="41">
        <v>32936.662516600009</v>
      </c>
      <c r="E686">
        <v>2</v>
      </c>
      <c r="F686" s="12">
        <v>5</v>
      </c>
      <c r="G686" s="30">
        <f t="shared" si="20"/>
        <v>0.15180651644592133</v>
      </c>
      <c r="H686" s="31">
        <f t="shared" si="21"/>
        <v>1.1639484110228972E-4</v>
      </c>
      <c r="I686" t="s">
        <v>53</v>
      </c>
      <c r="J686" t="s">
        <v>45</v>
      </c>
      <c r="K686" s="12">
        <v>99.43</v>
      </c>
      <c r="L686">
        <v>2</v>
      </c>
      <c r="M686">
        <v>2</v>
      </c>
      <c r="N686" s="12">
        <v>5.6856187290969897</v>
      </c>
      <c r="O686" s="32">
        <v>0</v>
      </c>
      <c r="P686" s="32">
        <v>0</v>
      </c>
      <c r="Q686" s="32">
        <v>0</v>
      </c>
      <c r="R686" s="32">
        <v>0</v>
      </c>
      <c r="S686" s="32">
        <v>0</v>
      </c>
      <c r="T686" s="32">
        <v>2</v>
      </c>
      <c r="U686" s="32">
        <v>1</v>
      </c>
      <c r="V686" s="32">
        <v>2</v>
      </c>
    </row>
    <row r="687" spans="1:22" x14ac:dyDescent="0.25">
      <c r="A687" t="s">
        <v>1196</v>
      </c>
      <c r="B687" t="s">
        <v>1197</v>
      </c>
      <c r="C687" s="15">
        <v>6.1886974334716793</v>
      </c>
      <c r="D687" s="41">
        <v>52925.052826600157</v>
      </c>
      <c r="E687">
        <v>2</v>
      </c>
      <c r="F687" s="12">
        <v>8</v>
      </c>
      <c r="G687" s="30">
        <f t="shared" si="20"/>
        <v>0.15115714718718609</v>
      </c>
      <c r="H687" s="31">
        <f t="shared" si="21"/>
        <v>1.1589694922349067E-4</v>
      </c>
      <c r="I687" t="s">
        <v>56</v>
      </c>
      <c r="J687" t="s">
        <v>47</v>
      </c>
      <c r="K687" s="12">
        <v>33.01</v>
      </c>
      <c r="L687">
        <v>1</v>
      </c>
      <c r="M687">
        <v>1</v>
      </c>
      <c r="N687" s="12">
        <v>1.4314928425357873</v>
      </c>
      <c r="O687" s="32">
        <v>2</v>
      </c>
      <c r="P687" s="32">
        <v>2</v>
      </c>
      <c r="Q687" s="32">
        <v>1</v>
      </c>
      <c r="R687" s="32">
        <v>1</v>
      </c>
      <c r="S687" s="32">
        <v>0</v>
      </c>
      <c r="T687" s="32">
        <v>0</v>
      </c>
      <c r="U687" s="32">
        <v>0</v>
      </c>
      <c r="V687" s="32">
        <v>1</v>
      </c>
    </row>
    <row r="688" spans="1:22" x14ac:dyDescent="0.25">
      <c r="A688" t="s">
        <v>1198</v>
      </c>
      <c r="B688" t="s">
        <v>330</v>
      </c>
      <c r="C688" s="15">
        <v>5.4419300079345705</v>
      </c>
      <c r="D688" s="41">
        <v>66370.848262600193</v>
      </c>
      <c r="E688">
        <v>4</v>
      </c>
      <c r="F688" s="12">
        <v>10</v>
      </c>
      <c r="G688" s="30">
        <f t="shared" si="20"/>
        <v>0.15066855798549397</v>
      </c>
      <c r="H688" s="31">
        <f t="shared" si="21"/>
        <v>1.1552233248221587E-4</v>
      </c>
      <c r="I688" t="s">
        <v>53</v>
      </c>
      <c r="J688" t="s">
        <v>45</v>
      </c>
      <c r="K688" s="12">
        <v>123.2</v>
      </c>
      <c r="L688">
        <v>3</v>
      </c>
      <c r="M688">
        <v>3</v>
      </c>
      <c r="N688" s="12">
        <v>4.5977011494252871</v>
      </c>
      <c r="O688" s="32">
        <v>0</v>
      </c>
      <c r="P688" s="32">
        <v>0</v>
      </c>
      <c r="Q688" s="32">
        <v>0</v>
      </c>
      <c r="R688" s="32">
        <v>1</v>
      </c>
      <c r="S688" s="32">
        <v>2</v>
      </c>
      <c r="T688" s="32">
        <v>3</v>
      </c>
      <c r="U688" s="32">
        <v>2</v>
      </c>
      <c r="V688" s="32">
        <v>2</v>
      </c>
    </row>
    <row r="689" spans="1:22" x14ac:dyDescent="0.25">
      <c r="A689" t="s">
        <v>1199</v>
      </c>
      <c r="B689" t="s">
        <v>1200</v>
      </c>
      <c r="C689" s="15">
        <v>9.6608158111572244</v>
      </c>
      <c r="D689" s="41">
        <v>39941.941531600067</v>
      </c>
      <c r="E689">
        <v>2</v>
      </c>
      <c r="F689" s="12">
        <v>6</v>
      </c>
      <c r="G689" s="30">
        <f t="shared" si="20"/>
        <v>0.15021803572700893</v>
      </c>
      <c r="H689" s="31">
        <f t="shared" si="21"/>
        <v>1.1517690286616845E-4</v>
      </c>
      <c r="I689" t="s">
        <v>50</v>
      </c>
      <c r="J689" t="s">
        <v>46</v>
      </c>
      <c r="K689" s="12">
        <v>18.34</v>
      </c>
      <c r="L689">
        <v>1</v>
      </c>
      <c r="M689">
        <v>2</v>
      </c>
      <c r="N689" s="12">
        <v>2.1052631578947367</v>
      </c>
      <c r="O689" s="32">
        <v>0</v>
      </c>
      <c r="P689" s="32">
        <v>0</v>
      </c>
      <c r="Q689" s="32">
        <v>1</v>
      </c>
      <c r="R689" s="32">
        <v>0</v>
      </c>
      <c r="S689" s="32">
        <v>0</v>
      </c>
      <c r="T689" s="32">
        <v>1</v>
      </c>
      <c r="U689" s="32">
        <v>2</v>
      </c>
      <c r="V689" s="32">
        <v>1</v>
      </c>
    </row>
    <row r="690" spans="1:22" x14ac:dyDescent="0.25">
      <c r="A690" t="s">
        <v>1201</v>
      </c>
      <c r="B690" t="s">
        <v>1202</v>
      </c>
      <c r="C690" s="15">
        <v>5.5414546966552738</v>
      </c>
      <c r="D690" s="41">
        <v>81271.517000600041</v>
      </c>
      <c r="E690">
        <v>6</v>
      </c>
      <c r="F690" s="12">
        <v>12</v>
      </c>
      <c r="G690" s="30">
        <f t="shared" si="20"/>
        <v>0.14765320548786362</v>
      </c>
      <c r="H690" s="31">
        <f t="shared" si="21"/>
        <v>1.1321036667833613E-4</v>
      </c>
      <c r="I690" t="s">
        <v>53</v>
      </c>
      <c r="J690" t="s">
        <v>45</v>
      </c>
      <c r="K690" s="12">
        <v>106.45</v>
      </c>
      <c r="L690">
        <v>3</v>
      </c>
      <c r="M690">
        <v>3</v>
      </c>
      <c r="N690" s="12">
        <v>3.6486486486486487</v>
      </c>
      <c r="O690" s="32">
        <v>0</v>
      </c>
      <c r="P690" s="32">
        <v>3</v>
      </c>
      <c r="Q690" s="32">
        <v>1</v>
      </c>
      <c r="R690" s="32">
        <v>0</v>
      </c>
      <c r="S690" s="32">
        <v>0</v>
      </c>
      <c r="T690" s="32">
        <v>3</v>
      </c>
      <c r="U690" s="32">
        <v>2</v>
      </c>
      <c r="V690" s="32">
        <v>2</v>
      </c>
    </row>
    <row r="691" spans="1:22" x14ac:dyDescent="0.25">
      <c r="A691" t="s">
        <v>1203</v>
      </c>
      <c r="B691" t="s">
        <v>81</v>
      </c>
      <c r="C691" s="15">
        <v>10.624421310424804</v>
      </c>
      <c r="D691" s="41">
        <v>20405.791876599997</v>
      </c>
      <c r="E691">
        <v>2</v>
      </c>
      <c r="F691" s="12">
        <v>3</v>
      </c>
      <c r="G691" s="30">
        <f t="shared" si="20"/>
        <v>0.14701708309787284</v>
      </c>
      <c r="H691" s="31">
        <f t="shared" si="21"/>
        <v>1.1272263159134491E-4</v>
      </c>
      <c r="I691" t="s">
        <v>56</v>
      </c>
      <c r="J691" t="s">
        <v>47</v>
      </c>
      <c r="K691" s="12">
        <v>47.82</v>
      </c>
      <c r="L691">
        <v>1</v>
      </c>
      <c r="M691">
        <v>1</v>
      </c>
      <c r="N691" s="12">
        <v>5.9405940594059405</v>
      </c>
      <c r="O691" s="32">
        <v>0</v>
      </c>
      <c r="P691" s="32">
        <v>0</v>
      </c>
      <c r="Q691" s="32">
        <v>0</v>
      </c>
      <c r="R691" s="32">
        <v>0</v>
      </c>
      <c r="S691" s="32">
        <v>0</v>
      </c>
      <c r="T691" s="32">
        <v>0</v>
      </c>
      <c r="U691" s="32">
        <v>1</v>
      </c>
      <c r="V691" s="32">
        <v>1</v>
      </c>
    </row>
    <row r="692" spans="1:22" x14ac:dyDescent="0.25">
      <c r="A692" t="s">
        <v>1204</v>
      </c>
      <c r="B692" t="s">
        <v>1205</v>
      </c>
      <c r="C692" s="15">
        <v>5.2702281951904295</v>
      </c>
      <c r="D692" s="41">
        <v>34033.918741600013</v>
      </c>
      <c r="E692">
        <v>2</v>
      </c>
      <c r="F692" s="12">
        <v>5</v>
      </c>
      <c r="G692" s="30">
        <f t="shared" si="20"/>
        <v>0.14691226238042487</v>
      </c>
      <c r="H692" s="31">
        <f t="shared" si="21"/>
        <v>1.126422622433273E-4</v>
      </c>
      <c r="I692" t="s">
        <v>53</v>
      </c>
      <c r="J692" t="s">
        <v>45</v>
      </c>
      <c r="K692" s="12">
        <v>115.83</v>
      </c>
      <c r="L692">
        <v>2</v>
      </c>
      <c r="M692">
        <v>2</v>
      </c>
      <c r="N692" s="12">
        <v>4.2553191489361701</v>
      </c>
      <c r="O692" s="32">
        <v>0</v>
      </c>
      <c r="P692" s="32">
        <v>0</v>
      </c>
      <c r="Q692" s="32">
        <v>0</v>
      </c>
      <c r="R692" s="32">
        <v>0</v>
      </c>
      <c r="S692" s="32">
        <v>1</v>
      </c>
      <c r="T692" s="32">
        <v>2</v>
      </c>
      <c r="U692" s="32">
        <v>0</v>
      </c>
      <c r="V692" s="32">
        <v>2</v>
      </c>
    </row>
    <row r="693" spans="1:22" x14ac:dyDescent="0.25">
      <c r="A693" t="s">
        <v>1206</v>
      </c>
      <c r="B693" t="s">
        <v>81</v>
      </c>
      <c r="C693" s="15">
        <v>9.6762020111083977</v>
      </c>
      <c r="D693" s="41">
        <v>20479.443692599991</v>
      </c>
      <c r="E693">
        <v>2</v>
      </c>
      <c r="F693" s="12">
        <v>3</v>
      </c>
      <c r="G693" s="30">
        <f t="shared" si="20"/>
        <v>0.14648835412868247</v>
      </c>
      <c r="H693" s="31">
        <f t="shared" si="21"/>
        <v>1.1231723842512326E-4</v>
      </c>
      <c r="I693" t="s">
        <v>89</v>
      </c>
      <c r="J693" t="s">
        <v>39</v>
      </c>
      <c r="K693" s="12">
        <v>31.45</v>
      </c>
      <c r="L693">
        <v>1</v>
      </c>
      <c r="M693">
        <v>1</v>
      </c>
      <c r="N693" s="12">
        <v>3.7037037037037033</v>
      </c>
      <c r="O693" s="32">
        <v>1</v>
      </c>
      <c r="P693" s="32">
        <v>0</v>
      </c>
      <c r="Q693" s="32">
        <v>0</v>
      </c>
      <c r="R693" s="32">
        <v>0</v>
      </c>
      <c r="S693" s="32">
        <v>0</v>
      </c>
      <c r="T693" s="32">
        <v>0</v>
      </c>
      <c r="U693" s="32">
        <v>0</v>
      </c>
      <c r="V693" s="32">
        <v>0</v>
      </c>
    </row>
    <row r="694" spans="1:22" x14ac:dyDescent="0.25">
      <c r="A694" t="s">
        <v>1207</v>
      </c>
      <c r="B694" t="s">
        <v>248</v>
      </c>
      <c r="C694" s="15">
        <v>6.3677089691162099</v>
      </c>
      <c r="D694" s="41">
        <v>27309.957626599982</v>
      </c>
      <c r="E694">
        <v>4</v>
      </c>
      <c r="F694" s="12">
        <v>4</v>
      </c>
      <c r="G694" s="30">
        <f t="shared" si="20"/>
        <v>0.14646672304258679</v>
      </c>
      <c r="H694" s="31">
        <f t="shared" si="21"/>
        <v>1.1230065318960162E-4</v>
      </c>
      <c r="I694" t="s">
        <v>201</v>
      </c>
      <c r="J694" t="s">
        <v>41</v>
      </c>
      <c r="K694" s="12">
        <v>93.44</v>
      </c>
      <c r="L694">
        <v>3</v>
      </c>
      <c r="M694">
        <v>3</v>
      </c>
      <c r="N694" s="12">
        <v>19.245283018867926</v>
      </c>
      <c r="O694" s="32">
        <v>0</v>
      </c>
      <c r="P694" s="32">
        <v>3</v>
      </c>
      <c r="Q694" s="32">
        <v>0</v>
      </c>
      <c r="R694" s="32">
        <v>0</v>
      </c>
      <c r="S694" s="32">
        <v>0</v>
      </c>
      <c r="T694" s="32">
        <v>0</v>
      </c>
      <c r="U694" s="32">
        <v>0</v>
      </c>
      <c r="V694" s="32">
        <v>1</v>
      </c>
    </row>
    <row r="695" spans="1:22" x14ac:dyDescent="0.25">
      <c r="A695" t="s">
        <v>1208</v>
      </c>
      <c r="B695" t="s">
        <v>1209</v>
      </c>
      <c r="C695" s="15">
        <v>6.7533351898193352</v>
      </c>
      <c r="D695" s="41">
        <v>27346.706699599988</v>
      </c>
      <c r="E695">
        <v>2</v>
      </c>
      <c r="F695" s="12">
        <v>4</v>
      </c>
      <c r="G695" s="30">
        <f t="shared" si="20"/>
        <v>0.14626989801512405</v>
      </c>
      <c r="H695" s="31">
        <f t="shared" si="21"/>
        <v>1.1214974123711874E-4</v>
      </c>
      <c r="I695" t="s">
        <v>603</v>
      </c>
      <c r="J695" t="s">
        <v>42</v>
      </c>
      <c r="K695" s="12">
        <v>34.32</v>
      </c>
      <c r="L695">
        <v>1</v>
      </c>
      <c r="M695">
        <v>1</v>
      </c>
      <c r="N695" s="12">
        <v>2.6923076923076925</v>
      </c>
      <c r="O695" s="32">
        <v>0</v>
      </c>
      <c r="P695" s="32">
        <v>0</v>
      </c>
      <c r="Q695" s="32">
        <v>1</v>
      </c>
      <c r="R695" s="32">
        <v>0</v>
      </c>
      <c r="S695" s="32">
        <v>0</v>
      </c>
      <c r="T695" s="32">
        <v>1</v>
      </c>
      <c r="U695" s="32">
        <v>1</v>
      </c>
      <c r="V695" s="32">
        <v>1</v>
      </c>
    </row>
    <row r="696" spans="1:22" x14ac:dyDescent="0.25">
      <c r="A696" t="s">
        <v>1210</v>
      </c>
      <c r="B696" t="s">
        <v>1211</v>
      </c>
      <c r="C696" s="15">
        <v>5.2235073089599613</v>
      </c>
      <c r="D696" s="41">
        <v>27530.991267600002</v>
      </c>
      <c r="E696">
        <v>2</v>
      </c>
      <c r="F696" s="12">
        <v>4</v>
      </c>
      <c r="G696" s="30">
        <f t="shared" si="20"/>
        <v>0.14529080922369192</v>
      </c>
      <c r="H696" s="31">
        <f t="shared" si="21"/>
        <v>1.1139904299983738E-4</v>
      </c>
      <c r="I696" t="s">
        <v>53</v>
      </c>
      <c r="J696" t="s">
        <v>45</v>
      </c>
      <c r="K696" s="12">
        <v>53.21</v>
      </c>
      <c r="L696">
        <v>2</v>
      </c>
      <c r="M696">
        <v>2</v>
      </c>
      <c r="N696" s="12">
        <v>9.5617529880478092</v>
      </c>
      <c r="O696" s="32">
        <v>0</v>
      </c>
      <c r="P696" s="32">
        <v>0</v>
      </c>
      <c r="Q696" s="32">
        <v>0</v>
      </c>
      <c r="R696" s="32">
        <v>0</v>
      </c>
      <c r="S696" s="32">
        <v>0</v>
      </c>
      <c r="T696" s="32">
        <v>2</v>
      </c>
      <c r="U696" s="32">
        <v>1</v>
      </c>
      <c r="V696" s="32">
        <v>1</v>
      </c>
    </row>
    <row r="697" spans="1:22" x14ac:dyDescent="0.25">
      <c r="A697" t="s">
        <v>1212</v>
      </c>
      <c r="B697" t="s">
        <v>945</v>
      </c>
      <c r="C697" s="15">
        <v>10.63878517150879</v>
      </c>
      <c r="D697" s="41">
        <v>20688.653964599991</v>
      </c>
      <c r="E697">
        <v>2</v>
      </c>
      <c r="F697" s="12">
        <v>3</v>
      </c>
      <c r="G697" s="30">
        <f t="shared" si="20"/>
        <v>0.14500701713766637</v>
      </c>
      <c r="H697" s="31">
        <f t="shared" si="21"/>
        <v>1.1118145066235167E-4</v>
      </c>
      <c r="I697" t="s">
        <v>53</v>
      </c>
      <c r="J697" t="s">
        <v>45</v>
      </c>
      <c r="K697" s="12">
        <v>29.33</v>
      </c>
      <c r="L697">
        <v>1</v>
      </c>
      <c r="M697">
        <v>1</v>
      </c>
      <c r="N697" s="12">
        <v>3.5175879396984926</v>
      </c>
      <c r="O697" s="32">
        <v>0</v>
      </c>
      <c r="P697" s="32">
        <v>1</v>
      </c>
      <c r="Q697" s="32">
        <v>0</v>
      </c>
      <c r="R697" s="32">
        <v>0</v>
      </c>
      <c r="S697" s="32">
        <v>0</v>
      </c>
      <c r="T697" s="32">
        <v>1</v>
      </c>
      <c r="U697" s="32">
        <v>0</v>
      </c>
      <c r="V697" s="32">
        <v>1</v>
      </c>
    </row>
    <row r="698" spans="1:22" x14ac:dyDescent="0.25">
      <c r="A698" t="s">
        <v>1213</v>
      </c>
      <c r="B698" t="s">
        <v>1214</v>
      </c>
      <c r="C698" s="15">
        <v>4.9486515045166026</v>
      </c>
      <c r="D698" s="41">
        <v>48277.495429600116</v>
      </c>
      <c r="E698">
        <v>4</v>
      </c>
      <c r="F698" s="12">
        <v>7</v>
      </c>
      <c r="G698" s="30">
        <f t="shared" si="20"/>
        <v>0.14499509425064599</v>
      </c>
      <c r="H698" s="31">
        <f t="shared" si="21"/>
        <v>1.111723090090636E-4</v>
      </c>
      <c r="I698" t="s">
        <v>56</v>
      </c>
      <c r="J698" t="s">
        <v>47</v>
      </c>
      <c r="K698" s="12">
        <v>159.31</v>
      </c>
      <c r="L698">
        <v>3</v>
      </c>
      <c r="M698">
        <v>3</v>
      </c>
      <c r="N698" s="12">
        <v>11.23110151187905</v>
      </c>
      <c r="O698" s="32">
        <v>0</v>
      </c>
      <c r="P698" s="32">
        <v>0</v>
      </c>
      <c r="Q698" s="32">
        <v>0</v>
      </c>
      <c r="R698" s="32">
        <v>0</v>
      </c>
      <c r="S698" s="32">
        <v>1</v>
      </c>
      <c r="T698" s="32">
        <v>1</v>
      </c>
      <c r="U698" s="32">
        <v>2</v>
      </c>
      <c r="V698" s="32">
        <v>3</v>
      </c>
    </row>
    <row r="699" spans="1:22" x14ac:dyDescent="0.25">
      <c r="A699" t="s">
        <v>1215</v>
      </c>
      <c r="B699" t="s">
        <v>311</v>
      </c>
      <c r="C699" s="15">
        <v>5.9111835479736312</v>
      </c>
      <c r="D699" s="41">
        <v>27806.492617599983</v>
      </c>
      <c r="E699">
        <v>2</v>
      </c>
      <c r="F699" s="12">
        <v>4</v>
      </c>
      <c r="G699" s="30">
        <f t="shared" si="20"/>
        <v>0.14385129599078669</v>
      </c>
      <c r="H699" s="31">
        <f t="shared" si="21"/>
        <v>1.1029532283069474E-4</v>
      </c>
      <c r="I699" t="s">
        <v>50</v>
      </c>
      <c r="J699" t="s">
        <v>46</v>
      </c>
      <c r="K699" s="12">
        <v>45.195020611777593</v>
      </c>
      <c r="L699">
        <v>2</v>
      </c>
      <c r="M699">
        <v>2</v>
      </c>
      <c r="N699" s="12">
        <v>8.9147286821705425</v>
      </c>
      <c r="O699" s="32">
        <v>0</v>
      </c>
      <c r="P699" s="32">
        <v>0</v>
      </c>
      <c r="Q699" s="32">
        <v>0</v>
      </c>
      <c r="R699" s="32">
        <v>0</v>
      </c>
      <c r="S699" s="32">
        <v>0</v>
      </c>
      <c r="T699" s="32">
        <v>1</v>
      </c>
      <c r="U699" s="32">
        <v>2</v>
      </c>
      <c r="V699" s="32">
        <v>1</v>
      </c>
    </row>
    <row r="700" spans="1:22" x14ac:dyDescent="0.25">
      <c r="A700" t="s">
        <v>1216</v>
      </c>
      <c r="B700" t="s">
        <v>1217</v>
      </c>
      <c r="C700" s="15">
        <v>4.8637973785400384</v>
      </c>
      <c r="D700" s="41">
        <v>28246.787324600005</v>
      </c>
      <c r="E700">
        <v>2</v>
      </c>
      <c r="F700" s="12">
        <v>4</v>
      </c>
      <c r="G700" s="30">
        <f t="shared" si="20"/>
        <v>0.14160902456034061</v>
      </c>
      <c r="H700" s="31">
        <f t="shared" si="21"/>
        <v>1.085761026485496E-4</v>
      </c>
      <c r="I700" t="s">
        <v>1012</v>
      </c>
      <c r="J700" t="s">
        <v>33</v>
      </c>
      <c r="K700" s="12">
        <v>25.56</v>
      </c>
      <c r="L700">
        <v>1</v>
      </c>
      <c r="M700">
        <v>1</v>
      </c>
      <c r="N700" s="12">
        <v>2.5362318840579712</v>
      </c>
      <c r="O700" s="32">
        <v>0</v>
      </c>
      <c r="P700" s="32">
        <v>0</v>
      </c>
      <c r="Q700" s="32">
        <v>0</v>
      </c>
      <c r="R700" s="32">
        <v>0</v>
      </c>
      <c r="S700" s="32">
        <v>0</v>
      </c>
      <c r="T700" s="32">
        <v>0</v>
      </c>
      <c r="U700" s="32">
        <v>0</v>
      </c>
      <c r="V700" s="32">
        <v>0</v>
      </c>
    </row>
    <row r="701" spans="1:22" x14ac:dyDescent="0.25">
      <c r="A701" t="s">
        <v>1218</v>
      </c>
      <c r="B701" t="s">
        <v>1219</v>
      </c>
      <c r="C701" s="15">
        <v>4.9525363922119148</v>
      </c>
      <c r="D701" s="41">
        <v>56716.959161600156</v>
      </c>
      <c r="E701">
        <v>3</v>
      </c>
      <c r="F701" s="12">
        <v>8</v>
      </c>
      <c r="G701" s="30">
        <f t="shared" si="20"/>
        <v>0.1410512855106722</v>
      </c>
      <c r="H701" s="31">
        <f t="shared" si="21"/>
        <v>1.0814846653922736E-4</v>
      </c>
      <c r="I701" t="s">
        <v>50</v>
      </c>
      <c r="J701" t="s">
        <v>46</v>
      </c>
      <c r="K701" s="12">
        <v>55.39</v>
      </c>
      <c r="L701">
        <v>2</v>
      </c>
      <c r="M701">
        <v>3</v>
      </c>
      <c r="N701" s="12">
        <v>3.9473684210526314</v>
      </c>
      <c r="O701" s="32">
        <v>0</v>
      </c>
      <c r="P701" s="32">
        <v>0</v>
      </c>
      <c r="Q701" s="32">
        <v>0</v>
      </c>
      <c r="R701" s="32">
        <v>0</v>
      </c>
      <c r="S701" s="32">
        <v>0</v>
      </c>
      <c r="T701" s="32">
        <v>2</v>
      </c>
      <c r="U701" s="32">
        <v>3</v>
      </c>
      <c r="V701" s="32">
        <v>2</v>
      </c>
    </row>
    <row r="702" spans="1:22" x14ac:dyDescent="0.25">
      <c r="A702" t="s">
        <v>1220</v>
      </c>
      <c r="B702" t="s">
        <v>1221</v>
      </c>
      <c r="C702" s="15">
        <v>5.1662052154541014</v>
      </c>
      <c r="D702" s="41">
        <v>63882.065336600135</v>
      </c>
      <c r="E702">
        <v>4</v>
      </c>
      <c r="F702" s="12">
        <v>9</v>
      </c>
      <c r="G702" s="30">
        <f t="shared" si="20"/>
        <v>0.14088461217680143</v>
      </c>
      <c r="H702" s="31">
        <f t="shared" si="21"/>
        <v>1.0802067284060318E-4</v>
      </c>
      <c r="I702" t="s">
        <v>56</v>
      </c>
      <c r="J702" t="s">
        <v>47</v>
      </c>
      <c r="K702" s="12">
        <v>153.11000000000001</v>
      </c>
      <c r="L702">
        <v>4</v>
      </c>
      <c r="M702">
        <v>4</v>
      </c>
      <c r="N702" s="12">
        <v>9.6660808435852363</v>
      </c>
      <c r="O702" s="32">
        <v>0</v>
      </c>
      <c r="P702" s="32">
        <v>0</v>
      </c>
      <c r="Q702" s="32">
        <v>0</v>
      </c>
      <c r="R702" s="32">
        <v>0</v>
      </c>
      <c r="S702" s="32">
        <v>0</v>
      </c>
      <c r="T702" s="32">
        <v>2</v>
      </c>
      <c r="U702" s="32">
        <v>3</v>
      </c>
      <c r="V702" s="32">
        <v>4</v>
      </c>
    </row>
    <row r="703" spans="1:22" x14ac:dyDescent="0.25">
      <c r="A703" t="s">
        <v>1222</v>
      </c>
      <c r="B703" t="s">
        <v>291</v>
      </c>
      <c r="C703" s="15">
        <v>5.7053356170654288</v>
      </c>
      <c r="D703" s="41">
        <v>35593.837633600007</v>
      </c>
      <c r="E703">
        <v>2</v>
      </c>
      <c r="F703" s="12">
        <v>5</v>
      </c>
      <c r="G703" s="30">
        <f t="shared" si="20"/>
        <v>0.14047375423435884</v>
      </c>
      <c r="H703" s="31">
        <f t="shared" si="21"/>
        <v>1.0770565510588522E-4</v>
      </c>
      <c r="I703" t="s">
        <v>56</v>
      </c>
      <c r="J703" t="s">
        <v>47</v>
      </c>
      <c r="K703" s="12">
        <v>73.09</v>
      </c>
      <c r="L703">
        <v>2</v>
      </c>
      <c r="M703">
        <v>2</v>
      </c>
      <c r="N703" s="12">
        <v>10.429447852760736</v>
      </c>
      <c r="O703" s="32">
        <v>0</v>
      </c>
      <c r="P703" s="32">
        <v>0</v>
      </c>
      <c r="Q703" s="32">
        <v>0</v>
      </c>
      <c r="R703" s="32">
        <v>0</v>
      </c>
      <c r="S703" s="32">
        <v>0</v>
      </c>
      <c r="T703" s="32">
        <v>1</v>
      </c>
      <c r="U703" s="32">
        <v>2</v>
      </c>
      <c r="V703" s="32">
        <v>2</v>
      </c>
    </row>
    <row r="704" spans="1:22" x14ac:dyDescent="0.25">
      <c r="A704" t="s">
        <v>1223</v>
      </c>
      <c r="B704" t="s">
        <v>81</v>
      </c>
      <c r="C704" s="15">
        <v>5.3573825836181648</v>
      </c>
      <c r="D704" s="41">
        <v>57004.457890600133</v>
      </c>
      <c r="E704">
        <v>3</v>
      </c>
      <c r="F704" s="12">
        <v>8</v>
      </c>
      <c r="G704" s="30">
        <f t="shared" si="20"/>
        <v>0.14033990140478428</v>
      </c>
      <c r="H704" s="31">
        <f t="shared" si="21"/>
        <v>1.0760302592240762E-4</v>
      </c>
      <c r="I704" t="s">
        <v>56</v>
      </c>
      <c r="J704" t="s">
        <v>47</v>
      </c>
      <c r="K704" s="12">
        <v>45.42502061177759</v>
      </c>
      <c r="L704">
        <v>2</v>
      </c>
      <c r="M704">
        <v>2</v>
      </c>
      <c r="N704" s="12">
        <v>4.3977055449330784</v>
      </c>
      <c r="O704" s="32">
        <v>1</v>
      </c>
      <c r="P704" s="32">
        <v>1</v>
      </c>
      <c r="Q704" s="32">
        <v>1</v>
      </c>
      <c r="R704" s="32">
        <v>1</v>
      </c>
      <c r="S704" s="32">
        <v>0</v>
      </c>
      <c r="T704" s="32">
        <v>0</v>
      </c>
      <c r="U704" s="32">
        <v>0</v>
      </c>
      <c r="V704" s="32">
        <v>2</v>
      </c>
    </row>
    <row r="705" spans="1:22" x14ac:dyDescent="0.25">
      <c r="A705" t="s">
        <v>1224</v>
      </c>
      <c r="B705" t="s">
        <v>1225</v>
      </c>
      <c r="C705" s="15">
        <v>6.322163772583008</v>
      </c>
      <c r="D705" s="41">
        <v>28929.217717599993</v>
      </c>
      <c r="E705">
        <v>2</v>
      </c>
      <c r="F705" s="12">
        <v>4</v>
      </c>
      <c r="G705" s="30">
        <f t="shared" si="20"/>
        <v>0.13826851590136416</v>
      </c>
      <c r="H705" s="31">
        <f t="shared" si="21"/>
        <v>1.0601482936683974E-4</v>
      </c>
      <c r="I705" t="s">
        <v>914</v>
      </c>
      <c r="J705" t="s">
        <v>40</v>
      </c>
      <c r="K705" s="12">
        <v>23.62</v>
      </c>
      <c r="L705">
        <v>1</v>
      </c>
      <c r="M705">
        <v>1</v>
      </c>
      <c r="N705" s="12">
        <v>2.9090909090909092</v>
      </c>
      <c r="O705" s="32">
        <v>1</v>
      </c>
      <c r="P705" s="32">
        <v>1</v>
      </c>
      <c r="Q705" s="32">
        <v>1</v>
      </c>
      <c r="R705" s="32">
        <v>0</v>
      </c>
      <c r="S705" s="32">
        <v>0</v>
      </c>
      <c r="T705" s="32">
        <v>0</v>
      </c>
      <c r="U705" s="32">
        <v>0</v>
      </c>
      <c r="V705" s="32">
        <v>0</v>
      </c>
    </row>
    <row r="706" spans="1:22" x14ac:dyDescent="0.25">
      <c r="A706" t="s">
        <v>1226</v>
      </c>
      <c r="B706" t="s">
        <v>1227</v>
      </c>
      <c r="C706" s="15">
        <v>5.3896373748779292</v>
      </c>
      <c r="D706" s="41">
        <v>51055.413751600099</v>
      </c>
      <c r="E706">
        <v>2</v>
      </c>
      <c r="F706" s="12">
        <v>7</v>
      </c>
      <c r="G706" s="30">
        <f t="shared" si="20"/>
        <v>0.13710593031440504</v>
      </c>
      <c r="H706" s="31">
        <f t="shared" si="21"/>
        <v>1.0512343835260667E-4</v>
      </c>
      <c r="I706" t="s">
        <v>50</v>
      </c>
      <c r="J706" t="s">
        <v>46</v>
      </c>
      <c r="K706" s="12">
        <v>39.700000000000003</v>
      </c>
      <c r="L706">
        <v>1</v>
      </c>
      <c r="M706">
        <v>1</v>
      </c>
      <c r="N706" s="12">
        <v>1.7964071856287425</v>
      </c>
      <c r="O706" s="32">
        <v>0</v>
      </c>
      <c r="P706" s="32">
        <v>0</v>
      </c>
      <c r="Q706" s="32">
        <v>0</v>
      </c>
      <c r="R706" s="32">
        <v>0</v>
      </c>
      <c r="S706" s="32">
        <v>1</v>
      </c>
      <c r="T706" s="32">
        <v>1</v>
      </c>
      <c r="U706" s="32">
        <v>1</v>
      </c>
      <c r="V706" s="32">
        <v>1</v>
      </c>
    </row>
    <row r="707" spans="1:22" x14ac:dyDescent="0.25">
      <c r="A707" t="s">
        <v>1228</v>
      </c>
      <c r="B707" t="s">
        <v>120</v>
      </c>
      <c r="C707" s="15">
        <v>4.5746799468994137</v>
      </c>
      <c r="D707" s="41">
        <v>44090.284843600071</v>
      </c>
      <c r="E707">
        <v>4</v>
      </c>
      <c r="F707" s="12">
        <v>6</v>
      </c>
      <c r="G707" s="30">
        <f t="shared" si="20"/>
        <v>0.13608440093511734</v>
      </c>
      <c r="H707" s="31">
        <f t="shared" si="21"/>
        <v>1.0434019957888862E-4</v>
      </c>
      <c r="I707" t="s">
        <v>201</v>
      </c>
      <c r="J707" t="s">
        <v>41</v>
      </c>
      <c r="K707" s="12">
        <v>203.93</v>
      </c>
      <c r="L707">
        <v>4</v>
      </c>
      <c r="M707">
        <v>4</v>
      </c>
      <c r="N707" s="12">
        <v>13.519813519813519</v>
      </c>
      <c r="O707" s="32">
        <v>0</v>
      </c>
      <c r="P707" s="32">
        <v>4</v>
      </c>
      <c r="Q707" s="32">
        <v>0</v>
      </c>
      <c r="R707" s="32">
        <v>0</v>
      </c>
      <c r="S707" s="32">
        <v>0</v>
      </c>
      <c r="T707" s="32">
        <v>1</v>
      </c>
      <c r="U707" s="32">
        <v>0</v>
      </c>
      <c r="V707" s="32">
        <v>1</v>
      </c>
    </row>
    <row r="708" spans="1:22" x14ac:dyDescent="0.25">
      <c r="A708" t="s">
        <v>1229</v>
      </c>
      <c r="B708" t="s">
        <v>1182</v>
      </c>
      <c r="C708" s="15">
        <v>6.3480289459228505</v>
      </c>
      <c r="D708" s="41">
        <v>73607.916878600372</v>
      </c>
      <c r="E708">
        <v>3</v>
      </c>
      <c r="F708" s="12">
        <v>10</v>
      </c>
      <c r="G708" s="30">
        <f t="shared" si="20"/>
        <v>0.13585495180488183</v>
      </c>
      <c r="H708" s="31">
        <f t="shared" si="21"/>
        <v>1.0416427369849775E-4</v>
      </c>
      <c r="I708" t="s">
        <v>89</v>
      </c>
      <c r="J708" t="s">
        <v>39</v>
      </c>
      <c r="K708" s="12">
        <v>34.22</v>
      </c>
      <c r="L708">
        <v>2</v>
      </c>
      <c r="M708">
        <v>2</v>
      </c>
      <c r="N708" s="12">
        <v>2.4425287356321839</v>
      </c>
      <c r="O708" s="32">
        <v>1</v>
      </c>
      <c r="P708" s="32">
        <v>1</v>
      </c>
      <c r="Q708" s="32">
        <v>1</v>
      </c>
      <c r="R708" s="32">
        <v>1</v>
      </c>
      <c r="S708" s="32">
        <v>0</v>
      </c>
      <c r="T708" s="32">
        <v>0</v>
      </c>
      <c r="U708" s="32">
        <v>0</v>
      </c>
      <c r="V708" s="32">
        <v>0</v>
      </c>
    </row>
    <row r="709" spans="1:22" x14ac:dyDescent="0.25">
      <c r="A709" t="s">
        <v>1230</v>
      </c>
      <c r="B709" t="s">
        <v>684</v>
      </c>
      <c r="C709" s="15">
        <v>4.8621105194091792</v>
      </c>
      <c r="D709" s="41">
        <v>59036.317703600194</v>
      </c>
      <c r="E709">
        <v>4</v>
      </c>
      <c r="F709" s="12">
        <v>8</v>
      </c>
      <c r="G709" s="30">
        <f t="shared" si="20"/>
        <v>0.13550980669500898</v>
      </c>
      <c r="H709" s="31">
        <f t="shared" si="21"/>
        <v>1.0389964006378026E-4</v>
      </c>
      <c r="I709" t="s">
        <v>56</v>
      </c>
      <c r="J709" t="s">
        <v>47</v>
      </c>
      <c r="K709" s="12">
        <v>102.55</v>
      </c>
      <c r="L709">
        <v>3</v>
      </c>
      <c r="M709">
        <v>3</v>
      </c>
      <c r="N709" s="12">
        <v>5.3113553113553111</v>
      </c>
      <c r="O709" s="32">
        <v>0</v>
      </c>
      <c r="P709" s="32">
        <v>1</v>
      </c>
      <c r="Q709" s="32">
        <v>0</v>
      </c>
      <c r="R709" s="32">
        <v>0</v>
      </c>
      <c r="S709" s="32">
        <v>0</v>
      </c>
      <c r="T709" s="32">
        <v>2</v>
      </c>
      <c r="U709" s="32">
        <v>2</v>
      </c>
      <c r="V709" s="32">
        <v>3</v>
      </c>
    </row>
    <row r="710" spans="1:22" x14ac:dyDescent="0.25">
      <c r="A710" t="s">
        <v>1231</v>
      </c>
      <c r="B710" t="s">
        <v>1232</v>
      </c>
      <c r="C710" s="15">
        <v>5.222178268432617</v>
      </c>
      <c r="D710" s="41">
        <v>37096.716138600044</v>
      </c>
      <c r="E710">
        <v>2</v>
      </c>
      <c r="F710" s="12">
        <v>5</v>
      </c>
      <c r="G710" s="30">
        <f t="shared" si="20"/>
        <v>0.13478281962530311</v>
      </c>
      <c r="H710" s="31">
        <f t="shared" si="21"/>
        <v>1.033422361627957E-4</v>
      </c>
      <c r="I710" t="s">
        <v>50</v>
      </c>
      <c r="J710" t="s">
        <v>46</v>
      </c>
      <c r="K710" s="12">
        <v>30.71</v>
      </c>
      <c r="L710">
        <v>1</v>
      </c>
      <c r="M710">
        <v>1</v>
      </c>
      <c r="N710" s="12">
        <v>5.1428571428571423</v>
      </c>
      <c r="O710" s="32">
        <v>0</v>
      </c>
      <c r="P710" s="32">
        <v>0</v>
      </c>
      <c r="Q710" s="32">
        <v>0</v>
      </c>
      <c r="R710" s="32">
        <v>1</v>
      </c>
      <c r="S710" s="32">
        <v>1</v>
      </c>
      <c r="T710" s="32">
        <v>1</v>
      </c>
      <c r="U710" s="32">
        <v>1</v>
      </c>
      <c r="V710" s="32">
        <v>0</v>
      </c>
    </row>
    <row r="711" spans="1:22" x14ac:dyDescent="0.25">
      <c r="A711" t="s">
        <v>1233</v>
      </c>
      <c r="B711" t="s">
        <v>619</v>
      </c>
      <c r="C711" s="15">
        <v>6.357178878784179</v>
      </c>
      <c r="D711" s="41">
        <v>37279.737521600022</v>
      </c>
      <c r="E711">
        <v>3</v>
      </c>
      <c r="F711" s="12">
        <v>5</v>
      </c>
      <c r="G711" s="30">
        <f t="shared" si="20"/>
        <v>0.13412111598433279</v>
      </c>
      <c r="H711" s="31">
        <f t="shared" si="21"/>
        <v>1.0283488712435714E-4</v>
      </c>
      <c r="I711" t="s">
        <v>56</v>
      </c>
      <c r="J711" t="s">
        <v>47</v>
      </c>
      <c r="K711" s="12">
        <v>69.25</v>
      </c>
      <c r="L711">
        <v>2</v>
      </c>
      <c r="M711">
        <v>2</v>
      </c>
      <c r="N711" s="12">
        <v>4.9132947976878611</v>
      </c>
      <c r="O711" s="32">
        <v>0</v>
      </c>
      <c r="P711" s="32">
        <v>0</v>
      </c>
      <c r="Q711" s="32">
        <v>0</v>
      </c>
      <c r="R711" s="32">
        <v>0</v>
      </c>
      <c r="S711" s="32">
        <v>0</v>
      </c>
      <c r="T711" s="32">
        <v>1</v>
      </c>
      <c r="U711" s="32">
        <v>2</v>
      </c>
      <c r="V711" s="32">
        <v>2</v>
      </c>
    </row>
    <row r="712" spans="1:22" x14ac:dyDescent="0.25">
      <c r="A712" t="s">
        <v>1234</v>
      </c>
      <c r="B712" t="s">
        <v>711</v>
      </c>
      <c r="C712" s="15">
        <v>8.3056034088134787</v>
      </c>
      <c r="D712" s="41">
        <v>15045.883247599979</v>
      </c>
      <c r="E712">
        <v>2</v>
      </c>
      <c r="F712" s="12">
        <v>2</v>
      </c>
      <c r="G712" s="30">
        <f t="shared" si="20"/>
        <v>0.13292672600786176</v>
      </c>
      <c r="H712" s="31">
        <f t="shared" si="21"/>
        <v>1.0191911068221055E-4</v>
      </c>
      <c r="I712" t="s">
        <v>603</v>
      </c>
      <c r="J712" t="s">
        <v>42</v>
      </c>
      <c r="K712" s="12">
        <v>21.75</v>
      </c>
      <c r="L712">
        <v>1</v>
      </c>
      <c r="M712">
        <v>1</v>
      </c>
      <c r="N712" s="12">
        <v>5</v>
      </c>
      <c r="O712" s="32">
        <v>0</v>
      </c>
      <c r="P712" s="32">
        <v>0</v>
      </c>
      <c r="Q712" s="32">
        <v>1</v>
      </c>
      <c r="R712" s="32">
        <v>0</v>
      </c>
      <c r="S712" s="32">
        <v>0</v>
      </c>
      <c r="T712" s="32">
        <v>0</v>
      </c>
      <c r="U712" s="32">
        <v>0</v>
      </c>
      <c r="V712" s="32">
        <v>0</v>
      </c>
    </row>
    <row r="713" spans="1:22" x14ac:dyDescent="0.25">
      <c r="A713" t="s">
        <v>1235</v>
      </c>
      <c r="B713" t="s">
        <v>81</v>
      </c>
      <c r="C713" s="15">
        <v>4.876372146606446</v>
      </c>
      <c r="D713" s="41">
        <v>37824.948059600058</v>
      </c>
      <c r="E713">
        <v>2</v>
      </c>
      <c r="F713" s="12">
        <v>5</v>
      </c>
      <c r="G713" s="30">
        <f t="shared" si="20"/>
        <v>0.13218788806058884</v>
      </c>
      <c r="H713" s="31">
        <f t="shared" si="21"/>
        <v>1.0135262033985552E-4</v>
      </c>
      <c r="I713" t="s">
        <v>56</v>
      </c>
      <c r="J713" t="s">
        <v>47</v>
      </c>
      <c r="K713" s="12">
        <v>67.52</v>
      </c>
      <c r="L713">
        <v>2</v>
      </c>
      <c r="M713">
        <v>2</v>
      </c>
      <c r="N713" s="12">
        <v>4.8850574712643677</v>
      </c>
      <c r="O713" s="32">
        <v>0</v>
      </c>
      <c r="P713" s="32">
        <v>0</v>
      </c>
      <c r="Q713" s="32">
        <v>0</v>
      </c>
      <c r="R713" s="32">
        <v>0</v>
      </c>
      <c r="S713" s="32">
        <v>0</v>
      </c>
      <c r="T713" s="32">
        <v>1</v>
      </c>
      <c r="U713" s="32">
        <v>2</v>
      </c>
      <c r="V713" s="32">
        <v>2</v>
      </c>
    </row>
    <row r="714" spans="1:22" x14ac:dyDescent="0.25">
      <c r="A714" t="s">
        <v>1236</v>
      </c>
      <c r="B714" t="s">
        <v>892</v>
      </c>
      <c r="C714" s="15">
        <v>7.2060779571533198</v>
      </c>
      <c r="D714" s="41">
        <v>30463.826897599993</v>
      </c>
      <c r="E714">
        <v>2</v>
      </c>
      <c r="F714" s="12">
        <v>4</v>
      </c>
      <c r="G714" s="30">
        <f t="shared" si="20"/>
        <v>0.13130326709922086</v>
      </c>
      <c r="H714" s="31">
        <f t="shared" si="21"/>
        <v>1.0067435356551148E-4</v>
      </c>
      <c r="I714" t="s">
        <v>63</v>
      </c>
      <c r="J714" t="s">
        <v>44</v>
      </c>
      <c r="K714" s="12">
        <v>44.57</v>
      </c>
      <c r="L714">
        <v>2</v>
      </c>
      <c r="M714">
        <v>2</v>
      </c>
      <c r="N714" s="12">
        <v>6.7340067340067336</v>
      </c>
      <c r="O714" s="32">
        <v>0</v>
      </c>
      <c r="P714" s="32">
        <v>0</v>
      </c>
      <c r="Q714" s="32">
        <v>0</v>
      </c>
      <c r="R714" s="32">
        <v>0</v>
      </c>
      <c r="S714" s="32">
        <v>2</v>
      </c>
      <c r="T714" s="32">
        <v>1</v>
      </c>
      <c r="U714" s="32">
        <v>0</v>
      </c>
      <c r="V714" s="32">
        <v>1</v>
      </c>
    </row>
    <row r="715" spans="1:22" x14ac:dyDescent="0.25">
      <c r="A715" t="s">
        <v>1237</v>
      </c>
      <c r="B715" t="s">
        <v>818</v>
      </c>
      <c r="C715" s="15">
        <v>5.7387660980224613</v>
      </c>
      <c r="D715" s="41">
        <v>53742.034167600192</v>
      </c>
      <c r="E715">
        <v>3</v>
      </c>
      <c r="F715" s="12">
        <v>7</v>
      </c>
      <c r="G715" s="30">
        <f t="shared" si="20"/>
        <v>0.13025186166511232</v>
      </c>
      <c r="H715" s="31">
        <f t="shared" si="21"/>
        <v>9.9868207878868687E-5</v>
      </c>
      <c r="I715" t="s">
        <v>53</v>
      </c>
      <c r="J715" t="s">
        <v>45</v>
      </c>
      <c r="K715" s="12">
        <v>71.06</v>
      </c>
      <c r="L715">
        <v>2</v>
      </c>
      <c r="M715">
        <v>2</v>
      </c>
      <c r="N715" s="12">
        <v>3.3864541832669319</v>
      </c>
      <c r="O715" s="32">
        <v>0</v>
      </c>
      <c r="P715" s="32">
        <v>0</v>
      </c>
      <c r="Q715" s="32">
        <v>0</v>
      </c>
      <c r="R715" s="32">
        <v>0</v>
      </c>
      <c r="S715" s="32">
        <v>2</v>
      </c>
      <c r="T715" s="32">
        <v>2</v>
      </c>
      <c r="U715" s="32">
        <v>1</v>
      </c>
      <c r="V715" s="32">
        <v>1</v>
      </c>
    </row>
    <row r="716" spans="1:22" x14ac:dyDescent="0.25">
      <c r="A716" t="s">
        <v>1238</v>
      </c>
      <c r="B716" t="s">
        <v>1239</v>
      </c>
      <c r="C716" s="15">
        <v>6.2661396026611316</v>
      </c>
      <c r="D716" s="41">
        <v>209926.4102155983</v>
      </c>
      <c r="E716">
        <v>2</v>
      </c>
      <c r="F716" s="12">
        <v>27</v>
      </c>
      <c r="G716" s="30">
        <f t="shared" si="20"/>
        <v>0.12861649933550764</v>
      </c>
      <c r="H716" s="31">
        <f t="shared" si="21"/>
        <v>9.8614324034120731E-5</v>
      </c>
      <c r="I716" t="s">
        <v>658</v>
      </c>
      <c r="J716" t="s">
        <v>43</v>
      </c>
      <c r="K716" s="12">
        <v>38.76</v>
      </c>
      <c r="L716">
        <v>1</v>
      </c>
      <c r="M716">
        <v>3</v>
      </c>
      <c r="N716" s="12">
        <v>0.44422507403751232</v>
      </c>
      <c r="O716" s="32">
        <v>3</v>
      </c>
      <c r="P716" s="32">
        <v>3</v>
      </c>
      <c r="Q716" s="32">
        <v>3</v>
      </c>
      <c r="R716" s="32">
        <v>3</v>
      </c>
      <c r="S716" s="32">
        <v>0</v>
      </c>
      <c r="T716" s="32">
        <v>0</v>
      </c>
      <c r="U716" s="32">
        <v>0</v>
      </c>
      <c r="V716" s="32">
        <v>0</v>
      </c>
    </row>
    <row r="717" spans="1:22" x14ac:dyDescent="0.25">
      <c r="A717" t="s">
        <v>1240</v>
      </c>
      <c r="B717" t="s">
        <v>692</v>
      </c>
      <c r="C717" s="15">
        <v>5.4842037200927738</v>
      </c>
      <c r="D717" s="41">
        <v>31247.924403599998</v>
      </c>
      <c r="E717">
        <v>2</v>
      </c>
      <c r="F717" s="12">
        <v>4</v>
      </c>
      <c r="G717" s="30">
        <f t="shared" si="20"/>
        <v>0.12800850220756324</v>
      </c>
      <c r="H717" s="31">
        <f t="shared" si="21"/>
        <v>9.8148153472049057E-5</v>
      </c>
      <c r="I717" t="s">
        <v>56</v>
      </c>
      <c r="J717" t="s">
        <v>47</v>
      </c>
      <c r="K717" s="12">
        <v>53.39</v>
      </c>
      <c r="L717">
        <v>2</v>
      </c>
      <c r="M717">
        <v>2</v>
      </c>
      <c r="N717" s="12">
        <v>10.763888888888889</v>
      </c>
      <c r="O717" s="32">
        <v>0</v>
      </c>
      <c r="P717" s="32">
        <v>0</v>
      </c>
      <c r="Q717" s="32">
        <v>0</v>
      </c>
      <c r="R717" s="32">
        <v>0</v>
      </c>
      <c r="S717" s="32">
        <v>0</v>
      </c>
      <c r="T717" s="32">
        <v>1</v>
      </c>
      <c r="U717" s="32">
        <v>1</v>
      </c>
      <c r="V717" s="32">
        <v>2</v>
      </c>
    </row>
    <row r="718" spans="1:22" x14ac:dyDescent="0.25">
      <c r="A718" t="s">
        <v>1241</v>
      </c>
      <c r="B718" t="s">
        <v>1242</v>
      </c>
      <c r="C718" s="15">
        <v>6.0276790618896481</v>
      </c>
      <c r="D718" s="41">
        <v>15634.02233959998</v>
      </c>
      <c r="E718">
        <v>2</v>
      </c>
      <c r="F718" s="12">
        <v>2</v>
      </c>
      <c r="G718" s="30">
        <f t="shared" si="20"/>
        <v>0.12792613164777997</v>
      </c>
      <c r="H718" s="31">
        <f t="shared" si="21"/>
        <v>9.8084997367542197E-5</v>
      </c>
      <c r="I718" t="s">
        <v>740</v>
      </c>
      <c r="J718" t="s">
        <v>38</v>
      </c>
      <c r="K718" s="12">
        <v>20.07</v>
      </c>
      <c r="L718">
        <v>1</v>
      </c>
      <c r="M718">
        <v>1</v>
      </c>
      <c r="N718" s="12">
        <v>6.25</v>
      </c>
      <c r="O718" s="32">
        <v>1</v>
      </c>
      <c r="P718" s="32">
        <v>0</v>
      </c>
      <c r="Q718" s="32">
        <v>0</v>
      </c>
      <c r="R718" s="32">
        <v>0</v>
      </c>
      <c r="S718" s="32">
        <v>0</v>
      </c>
      <c r="T718" s="32">
        <v>0</v>
      </c>
      <c r="U718" s="32">
        <v>0</v>
      </c>
      <c r="V718" s="32">
        <v>0</v>
      </c>
    </row>
    <row r="719" spans="1:22" x14ac:dyDescent="0.25">
      <c r="A719" t="s">
        <v>1243</v>
      </c>
      <c r="B719" t="s">
        <v>1244</v>
      </c>
      <c r="C719" s="15">
        <v>6.4493938446044909</v>
      </c>
      <c r="D719" s="41">
        <v>55104.687823600158</v>
      </c>
      <c r="E719">
        <v>2</v>
      </c>
      <c r="F719" s="12">
        <v>7</v>
      </c>
      <c r="G719" s="30">
        <f t="shared" si="20"/>
        <v>0.1270309346894086</v>
      </c>
      <c r="H719" s="31">
        <f t="shared" si="21"/>
        <v>9.7398621642940105E-5</v>
      </c>
      <c r="I719" t="s">
        <v>53</v>
      </c>
      <c r="J719" t="s">
        <v>45</v>
      </c>
      <c r="K719" s="12">
        <v>68.25</v>
      </c>
      <c r="L719">
        <v>2</v>
      </c>
      <c r="M719">
        <v>2</v>
      </c>
      <c r="N719" s="12">
        <v>5.202312138728324</v>
      </c>
      <c r="O719" s="32">
        <v>1</v>
      </c>
      <c r="P719" s="32">
        <v>1</v>
      </c>
      <c r="Q719" s="32">
        <v>0</v>
      </c>
      <c r="R719" s="32">
        <v>0</v>
      </c>
      <c r="S719" s="32">
        <v>2</v>
      </c>
      <c r="T719" s="32">
        <v>2</v>
      </c>
      <c r="U719" s="32">
        <v>1</v>
      </c>
      <c r="V719" s="32">
        <v>0</v>
      </c>
    </row>
    <row r="720" spans="1:22" x14ac:dyDescent="0.25">
      <c r="A720" t="s">
        <v>1245</v>
      </c>
      <c r="B720" t="s">
        <v>1246</v>
      </c>
      <c r="C720" s="15">
        <v>6.5796909332275391</v>
      </c>
      <c r="D720" s="41">
        <v>63026.903620600147</v>
      </c>
      <c r="E720">
        <v>2</v>
      </c>
      <c r="F720" s="12">
        <v>8</v>
      </c>
      <c r="G720" s="30">
        <f t="shared" si="20"/>
        <v>0.12692992262728303</v>
      </c>
      <c r="H720" s="31">
        <f t="shared" si="21"/>
        <v>9.7321172511007038E-5</v>
      </c>
      <c r="I720" t="s">
        <v>89</v>
      </c>
      <c r="J720" t="s">
        <v>39</v>
      </c>
      <c r="K720" s="12">
        <v>36.270000000000003</v>
      </c>
      <c r="L720">
        <v>1</v>
      </c>
      <c r="M720">
        <v>3</v>
      </c>
      <c r="N720" s="12">
        <v>1.1400651465798046</v>
      </c>
      <c r="O720" s="32">
        <v>0</v>
      </c>
      <c r="P720" s="32">
        <v>0</v>
      </c>
      <c r="Q720" s="32">
        <v>0</v>
      </c>
      <c r="R720" s="32">
        <v>0</v>
      </c>
      <c r="S720" s="32">
        <v>0</v>
      </c>
      <c r="T720" s="32">
        <v>0</v>
      </c>
      <c r="U720" s="32">
        <v>0</v>
      </c>
      <c r="V720" s="32">
        <v>0</v>
      </c>
    </row>
    <row r="721" spans="1:22" x14ac:dyDescent="0.25">
      <c r="A721" t="s">
        <v>1247</v>
      </c>
      <c r="B721" t="s">
        <v>1248</v>
      </c>
      <c r="C721" s="15">
        <v>5.4518466949462905</v>
      </c>
      <c r="D721" s="41">
        <v>23742.0467216</v>
      </c>
      <c r="E721">
        <v>2</v>
      </c>
      <c r="F721" s="12">
        <v>3</v>
      </c>
      <c r="G721" s="30">
        <f t="shared" si="20"/>
        <v>0.12635810362847383</v>
      </c>
      <c r="H721" s="31">
        <f t="shared" si="21"/>
        <v>9.6882740860878381E-5</v>
      </c>
      <c r="I721" t="s">
        <v>50</v>
      </c>
      <c r="J721" t="s">
        <v>46</v>
      </c>
      <c r="K721" s="12">
        <v>22.03</v>
      </c>
      <c r="L721">
        <v>1</v>
      </c>
      <c r="M721">
        <v>1</v>
      </c>
      <c r="N721" s="12">
        <v>10.2803738317757</v>
      </c>
      <c r="O721" s="32">
        <v>0</v>
      </c>
      <c r="P721" s="32">
        <v>1</v>
      </c>
      <c r="Q721" s="32">
        <v>0</v>
      </c>
      <c r="R721" s="32">
        <v>0</v>
      </c>
      <c r="S721" s="32">
        <v>0</v>
      </c>
      <c r="T721" s="32">
        <v>0</v>
      </c>
      <c r="U721" s="32">
        <v>1</v>
      </c>
      <c r="V721" s="32">
        <v>1</v>
      </c>
    </row>
    <row r="722" spans="1:22" x14ac:dyDescent="0.25">
      <c r="A722" t="s">
        <v>1249</v>
      </c>
      <c r="B722" t="s">
        <v>1250</v>
      </c>
      <c r="C722" s="15">
        <v>4.6816677093505863</v>
      </c>
      <c r="D722" s="41">
        <v>23923.285768600013</v>
      </c>
      <c r="E722">
        <v>3</v>
      </c>
      <c r="F722" s="12">
        <v>3</v>
      </c>
      <c r="G722" s="30">
        <f t="shared" si="20"/>
        <v>0.12540083452656761</v>
      </c>
      <c r="H722" s="31">
        <f t="shared" si="21"/>
        <v>9.6148772467313424E-5</v>
      </c>
      <c r="I722" t="s">
        <v>63</v>
      </c>
      <c r="J722" t="s">
        <v>44</v>
      </c>
      <c r="K722" s="12">
        <v>84.38</v>
      </c>
      <c r="L722">
        <v>3</v>
      </c>
      <c r="M722">
        <v>3</v>
      </c>
      <c r="N722" s="12">
        <v>12.280701754385964</v>
      </c>
      <c r="O722" s="32">
        <v>0</v>
      </c>
      <c r="P722" s="32">
        <v>0</v>
      </c>
      <c r="Q722" s="32">
        <v>0</v>
      </c>
      <c r="R722" s="32">
        <v>0</v>
      </c>
      <c r="S722" s="32">
        <v>3</v>
      </c>
      <c r="T722" s="32">
        <v>0</v>
      </c>
      <c r="U722" s="32">
        <v>0</v>
      </c>
      <c r="V722" s="32">
        <v>0</v>
      </c>
    </row>
    <row r="723" spans="1:22" x14ac:dyDescent="0.25">
      <c r="A723" t="s">
        <v>1251</v>
      </c>
      <c r="B723" t="s">
        <v>62</v>
      </c>
      <c r="C723" s="15">
        <v>4.7480175018310549</v>
      </c>
      <c r="D723" s="41">
        <v>56168.170136600129</v>
      </c>
      <c r="E723">
        <v>4</v>
      </c>
      <c r="F723" s="12">
        <v>7</v>
      </c>
      <c r="G723" s="30">
        <f t="shared" si="20"/>
        <v>0.12462574413544375</v>
      </c>
      <c r="H723" s="31">
        <f t="shared" si="21"/>
        <v>9.5554486233580417E-5</v>
      </c>
      <c r="I723" t="s">
        <v>50</v>
      </c>
      <c r="J723" t="s">
        <v>46</v>
      </c>
      <c r="K723" s="12">
        <v>162.05000000000001</v>
      </c>
      <c r="L723">
        <v>4</v>
      </c>
      <c r="M723">
        <v>3</v>
      </c>
      <c r="N723" s="12">
        <v>10.748560460652591</v>
      </c>
      <c r="O723" s="32">
        <v>0</v>
      </c>
      <c r="P723" s="32">
        <v>0</v>
      </c>
      <c r="Q723" s="32">
        <v>0</v>
      </c>
      <c r="R723" s="32">
        <v>0</v>
      </c>
      <c r="S723" s="32">
        <v>0</v>
      </c>
      <c r="T723" s="32">
        <v>2</v>
      </c>
      <c r="U723" s="32">
        <v>3</v>
      </c>
      <c r="V723" s="32">
        <v>2</v>
      </c>
    </row>
    <row r="724" spans="1:22" x14ac:dyDescent="0.25">
      <c r="A724" t="s">
        <v>1252</v>
      </c>
      <c r="B724" t="s">
        <v>81</v>
      </c>
      <c r="C724" s="15">
        <v>10.700483322143555</v>
      </c>
      <c r="D724" s="41">
        <v>48156.499630600105</v>
      </c>
      <c r="E724">
        <v>2</v>
      </c>
      <c r="F724" s="12">
        <v>6</v>
      </c>
      <c r="G724" s="30">
        <f t="shared" si="20"/>
        <v>0.12459377334368002</v>
      </c>
      <c r="H724" s="31">
        <f t="shared" si="21"/>
        <v>9.5529973219815432E-5</v>
      </c>
      <c r="I724" t="s">
        <v>56</v>
      </c>
      <c r="J724" t="s">
        <v>47</v>
      </c>
      <c r="K724" s="12">
        <v>94.789999999999992</v>
      </c>
      <c r="L724">
        <v>2</v>
      </c>
      <c r="M724">
        <v>2</v>
      </c>
      <c r="N724" s="12">
        <v>5.2060737527114966</v>
      </c>
      <c r="O724" s="32">
        <v>0</v>
      </c>
      <c r="P724" s="32">
        <v>0</v>
      </c>
      <c r="Q724" s="32">
        <v>0</v>
      </c>
      <c r="R724" s="32">
        <v>0</v>
      </c>
      <c r="S724" s="32">
        <v>1</v>
      </c>
      <c r="T724" s="32">
        <v>2</v>
      </c>
      <c r="U724" s="32">
        <v>1</v>
      </c>
      <c r="V724" s="32">
        <v>2</v>
      </c>
    </row>
    <row r="725" spans="1:22" x14ac:dyDescent="0.25">
      <c r="A725" t="s">
        <v>1253</v>
      </c>
      <c r="B725" t="s">
        <v>1254</v>
      </c>
      <c r="C725" s="15">
        <v>4.8726406097412109</v>
      </c>
      <c r="D725" s="41">
        <v>65118.730118600113</v>
      </c>
      <c r="E725">
        <v>2</v>
      </c>
      <c r="F725" s="12">
        <v>8</v>
      </c>
      <c r="G725" s="30">
        <f t="shared" si="20"/>
        <v>0.12285251855233782</v>
      </c>
      <c r="H725" s="31">
        <f t="shared" si="21"/>
        <v>9.4194898286921667E-5</v>
      </c>
      <c r="I725" t="s">
        <v>50</v>
      </c>
      <c r="J725" t="s">
        <v>46</v>
      </c>
      <c r="K725" s="12">
        <v>107.26</v>
      </c>
      <c r="L725">
        <v>2</v>
      </c>
      <c r="M725">
        <v>2</v>
      </c>
      <c r="N725" s="12">
        <v>4.5662100456620998</v>
      </c>
      <c r="O725" s="32">
        <v>0</v>
      </c>
      <c r="P725" s="32">
        <v>0</v>
      </c>
      <c r="Q725" s="32">
        <v>0</v>
      </c>
      <c r="R725" s="32">
        <v>0</v>
      </c>
      <c r="S725" s="32">
        <v>2</v>
      </c>
      <c r="T725" s="32">
        <v>1</v>
      </c>
      <c r="U725" s="32">
        <v>2</v>
      </c>
      <c r="V725" s="32">
        <v>3</v>
      </c>
    </row>
    <row r="726" spans="1:22" x14ac:dyDescent="0.25">
      <c r="A726" t="s">
        <v>1255</v>
      </c>
      <c r="B726" t="s">
        <v>1256</v>
      </c>
      <c r="C726" s="15">
        <v>5.0055446624755859</v>
      </c>
      <c r="D726" s="41">
        <v>49008.688905600138</v>
      </c>
      <c r="E726">
        <v>4</v>
      </c>
      <c r="F726" s="12">
        <v>6</v>
      </c>
      <c r="G726" s="30">
        <f t="shared" si="20"/>
        <v>0.12242727022461503</v>
      </c>
      <c r="H726" s="31">
        <f t="shared" si="21"/>
        <v>9.3868846990224257E-5</v>
      </c>
      <c r="I726" t="s">
        <v>50</v>
      </c>
      <c r="J726" t="s">
        <v>46</v>
      </c>
      <c r="K726" s="12">
        <v>105.27</v>
      </c>
      <c r="L726">
        <v>2</v>
      </c>
      <c r="M726">
        <v>2</v>
      </c>
      <c r="N726" s="12">
        <v>5.3608247422680408</v>
      </c>
      <c r="O726" s="32">
        <v>0</v>
      </c>
      <c r="P726" s="32">
        <v>2</v>
      </c>
      <c r="Q726" s="32">
        <v>0</v>
      </c>
      <c r="R726" s="32">
        <v>0</v>
      </c>
      <c r="S726" s="32">
        <v>1</v>
      </c>
      <c r="T726" s="32">
        <v>1</v>
      </c>
      <c r="U726" s="32">
        <v>2</v>
      </c>
      <c r="V726" s="32">
        <v>0</v>
      </c>
    </row>
    <row r="727" spans="1:22" x14ac:dyDescent="0.25">
      <c r="A727" t="s">
        <v>1257</v>
      </c>
      <c r="B727" t="s">
        <v>81</v>
      </c>
      <c r="C727" s="15">
        <v>5.3384181976318361</v>
      </c>
      <c r="D727" s="41">
        <v>16391.344058599992</v>
      </c>
      <c r="E727">
        <v>2</v>
      </c>
      <c r="F727" s="12">
        <v>2</v>
      </c>
      <c r="G727" s="30">
        <f t="shared" si="20"/>
        <v>0.1220156195153909</v>
      </c>
      <c r="H727" s="31">
        <f t="shared" si="21"/>
        <v>9.3553221416226869E-5</v>
      </c>
      <c r="I727" t="s">
        <v>740</v>
      </c>
      <c r="J727" t="s">
        <v>38</v>
      </c>
      <c r="K727" s="12">
        <v>16.04</v>
      </c>
      <c r="L727">
        <v>1</v>
      </c>
      <c r="M727">
        <v>1</v>
      </c>
      <c r="N727" s="12">
        <v>5.1282051282051277</v>
      </c>
      <c r="O727" s="32">
        <v>1</v>
      </c>
      <c r="P727" s="32">
        <v>0</v>
      </c>
      <c r="Q727" s="32">
        <v>0</v>
      </c>
      <c r="R727" s="32">
        <v>0</v>
      </c>
      <c r="S727" s="32">
        <v>0</v>
      </c>
      <c r="T727" s="32">
        <v>0</v>
      </c>
      <c r="U727" s="32">
        <v>0</v>
      </c>
      <c r="V727" s="32">
        <v>0</v>
      </c>
    </row>
    <row r="728" spans="1:22" x14ac:dyDescent="0.25">
      <c r="A728" t="s">
        <v>1258</v>
      </c>
      <c r="B728" t="s">
        <v>1259</v>
      </c>
      <c r="C728" s="15">
        <v>5.0031421661376951</v>
      </c>
      <c r="D728" s="41">
        <v>41144.496665599996</v>
      </c>
      <c r="E728">
        <v>3</v>
      </c>
      <c r="F728" s="12">
        <v>5</v>
      </c>
      <c r="G728" s="30">
        <f t="shared" ref="G728:G791" si="22">F728/D728*1000</f>
        <v>0.12152293514822335</v>
      </c>
      <c r="H728" s="31">
        <f t="shared" ref="H728:H791" si="23">G728/G$18</f>
        <v>9.3175464782502404E-5</v>
      </c>
      <c r="I728" t="s">
        <v>50</v>
      </c>
      <c r="J728" t="s">
        <v>46</v>
      </c>
      <c r="K728" s="12">
        <v>46.25</v>
      </c>
      <c r="L728">
        <v>2</v>
      </c>
      <c r="M728">
        <v>2</v>
      </c>
      <c r="N728" s="12">
        <v>4</v>
      </c>
      <c r="O728" s="32">
        <v>0</v>
      </c>
      <c r="P728" s="32">
        <v>1</v>
      </c>
      <c r="Q728" s="32">
        <v>0</v>
      </c>
      <c r="R728" s="32">
        <v>0</v>
      </c>
      <c r="S728" s="32">
        <v>0</v>
      </c>
      <c r="T728" s="32">
        <v>1</v>
      </c>
      <c r="U728" s="32">
        <v>2</v>
      </c>
      <c r="V728" s="32">
        <v>1</v>
      </c>
    </row>
    <row r="729" spans="1:22" x14ac:dyDescent="0.25">
      <c r="A729" t="s">
        <v>1260</v>
      </c>
      <c r="B729" t="s">
        <v>1261</v>
      </c>
      <c r="C729" s="15">
        <v>10.376708602905275</v>
      </c>
      <c r="D729" s="41">
        <v>91580.834815600101</v>
      </c>
      <c r="E729">
        <v>3</v>
      </c>
      <c r="F729" s="12">
        <v>11</v>
      </c>
      <c r="G729" s="30">
        <f t="shared" si="22"/>
        <v>0.12011246700413604</v>
      </c>
      <c r="H729" s="31">
        <f t="shared" si="23"/>
        <v>9.2094014398458001E-5</v>
      </c>
      <c r="I729" t="s">
        <v>201</v>
      </c>
      <c r="J729" t="s">
        <v>41</v>
      </c>
      <c r="K729" s="12">
        <v>57.72</v>
      </c>
      <c r="L729">
        <v>2</v>
      </c>
      <c r="M729">
        <v>2</v>
      </c>
      <c r="N729" s="12">
        <v>1.6930022573363432</v>
      </c>
      <c r="O729" s="32">
        <v>2</v>
      </c>
      <c r="P729" s="32">
        <v>2</v>
      </c>
      <c r="Q729" s="32">
        <v>2</v>
      </c>
      <c r="R729" s="32">
        <v>2</v>
      </c>
      <c r="S729" s="32">
        <v>0</v>
      </c>
      <c r="T729" s="32">
        <v>0</v>
      </c>
      <c r="U729" s="32">
        <v>0</v>
      </c>
      <c r="V729" s="32">
        <v>0</v>
      </c>
    </row>
    <row r="730" spans="1:22" x14ac:dyDescent="0.25">
      <c r="A730" t="s">
        <v>1262</v>
      </c>
      <c r="B730" t="s">
        <v>1263</v>
      </c>
      <c r="C730" s="15">
        <v>7.0921894073486316</v>
      </c>
      <c r="D730" s="41">
        <v>108784.07154260016</v>
      </c>
      <c r="E730">
        <v>5</v>
      </c>
      <c r="F730" s="12">
        <v>13</v>
      </c>
      <c r="G730" s="30">
        <f t="shared" si="22"/>
        <v>0.11950278947694251</v>
      </c>
      <c r="H730" s="31">
        <f t="shared" si="23"/>
        <v>9.1626555421315826E-5</v>
      </c>
      <c r="I730" t="s">
        <v>658</v>
      </c>
      <c r="J730" t="s">
        <v>43</v>
      </c>
      <c r="K730" s="12">
        <v>45.85</v>
      </c>
      <c r="L730">
        <v>2</v>
      </c>
      <c r="M730">
        <v>1</v>
      </c>
      <c r="N730" s="12">
        <v>1.5060240963855422</v>
      </c>
      <c r="O730" s="32">
        <v>1</v>
      </c>
      <c r="P730" s="32">
        <v>1</v>
      </c>
      <c r="Q730" s="32">
        <v>1</v>
      </c>
      <c r="R730" s="32">
        <v>1</v>
      </c>
      <c r="S730" s="32">
        <v>0</v>
      </c>
      <c r="T730" s="32">
        <v>1</v>
      </c>
      <c r="U730" s="32">
        <v>1</v>
      </c>
      <c r="V730" s="32">
        <v>0</v>
      </c>
    </row>
    <row r="731" spans="1:22" x14ac:dyDescent="0.25">
      <c r="A731" t="s">
        <v>1264</v>
      </c>
      <c r="B731" t="s">
        <v>1265</v>
      </c>
      <c r="C731" s="15">
        <v>6.0006893157958991</v>
      </c>
      <c r="D731" s="41">
        <v>41903.320307600028</v>
      </c>
      <c r="E731">
        <v>5</v>
      </c>
      <c r="F731" s="12">
        <v>5</v>
      </c>
      <c r="G731" s="30">
        <f t="shared" si="22"/>
        <v>0.11932228671371294</v>
      </c>
      <c r="H731" s="31">
        <f t="shared" si="23"/>
        <v>9.1488158263298465E-5</v>
      </c>
      <c r="I731" t="s">
        <v>63</v>
      </c>
      <c r="J731" t="s">
        <v>44</v>
      </c>
      <c r="K731" s="12">
        <v>170.69</v>
      </c>
      <c r="L731">
        <v>5</v>
      </c>
      <c r="M731">
        <v>5</v>
      </c>
      <c r="N731" s="12">
        <v>15.949367088607595</v>
      </c>
      <c r="O731" s="32">
        <v>0</v>
      </c>
      <c r="P731" s="32">
        <v>0</v>
      </c>
      <c r="Q731" s="32">
        <v>0</v>
      </c>
      <c r="R731" s="32">
        <v>0</v>
      </c>
      <c r="S731" s="32">
        <v>5</v>
      </c>
      <c r="T731" s="32">
        <v>0</v>
      </c>
      <c r="U731" s="32">
        <v>0</v>
      </c>
      <c r="V731" s="32">
        <v>0</v>
      </c>
    </row>
    <row r="732" spans="1:22" x14ac:dyDescent="0.25">
      <c r="A732" t="s">
        <v>1266</v>
      </c>
      <c r="B732" t="s">
        <v>1267</v>
      </c>
      <c r="C732" s="15">
        <v>6.0552310943603516</v>
      </c>
      <c r="D732" s="41">
        <v>25168.987698599994</v>
      </c>
      <c r="E732">
        <v>2</v>
      </c>
      <c r="F732" s="12">
        <v>3</v>
      </c>
      <c r="G732" s="30">
        <f t="shared" si="22"/>
        <v>0.1191943051474761</v>
      </c>
      <c r="H732" s="31">
        <f t="shared" si="23"/>
        <v>9.1390030762484198E-5</v>
      </c>
      <c r="I732" t="s">
        <v>50</v>
      </c>
      <c r="J732" t="s">
        <v>46</v>
      </c>
      <c r="K732" s="12">
        <v>34.340000000000003</v>
      </c>
      <c r="L732">
        <v>2</v>
      </c>
      <c r="M732">
        <v>2</v>
      </c>
      <c r="N732" s="12">
        <v>10.084033613445378</v>
      </c>
      <c r="O732" s="32">
        <v>0</v>
      </c>
      <c r="P732" s="32">
        <v>0</v>
      </c>
      <c r="Q732" s="32">
        <v>0</v>
      </c>
      <c r="R732" s="32">
        <v>0</v>
      </c>
      <c r="S732" s="32">
        <v>0</v>
      </c>
      <c r="T732" s="32">
        <v>0</v>
      </c>
      <c r="U732" s="32">
        <v>2</v>
      </c>
      <c r="V732" s="32">
        <v>1</v>
      </c>
    </row>
    <row r="733" spans="1:22" x14ac:dyDescent="0.25">
      <c r="A733" t="s">
        <v>1268</v>
      </c>
      <c r="B733" t="s">
        <v>1269</v>
      </c>
      <c r="C733" s="15">
        <v>5.7420375823974608</v>
      </c>
      <c r="D733" s="41">
        <v>67152.59933360017</v>
      </c>
      <c r="E733">
        <v>5</v>
      </c>
      <c r="F733" s="12">
        <v>8</v>
      </c>
      <c r="G733" s="30">
        <f t="shared" si="22"/>
        <v>0.11913165058969141</v>
      </c>
      <c r="H733" s="31">
        <f t="shared" si="23"/>
        <v>9.1341991538158279E-5</v>
      </c>
      <c r="I733" t="s">
        <v>56</v>
      </c>
      <c r="J733" t="s">
        <v>47</v>
      </c>
      <c r="K733" s="12">
        <v>62.860000000000007</v>
      </c>
      <c r="L733">
        <v>3</v>
      </c>
      <c r="M733">
        <v>3</v>
      </c>
      <c r="N733" s="12">
        <v>5.7324840764331215</v>
      </c>
      <c r="O733" s="32">
        <v>0</v>
      </c>
      <c r="P733" s="32">
        <v>0</v>
      </c>
      <c r="Q733" s="32">
        <v>0</v>
      </c>
      <c r="R733" s="32">
        <v>0</v>
      </c>
      <c r="S733" s="32">
        <v>0</v>
      </c>
      <c r="T733" s="32">
        <v>2</v>
      </c>
      <c r="U733" s="32">
        <v>2</v>
      </c>
      <c r="V733" s="32">
        <v>3</v>
      </c>
    </row>
    <row r="734" spans="1:22" x14ac:dyDescent="0.25">
      <c r="A734" t="s">
        <v>1270</v>
      </c>
      <c r="B734" t="s">
        <v>957</v>
      </c>
      <c r="C734" s="15">
        <v>6.3494091033935529</v>
      </c>
      <c r="D734" s="41">
        <v>42405.008411600065</v>
      </c>
      <c r="E734">
        <v>2</v>
      </c>
      <c r="F734" s="12">
        <v>5</v>
      </c>
      <c r="G734" s="30">
        <f t="shared" si="22"/>
        <v>0.11791060035805179</v>
      </c>
      <c r="H734" s="31">
        <f t="shared" si="23"/>
        <v>9.0405773838042364E-5</v>
      </c>
      <c r="I734" t="s">
        <v>56</v>
      </c>
      <c r="J734" t="s">
        <v>47</v>
      </c>
      <c r="K734" s="12">
        <v>79.17</v>
      </c>
      <c r="L734">
        <v>2</v>
      </c>
      <c r="M734">
        <v>2</v>
      </c>
      <c r="N734" s="12">
        <v>4.2079207920792081</v>
      </c>
      <c r="O734" s="32">
        <v>0</v>
      </c>
      <c r="P734" s="32">
        <v>0</v>
      </c>
      <c r="Q734" s="32">
        <v>0</v>
      </c>
      <c r="R734" s="32">
        <v>0</v>
      </c>
      <c r="S734" s="32">
        <v>0</v>
      </c>
      <c r="T734" s="32">
        <v>2</v>
      </c>
      <c r="U734" s="32">
        <v>1</v>
      </c>
      <c r="V734" s="32">
        <v>2</v>
      </c>
    </row>
    <row r="735" spans="1:22" x14ac:dyDescent="0.25">
      <c r="A735" t="s">
        <v>1271</v>
      </c>
      <c r="B735" t="s">
        <v>81</v>
      </c>
      <c r="C735" s="15">
        <v>8.702424240112304</v>
      </c>
      <c r="D735" s="41">
        <v>94315.420186600371</v>
      </c>
      <c r="E735">
        <v>6</v>
      </c>
      <c r="F735" s="12">
        <v>11</v>
      </c>
      <c r="G735" s="30">
        <f t="shared" si="22"/>
        <v>0.11662992094226812</v>
      </c>
      <c r="H735" s="31">
        <f t="shared" si="23"/>
        <v>8.9423836562930637E-5</v>
      </c>
      <c r="I735" t="s">
        <v>53</v>
      </c>
      <c r="J735" t="s">
        <v>45</v>
      </c>
      <c r="K735" s="12">
        <v>101.17</v>
      </c>
      <c r="L735">
        <v>2</v>
      </c>
      <c r="M735">
        <v>2</v>
      </c>
      <c r="N735" s="12">
        <v>2.367531003382187</v>
      </c>
      <c r="O735" s="32">
        <v>1</v>
      </c>
      <c r="P735" s="32">
        <v>1</v>
      </c>
      <c r="Q735" s="32">
        <v>2</v>
      </c>
      <c r="R735" s="32">
        <v>0</v>
      </c>
      <c r="S735" s="32">
        <v>1</v>
      </c>
      <c r="T735" s="32">
        <v>2</v>
      </c>
      <c r="U735" s="32">
        <v>1</v>
      </c>
      <c r="V735" s="32">
        <v>1</v>
      </c>
    </row>
    <row r="736" spans="1:22" x14ac:dyDescent="0.25">
      <c r="A736" t="s">
        <v>1272</v>
      </c>
      <c r="B736" t="s">
        <v>1273</v>
      </c>
      <c r="C736" s="15">
        <v>7.7325313568115241</v>
      </c>
      <c r="D736" s="41">
        <v>34590.650826599995</v>
      </c>
      <c r="E736">
        <v>2</v>
      </c>
      <c r="F736" s="12">
        <v>4</v>
      </c>
      <c r="G736" s="30">
        <f t="shared" si="22"/>
        <v>0.11563818270004984</v>
      </c>
      <c r="H736" s="31">
        <f t="shared" si="23"/>
        <v>8.8663439593020705E-5</v>
      </c>
      <c r="I736" t="s">
        <v>89</v>
      </c>
      <c r="J736" t="s">
        <v>39</v>
      </c>
      <c r="K736" s="12">
        <v>20.84</v>
      </c>
      <c r="L736">
        <v>1</v>
      </c>
      <c r="M736">
        <v>1</v>
      </c>
      <c r="N736" s="12">
        <v>2.1943573667711598</v>
      </c>
      <c r="O736" s="32">
        <v>0</v>
      </c>
      <c r="P736" s="32">
        <v>1</v>
      </c>
      <c r="Q736" s="32">
        <v>1</v>
      </c>
      <c r="R736" s="32">
        <v>1</v>
      </c>
      <c r="S736" s="32">
        <v>0</v>
      </c>
      <c r="T736" s="32">
        <v>0</v>
      </c>
      <c r="U736" s="32">
        <v>0</v>
      </c>
      <c r="V736" s="32">
        <v>0</v>
      </c>
    </row>
    <row r="737" spans="1:22" x14ac:dyDescent="0.25">
      <c r="A737" t="s">
        <v>1274</v>
      </c>
      <c r="B737" t="s">
        <v>1275</v>
      </c>
      <c r="C737" s="15">
        <v>5.4343647003173823</v>
      </c>
      <c r="D737" s="41">
        <v>43413.149786600094</v>
      </c>
      <c r="E737">
        <v>2</v>
      </c>
      <c r="F737" s="12">
        <v>5</v>
      </c>
      <c r="G737" s="30">
        <f t="shared" si="22"/>
        <v>0.11517247710838296</v>
      </c>
      <c r="H737" s="31">
        <f t="shared" si="23"/>
        <v>8.8306368436843918E-5</v>
      </c>
      <c r="I737" t="s">
        <v>50</v>
      </c>
      <c r="J737" t="s">
        <v>46</v>
      </c>
      <c r="K737" s="12">
        <v>43.71</v>
      </c>
      <c r="L737">
        <v>1</v>
      </c>
      <c r="M737">
        <v>1</v>
      </c>
      <c r="N737" s="12">
        <v>2.8571428571428572</v>
      </c>
      <c r="O737" s="32">
        <v>0</v>
      </c>
      <c r="P737" s="32">
        <v>0</v>
      </c>
      <c r="Q737" s="32">
        <v>1</v>
      </c>
      <c r="R737" s="32">
        <v>1</v>
      </c>
      <c r="S737" s="32">
        <v>1</v>
      </c>
      <c r="T737" s="32">
        <v>0</v>
      </c>
      <c r="U737" s="32">
        <v>1</v>
      </c>
      <c r="V737" s="32">
        <v>1</v>
      </c>
    </row>
    <row r="738" spans="1:22" x14ac:dyDescent="0.25">
      <c r="A738" t="s">
        <v>1276</v>
      </c>
      <c r="B738" t="s">
        <v>1277</v>
      </c>
      <c r="C738" s="15">
        <v>3.9911800384521481</v>
      </c>
      <c r="D738" s="41">
        <v>34767.402517600007</v>
      </c>
      <c r="E738">
        <v>3</v>
      </c>
      <c r="F738" s="12">
        <v>4</v>
      </c>
      <c r="G738" s="30">
        <f t="shared" si="22"/>
        <v>0.11505029741508914</v>
      </c>
      <c r="H738" s="31">
        <f t="shared" si="23"/>
        <v>8.8212689414890168E-5</v>
      </c>
      <c r="I738" t="s">
        <v>56</v>
      </c>
      <c r="J738" t="s">
        <v>47</v>
      </c>
      <c r="K738" s="12">
        <v>107.72</v>
      </c>
      <c r="L738">
        <v>2</v>
      </c>
      <c r="M738">
        <v>2</v>
      </c>
      <c r="N738" s="12">
        <v>11.044776119402986</v>
      </c>
      <c r="O738" s="32">
        <v>0</v>
      </c>
      <c r="P738" s="32">
        <v>0</v>
      </c>
      <c r="Q738" s="32">
        <v>0</v>
      </c>
      <c r="R738" s="32">
        <v>0</v>
      </c>
      <c r="S738" s="32">
        <v>0</v>
      </c>
      <c r="T738" s="32">
        <v>1</v>
      </c>
      <c r="U738" s="32">
        <v>1</v>
      </c>
      <c r="V738" s="32">
        <v>2</v>
      </c>
    </row>
    <row r="739" spans="1:22" x14ac:dyDescent="0.25">
      <c r="A739" t="s">
        <v>1278</v>
      </c>
      <c r="B739" t="s">
        <v>1279</v>
      </c>
      <c r="C739" s="15">
        <v>6.8162090301513674</v>
      </c>
      <c r="D739" s="41">
        <v>95943.748479600326</v>
      </c>
      <c r="E739">
        <v>4</v>
      </c>
      <c r="F739" s="12">
        <v>11</v>
      </c>
      <c r="G739" s="30">
        <f t="shared" si="22"/>
        <v>0.11465051318417929</v>
      </c>
      <c r="H739" s="31">
        <f t="shared" si="23"/>
        <v>8.7906162243847868E-5</v>
      </c>
      <c r="I739" t="s">
        <v>658</v>
      </c>
      <c r="J739" t="s">
        <v>43</v>
      </c>
      <c r="K739" s="12">
        <v>40.510000000000005</v>
      </c>
      <c r="L739">
        <v>2</v>
      </c>
      <c r="M739">
        <v>2</v>
      </c>
      <c r="N739" s="12">
        <v>2.3835319609967498</v>
      </c>
      <c r="O739" s="32">
        <v>1</v>
      </c>
      <c r="P739" s="32">
        <v>1</v>
      </c>
      <c r="Q739" s="32">
        <v>1</v>
      </c>
      <c r="R739" s="32">
        <v>2</v>
      </c>
      <c r="S739" s="32">
        <v>0</v>
      </c>
      <c r="T739" s="32">
        <v>0</v>
      </c>
      <c r="U739" s="32">
        <v>0</v>
      </c>
      <c r="V739" s="32">
        <v>0</v>
      </c>
    </row>
    <row r="740" spans="1:22" x14ac:dyDescent="0.25">
      <c r="A740" t="s">
        <v>1280</v>
      </c>
      <c r="B740" t="s">
        <v>1281</v>
      </c>
      <c r="C740" s="15">
        <v>6.1644168853759762</v>
      </c>
      <c r="D740" s="41">
        <v>61164.347140600134</v>
      </c>
      <c r="E740">
        <v>4</v>
      </c>
      <c r="F740" s="12">
        <v>7</v>
      </c>
      <c r="G740" s="30">
        <f t="shared" si="22"/>
        <v>0.11444575683786685</v>
      </c>
      <c r="H740" s="31">
        <f t="shared" si="23"/>
        <v>8.7749169099207662E-5</v>
      </c>
      <c r="I740" t="s">
        <v>50</v>
      </c>
      <c r="J740" t="s">
        <v>46</v>
      </c>
      <c r="K740" s="12">
        <v>113.19</v>
      </c>
      <c r="L740">
        <v>4</v>
      </c>
      <c r="M740">
        <v>4</v>
      </c>
      <c r="N740" s="12">
        <v>11.627906976744185</v>
      </c>
      <c r="O740" s="32">
        <v>0</v>
      </c>
      <c r="P740" s="32">
        <v>0</v>
      </c>
      <c r="Q740" s="32">
        <v>0</v>
      </c>
      <c r="R740" s="32">
        <v>0</v>
      </c>
      <c r="S740" s="32">
        <v>0</v>
      </c>
      <c r="T740" s="32">
        <v>1</v>
      </c>
      <c r="U740" s="32">
        <v>4</v>
      </c>
      <c r="V740" s="32">
        <v>2</v>
      </c>
    </row>
    <row r="741" spans="1:22" x14ac:dyDescent="0.25">
      <c r="A741" t="s">
        <v>1282</v>
      </c>
      <c r="B741" t="s">
        <v>81</v>
      </c>
      <c r="C741" s="15">
        <v>5.8594532012939462</v>
      </c>
      <c r="D741" s="41">
        <v>78647.995981600281</v>
      </c>
      <c r="E741">
        <v>3</v>
      </c>
      <c r="F741" s="12">
        <v>9</v>
      </c>
      <c r="G741" s="30">
        <f t="shared" si="22"/>
        <v>0.11443393932256776</v>
      </c>
      <c r="H741" s="31">
        <f t="shared" si="23"/>
        <v>8.7740108237739623E-5</v>
      </c>
      <c r="I741" t="s">
        <v>50</v>
      </c>
      <c r="J741" t="s">
        <v>46</v>
      </c>
      <c r="K741" s="12">
        <v>95.859999999999985</v>
      </c>
      <c r="L741">
        <v>3</v>
      </c>
      <c r="M741">
        <v>3</v>
      </c>
      <c r="N741" s="12">
        <v>6.9281045751633989</v>
      </c>
      <c r="O741" s="32">
        <v>0</v>
      </c>
      <c r="P741" s="32">
        <v>0</v>
      </c>
      <c r="Q741" s="32">
        <v>0</v>
      </c>
      <c r="R741" s="32">
        <v>0</v>
      </c>
      <c r="S741" s="32">
        <v>1</v>
      </c>
      <c r="T741" s="32">
        <v>3</v>
      </c>
      <c r="U741" s="32">
        <v>3</v>
      </c>
      <c r="V741" s="32">
        <v>2</v>
      </c>
    </row>
    <row r="742" spans="1:22" x14ac:dyDescent="0.25">
      <c r="A742" t="s">
        <v>1283</v>
      </c>
      <c r="B742" t="s">
        <v>1284</v>
      </c>
      <c r="C742" s="15">
        <v>5.0719966888427725</v>
      </c>
      <c r="D742" s="41">
        <v>78779.244842600267</v>
      </c>
      <c r="E742">
        <v>4</v>
      </c>
      <c r="F742" s="12">
        <v>9</v>
      </c>
      <c r="G742" s="30">
        <f t="shared" si="22"/>
        <v>0.11424328854613754</v>
      </c>
      <c r="H742" s="31">
        <f t="shared" si="23"/>
        <v>8.7593930278135828E-5</v>
      </c>
      <c r="I742" t="s">
        <v>603</v>
      </c>
      <c r="J742" t="s">
        <v>42</v>
      </c>
      <c r="K742" s="12">
        <v>65.739999999999995</v>
      </c>
      <c r="L742">
        <v>2</v>
      </c>
      <c r="M742">
        <v>2</v>
      </c>
      <c r="N742" s="12">
        <v>4.1948579161028423</v>
      </c>
      <c r="O742" s="32">
        <v>1</v>
      </c>
      <c r="P742" s="32">
        <v>1</v>
      </c>
      <c r="Q742" s="32">
        <v>2</v>
      </c>
      <c r="R742" s="32">
        <v>0</v>
      </c>
      <c r="S742" s="32">
        <v>1</v>
      </c>
      <c r="T742" s="32">
        <v>0</v>
      </c>
      <c r="U742" s="32">
        <v>0</v>
      </c>
      <c r="V742" s="32">
        <v>0</v>
      </c>
    </row>
    <row r="743" spans="1:22" x14ac:dyDescent="0.25">
      <c r="A743" t="s">
        <v>1285</v>
      </c>
      <c r="B743" t="s">
        <v>1286</v>
      </c>
      <c r="C743" s="15">
        <v>5.3033008575439453</v>
      </c>
      <c r="D743" s="41">
        <v>52687.412190600102</v>
      </c>
      <c r="E743">
        <v>3</v>
      </c>
      <c r="F743" s="12">
        <v>6</v>
      </c>
      <c r="G743" s="30">
        <f t="shared" si="22"/>
        <v>0.11387919335067387</v>
      </c>
      <c r="H743" s="31">
        <f t="shared" si="23"/>
        <v>8.7314767015488949E-5</v>
      </c>
      <c r="I743" t="s">
        <v>56</v>
      </c>
      <c r="J743" t="s">
        <v>47</v>
      </c>
      <c r="K743" s="12">
        <v>99.110000000000014</v>
      </c>
      <c r="L743">
        <v>2</v>
      </c>
      <c r="M743">
        <v>2</v>
      </c>
      <c r="N743" s="12">
        <v>4.9281314168377826</v>
      </c>
      <c r="O743" s="32">
        <v>1</v>
      </c>
      <c r="P743" s="32">
        <v>0</v>
      </c>
      <c r="Q743" s="32">
        <v>0</v>
      </c>
      <c r="R743" s="32">
        <v>0</v>
      </c>
      <c r="S743" s="32">
        <v>0</v>
      </c>
      <c r="T743" s="32">
        <v>1</v>
      </c>
      <c r="U743" s="32">
        <v>2</v>
      </c>
      <c r="V743" s="32">
        <v>2</v>
      </c>
    </row>
    <row r="744" spans="1:22" x14ac:dyDescent="0.25">
      <c r="A744" t="s">
        <v>1287</v>
      </c>
      <c r="B744" t="s">
        <v>1288</v>
      </c>
      <c r="C744" s="15">
        <v>5.1562885284423841</v>
      </c>
      <c r="D744" s="41">
        <v>44497.428146600047</v>
      </c>
      <c r="E744">
        <v>2</v>
      </c>
      <c r="F744" s="12">
        <v>5</v>
      </c>
      <c r="G744" s="30">
        <f t="shared" si="22"/>
        <v>0.11236604469649646</v>
      </c>
      <c r="H744" s="31">
        <f t="shared" si="23"/>
        <v>8.6154588247867574E-5</v>
      </c>
      <c r="I744" t="s">
        <v>658</v>
      </c>
      <c r="J744" t="s">
        <v>43</v>
      </c>
      <c r="K744" s="12">
        <v>24.77</v>
      </c>
      <c r="L744">
        <v>1</v>
      </c>
      <c r="M744">
        <v>2</v>
      </c>
      <c r="N744" s="12">
        <v>2.6960784313725492</v>
      </c>
      <c r="O744" s="32">
        <v>0</v>
      </c>
      <c r="P744" s="32">
        <v>1</v>
      </c>
      <c r="Q744" s="32">
        <v>0</v>
      </c>
      <c r="R744" s="32">
        <v>2</v>
      </c>
      <c r="S744" s="32">
        <v>0</v>
      </c>
      <c r="T744" s="32">
        <v>0</v>
      </c>
      <c r="U744" s="32">
        <v>0</v>
      </c>
      <c r="V744" s="32">
        <v>0</v>
      </c>
    </row>
    <row r="745" spans="1:22" x14ac:dyDescent="0.25">
      <c r="A745" t="s">
        <v>1289</v>
      </c>
      <c r="B745" t="s">
        <v>1290</v>
      </c>
      <c r="C745" s="15">
        <v>5.0751148223876941</v>
      </c>
      <c r="D745" s="41">
        <v>44508.55423260005</v>
      </c>
      <c r="E745">
        <v>5</v>
      </c>
      <c r="F745" s="12">
        <v>5</v>
      </c>
      <c r="G745" s="30">
        <f t="shared" si="22"/>
        <v>0.11233795584260468</v>
      </c>
      <c r="H745" s="31">
        <f t="shared" si="23"/>
        <v>8.6133051638227748E-5</v>
      </c>
      <c r="I745" t="s">
        <v>201</v>
      </c>
      <c r="J745" t="s">
        <v>41</v>
      </c>
      <c r="K745" s="12">
        <v>260.46000000000004</v>
      </c>
      <c r="L745">
        <v>5</v>
      </c>
      <c r="M745">
        <v>5</v>
      </c>
      <c r="N745" s="12">
        <v>13.30166270783848</v>
      </c>
      <c r="O745" s="32">
        <v>0</v>
      </c>
      <c r="P745" s="32">
        <v>5</v>
      </c>
      <c r="Q745" s="32">
        <v>0</v>
      </c>
      <c r="R745" s="32">
        <v>0</v>
      </c>
      <c r="S745" s="32">
        <v>0</v>
      </c>
      <c r="T745" s="32">
        <v>0</v>
      </c>
      <c r="U745" s="32">
        <v>0</v>
      </c>
      <c r="V745" s="32">
        <v>0</v>
      </c>
    </row>
    <row r="746" spans="1:22" x14ac:dyDescent="0.25">
      <c r="A746" t="s">
        <v>1291</v>
      </c>
      <c r="B746" t="s">
        <v>1182</v>
      </c>
      <c r="C746" s="15">
        <v>6.097249221801758</v>
      </c>
      <c r="D746" s="41">
        <v>62556.543837600155</v>
      </c>
      <c r="E746">
        <v>3</v>
      </c>
      <c r="F746" s="12">
        <v>7</v>
      </c>
      <c r="G746" s="30">
        <f t="shared" si="22"/>
        <v>0.11189876503043938</v>
      </c>
      <c r="H746" s="31">
        <f t="shared" si="23"/>
        <v>8.5796310199240985E-5</v>
      </c>
      <c r="I746" t="s">
        <v>63</v>
      </c>
      <c r="J746" t="s">
        <v>44</v>
      </c>
      <c r="K746" s="12">
        <v>24.34</v>
      </c>
      <c r="L746">
        <v>1</v>
      </c>
      <c r="M746">
        <v>1</v>
      </c>
      <c r="N746" s="12">
        <v>1.1784511784511784</v>
      </c>
      <c r="O746" s="32">
        <v>0</v>
      </c>
      <c r="P746" s="32">
        <v>0</v>
      </c>
      <c r="Q746" s="32">
        <v>2</v>
      </c>
      <c r="R746" s="32">
        <v>0</v>
      </c>
      <c r="S746" s="32">
        <v>1</v>
      </c>
      <c r="T746" s="32">
        <v>0</v>
      </c>
      <c r="U746" s="32">
        <v>0</v>
      </c>
      <c r="V746" s="32">
        <v>0</v>
      </c>
    </row>
    <row r="747" spans="1:22" x14ac:dyDescent="0.25">
      <c r="A747" t="s">
        <v>1292</v>
      </c>
      <c r="B747" t="s">
        <v>1293</v>
      </c>
      <c r="C747" s="15">
        <v>4.8219326019287116</v>
      </c>
      <c r="D747" s="41">
        <v>35782.657899600046</v>
      </c>
      <c r="E747">
        <v>2</v>
      </c>
      <c r="F747" s="12">
        <v>4</v>
      </c>
      <c r="G747" s="30">
        <f t="shared" si="22"/>
        <v>0.11178599452347304</v>
      </c>
      <c r="H747" s="31">
        <f t="shared" si="23"/>
        <v>8.5709845497022183E-5</v>
      </c>
      <c r="I747" t="s">
        <v>56</v>
      </c>
      <c r="J747" t="s">
        <v>47</v>
      </c>
      <c r="K747" s="12">
        <v>53.42</v>
      </c>
      <c r="L747">
        <v>2</v>
      </c>
      <c r="M747">
        <v>2</v>
      </c>
      <c r="N747" s="12">
        <v>7.3446327683615822</v>
      </c>
      <c r="O747" s="32">
        <v>0</v>
      </c>
      <c r="P747" s="32">
        <v>0</v>
      </c>
      <c r="Q747" s="32">
        <v>0</v>
      </c>
      <c r="R747" s="32">
        <v>0</v>
      </c>
      <c r="S747" s="32">
        <v>1</v>
      </c>
      <c r="T747" s="32">
        <v>0</v>
      </c>
      <c r="U747" s="32">
        <v>1</v>
      </c>
      <c r="V747" s="32">
        <v>2</v>
      </c>
    </row>
    <row r="748" spans="1:22" x14ac:dyDescent="0.25">
      <c r="A748" t="s">
        <v>1294</v>
      </c>
      <c r="B748" t="s">
        <v>1295</v>
      </c>
      <c r="C748" s="15">
        <v>7.8906871795654299</v>
      </c>
      <c r="D748" s="41">
        <v>53803.197256600062</v>
      </c>
      <c r="E748">
        <v>2</v>
      </c>
      <c r="F748" s="12">
        <v>6</v>
      </c>
      <c r="G748" s="30">
        <f t="shared" si="22"/>
        <v>0.11151753624203026</v>
      </c>
      <c r="H748" s="31">
        <f t="shared" si="23"/>
        <v>8.5504010070831769E-5</v>
      </c>
      <c r="I748" t="s">
        <v>89</v>
      </c>
      <c r="J748" t="s">
        <v>39</v>
      </c>
      <c r="K748" s="12">
        <v>46.82</v>
      </c>
      <c r="L748">
        <v>2</v>
      </c>
      <c r="M748">
        <v>3</v>
      </c>
      <c r="N748" s="12">
        <v>2.9465930018416207</v>
      </c>
      <c r="O748" s="32">
        <v>0</v>
      </c>
      <c r="P748" s="32">
        <v>0</v>
      </c>
      <c r="Q748" s="32">
        <v>0</v>
      </c>
      <c r="R748" s="32">
        <v>0</v>
      </c>
      <c r="S748" s="32">
        <v>0</v>
      </c>
      <c r="T748" s="32">
        <v>0</v>
      </c>
      <c r="U748" s="32">
        <v>1</v>
      </c>
      <c r="V748" s="32">
        <v>0</v>
      </c>
    </row>
    <row r="749" spans="1:22" x14ac:dyDescent="0.25">
      <c r="A749" t="s">
        <v>1296</v>
      </c>
      <c r="B749" t="s">
        <v>81</v>
      </c>
      <c r="C749" s="15">
        <v>5.6758922576904292</v>
      </c>
      <c r="D749" s="41">
        <v>71905.01124860016</v>
      </c>
      <c r="E749">
        <v>2</v>
      </c>
      <c r="F749" s="12">
        <v>8</v>
      </c>
      <c r="G749" s="30">
        <f t="shared" si="22"/>
        <v>0.11125789233717341</v>
      </c>
      <c r="H749" s="31">
        <f t="shared" si="23"/>
        <v>8.5304932904999069E-5</v>
      </c>
      <c r="I749" t="s">
        <v>89</v>
      </c>
      <c r="J749" t="s">
        <v>39</v>
      </c>
      <c r="K749" s="12">
        <v>27.82</v>
      </c>
      <c r="L749">
        <v>1</v>
      </c>
      <c r="M749">
        <v>1</v>
      </c>
      <c r="N749" s="12">
        <v>1.0463378176382661</v>
      </c>
      <c r="O749" s="32">
        <v>1</v>
      </c>
      <c r="P749" s="32">
        <v>1</v>
      </c>
      <c r="Q749" s="32">
        <v>1</v>
      </c>
      <c r="R749" s="32">
        <v>1</v>
      </c>
      <c r="S749" s="32">
        <v>0</v>
      </c>
      <c r="T749" s="32">
        <v>0</v>
      </c>
      <c r="U749" s="32">
        <v>0</v>
      </c>
      <c r="V749" s="32">
        <v>0</v>
      </c>
    </row>
    <row r="750" spans="1:22" x14ac:dyDescent="0.25">
      <c r="A750" t="s">
        <v>1297</v>
      </c>
      <c r="B750" t="s">
        <v>1182</v>
      </c>
      <c r="C750" s="15">
        <v>6.3411281585693349</v>
      </c>
      <c r="D750" s="41">
        <v>62977.724876600143</v>
      </c>
      <c r="E750">
        <v>2</v>
      </c>
      <c r="F750" s="12">
        <v>7</v>
      </c>
      <c r="G750" s="30">
        <f t="shared" si="22"/>
        <v>0.11115041093840632</v>
      </c>
      <c r="H750" s="31">
        <f t="shared" si="23"/>
        <v>8.5222523528749369E-5</v>
      </c>
      <c r="I750" t="s">
        <v>63</v>
      </c>
      <c r="J750" t="s">
        <v>44</v>
      </c>
      <c r="K750" s="12">
        <v>33.32</v>
      </c>
      <c r="L750">
        <v>1</v>
      </c>
      <c r="M750">
        <v>1</v>
      </c>
      <c r="N750" s="12">
        <v>1.174496644295302</v>
      </c>
      <c r="O750" s="32">
        <v>0</v>
      </c>
      <c r="P750" s="32">
        <v>0</v>
      </c>
      <c r="Q750" s="32">
        <v>0</v>
      </c>
      <c r="R750" s="32">
        <v>0</v>
      </c>
      <c r="S750" s="32">
        <v>1</v>
      </c>
      <c r="T750" s="32">
        <v>1</v>
      </c>
      <c r="U750" s="32">
        <v>1</v>
      </c>
      <c r="V750" s="32">
        <v>1</v>
      </c>
    </row>
    <row r="751" spans="1:22" x14ac:dyDescent="0.25">
      <c r="A751" t="s">
        <v>1298</v>
      </c>
      <c r="B751" t="s">
        <v>1180</v>
      </c>
      <c r="C751" s="15">
        <v>10.34363594055176</v>
      </c>
      <c r="D751" s="41">
        <v>45061.687146600074</v>
      </c>
      <c r="E751">
        <v>2</v>
      </c>
      <c r="F751" s="12">
        <v>5</v>
      </c>
      <c r="G751" s="30">
        <f t="shared" si="22"/>
        <v>0.11095900567889083</v>
      </c>
      <c r="H751" s="31">
        <f t="shared" si="23"/>
        <v>8.5075767083182789E-5</v>
      </c>
      <c r="I751" t="s">
        <v>800</v>
      </c>
      <c r="J751" t="s">
        <v>32</v>
      </c>
      <c r="K751" s="12">
        <v>31.87</v>
      </c>
      <c r="L751">
        <v>1</v>
      </c>
      <c r="M751">
        <v>1</v>
      </c>
      <c r="N751" s="12">
        <v>1.7897091722595078</v>
      </c>
      <c r="O751" s="32">
        <v>0</v>
      </c>
      <c r="P751" s="32">
        <v>0</v>
      </c>
      <c r="Q751" s="32">
        <v>0</v>
      </c>
      <c r="R751" s="32">
        <v>0</v>
      </c>
      <c r="S751" s="32">
        <v>0</v>
      </c>
      <c r="T751" s="32">
        <v>1</v>
      </c>
      <c r="U751" s="32">
        <v>1</v>
      </c>
      <c r="V751" s="32">
        <v>1</v>
      </c>
    </row>
    <row r="752" spans="1:22" x14ac:dyDescent="0.25">
      <c r="A752" t="s">
        <v>1299</v>
      </c>
      <c r="B752" t="s">
        <v>619</v>
      </c>
      <c r="C752" s="15">
        <v>5.915375137329101</v>
      </c>
      <c r="D752" s="41">
        <v>36296.782768600038</v>
      </c>
      <c r="E752">
        <v>3</v>
      </c>
      <c r="F752" s="12">
        <v>4</v>
      </c>
      <c r="G752" s="30">
        <f t="shared" si="22"/>
        <v>0.1102026046082618</v>
      </c>
      <c r="H752" s="31">
        <f t="shared" si="23"/>
        <v>8.4495810540560773E-5</v>
      </c>
      <c r="I752" t="s">
        <v>50</v>
      </c>
      <c r="J752" t="s">
        <v>46</v>
      </c>
      <c r="K752" s="12">
        <v>47.81</v>
      </c>
      <c r="L752">
        <v>1</v>
      </c>
      <c r="M752">
        <v>1</v>
      </c>
      <c r="N752" s="12">
        <v>5.2941176470588234</v>
      </c>
      <c r="O752" s="32">
        <v>0</v>
      </c>
      <c r="P752" s="32">
        <v>1</v>
      </c>
      <c r="Q752" s="32">
        <v>0</v>
      </c>
      <c r="R752" s="32">
        <v>0</v>
      </c>
      <c r="S752" s="32">
        <v>1</v>
      </c>
      <c r="T752" s="32">
        <v>0</v>
      </c>
      <c r="U752" s="32">
        <v>1</v>
      </c>
      <c r="V752" s="32">
        <v>0</v>
      </c>
    </row>
    <row r="753" spans="1:22" x14ac:dyDescent="0.25">
      <c r="A753" t="s">
        <v>1300</v>
      </c>
      <c r="B753" t="s">
        <v>1301</v>
      </c>
      <c r="C753" s="15">
        <v>6.1041500091552727</v>
      </c>
      <c r="D753" s="41">
        <v>36467.180990599998</v>
      </c>
      <c r="E753">
        <v>2</v>
      </c>
      <c r="F753" s="12">
        <v>4</v>
      </c>
      <c r="G753" s="30">
        <f t="shared" si="22"/>
        <v>0.10968766686492888</v>
      </c>
      <c r="H753" s="31">
        <f t="shared" si="23"/>
        <v>8.4100991541903648E-5</v>
      </c>
      <c r="I753" t="s">
        <v>740</v>
      </c>
      <c r="J753" t="s">
        <v>38</v>
      </c>
      <c r="K753" s="12">
        <v>27.71</v>
      </c>
      <c r="L753">
        <v>1</v>
      </c>
      <c r="M753">
        <v>1</v>
      </c>
      <c r="N753" s="12">
        <v>3.6036036036036037</v>
      </c>
      <c r="O753" s="32">
        <v>0</v>
      </c>
      <c r="P753" s="32">
        <v>0</v>
      </c>
      <c r="Q753" s="32">
        <v>0</v>
      </c>
      <c r="R753" s="32">
        <v>0</v>
      </c>
      <c r="S753" s="32">
        <v>0</v>
      </c>
      <c r="T753" s="32">
        <v>1</v>
      </c>
      <c r="U753" s="32">
        <v>1</v>
      </c>
      <c r="V753" s="32">
        <v>1</v>
      </c>
    </row>
    <row r="754" spans="1:22" x14ac:dyDescent="0.25">
      <c r="A754" t="s">
        <v>1302</v>
      </c>
      <c r="B754" t="s">
        <v>1162</v>
      </c>
      <c r="C754" s="15">
        <v>4.8260219573974608</v>
      </c>
      <c r="D754" s="41">
        <v>73058.150809600105</v>
      </c>
      <c r="E754">
        <v>3</v>
      </c>
      <c r="F754" s="12">
        <v>8</v>
      </c>
      <c r="G754" s="30">
        <f t="shared" si="22"/>
        <v>0.10950181343693099</v>
      </c>
      <c r="H754" s="31">
        <f t="shared" si="23"/>
        <v>8.3958491860555403E-5</v>
      </c>
      <c r="I754" t="s">
        <v>53</v>
      </c>
      <c r="J754" t="s">
        <v>45</v>
      </c>
      <c r="K754" s="12">
        <v>115.41</v>
      </c>
      <c r="L754">
        <v>2</v>
      </c>
      <c r="M754">
        <v>2</v>
      </c>
      <c r="N754" s="12">
        <v>6.1516452074391994</v>
      </c>
      <c r="O754" s="32">
        <v>0</v>
      </c>
      <c r="P754" s="32">
        <v>0</v>
      </c>
      <c r="Q754" s="32">
        <v>0</v>
      </c>
      <c r="R754" s="32">
        <v>0</v>
      </c>
      <c r="S754" s="32">
        <v>2</v>
      </c>
      <c r="T754" s="32">
        <v>2</v>
      </c>
      <c r="U754" s="32">
        <v>2</v>
      </c>
      <c r="V754" s="32">
        <v>2</v>
      </c>
    </row>
    <row r="755" spans="1:22" x14ac:dyDescent="0.25">
      <c r="A755" t="s">
        <v>1303</v>
      </c>
      <c r="B755" t="s">
        <v>619</v>
      </c>
      <c r="C755" s="15">
        <v>5.5276531219482434</v>
      </c>
      <c r="D755" s="41">
        <v>36538.125386600012</v>
      </c>
      <c r="E755">
        <v>2</v>
      </c>
      <c r="F755" s="12">
        <v>4</v>
      </c>
      <c r="G755" s="30">
        <f t="shared" si="22"/>
        <v>0.10947469137174071</v>
      </c>
      <c r="H755" s="31">
        <f t="shared" si="23"/>
        <v>8.3937696518286196E-5</v>
      </c>
      <c r="I755" t="s">
        <v>56</v>
      </c>
      <c r="J755" t="s">
        <v>47</v>
      </c>
      <c r="K755" s="12">
        <v>31.38</v>
      </c>
      <c r="L755">
        <v>1</v>
      </c>
      <c r="M755">
        <v>1</v>
      </c>
      <c r="N755" s="12">
        <v>2.6865671641791042</v>
      </c>
      <c r="O755" s="32">
        <v>0</v>
      </c>
      <c r="P755" s="32">
        <v>0</v>
      </c>
      <c r="Q755" s="32">
        <v>0</v>
      </c>
      <c r="R755" s="32">
        <v>0</v>
      </c>
      <c r="S755" s="32">
        <v>0</v>
      </c>
      <c r="T755" s="32">
        <v>1</v>
      </c>
      <c r="U755" s="32">
        <v>1</v>
      </c>
      <c r="V755" s="32">
        <v>1</v>
      </c>
    </row>
    <row r="756" spans="1:22" x14ac:dyDescent="0.25">
      <c r="A756" t="s">
        <v>1304</v>
      </c>
      <c r="B756" t="s">
        <v>1279</v>
      </c>
      <c r="C756" s="15">
        <v>6.6569797515869142</v>
      </c>
      <c r="D756" s="41">
        <v>92079.697122600264</v>
      </c>
      <c r="E756">
        <v>4</v>
      </c>
      <c r="F756" s="12">
        <v>10</v>
      </c>
      <c r="G756" s="30">
        <f t="shared" si="22"/>
        <v>0.10860157355519337</v>
      </c>
      <c r="H756" s="31">
        <f t="shared" si="23"/>
        <v>8.3268249567655404E-5</v>
      </c>
      <c r="I756" t="s">
        <v>89</v>
      </c>
      <c r="J756" t="s">
        <v>39</v>
      </c>
      <c r="K756" s="12">
        <v>59.19</v>
      </c>
      <c r="L756">
        <v>2</v>
      </c>
      <c r="M756">
        <v>2</v>
      </c>
      <c r="N756" s="12">
        <v>1.7877094972067038</v>
      </c>
      <c r="O756" s="32">
        <v>1</v>
      </c>
      <c r="P756" s="32">
        <v>2</v>
      </c>
      <c r="Q756" s="32">
        <v>1</v>
      </c>
      <c r="R756" s="32">
        <v>1</v>
      </c>
      <c r="S756" s="32">
        <v>1</v>
      </c>
      <c r="T756" s="32">
        <v>0</v>
      </c>
      <c r="U756" s="32">
        <v>0</v>
      </c>
      <c r="V756" s="32">
        <v>1</v>
      </c>
    </row>
    <row r="757" spans="1:22" x14ac:dyDescent="0.25">
      <c r="A757" t="s">
        <v>1305</v>
      </c>
      <c r="B757" t="s">
        <v>1306</v>
      </c>
      <c r="C757" s="15">
        <v>5.5864376068115247</v>
      </c>
      <c r="D757" s="41">
        <v>73930.768955600157</v>
      </c>
      <c r="E757">
        <v>5</v>
      </c>
      <c r="F757" s="12">
        <v>8</v>
      </c>
      <c r="G757" s="30">
        <f t="shared" si="22"/>
        <v>0.10820934386337139</v>
      </c>
      <c r="H757" s="31">
        <f t="shared" si="23"/>
        <v>8.2967514699850943E-5</v>
      </c>
      <c r="I757" t="s">
        <v>50</v>
      </c>
      <c r="J757" t="s">
        <v>46</v>
      </c>
      <c r="K757" s="12">
        <v>138.27000000000001</v>
      </c>
      <c r="L757">
        <v>3</v>
      </c>
      <c r="M757">
        <v>3</v>
      </c>
      <c r="N757" s="12">
        <v>6.8389057750759878</v>
      </c>
      <c r="O757" s="32">
        <v>2</v>
      </c>
      <c r="P757" s="32">
        <v>0</v>
      </c>
      <c r="Q757" s="32">
        <v>0</v>
      </c>
      <c r="R757" s="32">
        <v>0</v>
      </c>
      <c r="S757" s="32">
        <v>0</v>
      </c>
      <c r="T757" s="32">
        <v>2</v>
      </c>
      <c r="U757" s="32">
        <v>3</v>
      </c>
      <c r="V757" s="32">
        <v>1</v>
      </c>
    </row>
    <row r="758" spans="1:22" x14ac:dyDescent="0.25">
      <c r="A758" t="s">
        <v>1307</v>
      </c>
      <c r="B758" t="s">
        <v>1308</v>
      </c>
      <c r="C758" s="15">
        <v>5.7600307464599609</v>
      </c>
      <c r="D758" s="41">
        <v>55529.868853600143</v>
      </c>
      <c r="E758">
        <v>4</v>
      </c>
      <c r="F758" s="12">
        <v>6</v>
      </c>
      <c r="G758" s="30">
        <f t="shared" si="22"/>
        <v>0.10804995804723577</v>
      </c>
      <c r="H758" s="31">
        <f t="shared" si="23"/>
        <v>8.2845308570776946E-5</v>
      </c>
      <c r="I758" t="s">
        <v>56</v>
      </c>
      <c r="J758" t="s">
        <v>47</v>
      </c>
      <c r="K758" s="12">
        <v>82.15</v>
      </c>
      <c r="L758">
        <v>2</v>
      </c>
      <c r="M758">
        <v>2</v>
      </c>
      <c r="N758" s="12">
        <v>6.4777327935222671</v>
      </c>
      <c r="O758" s="32">
        <v>0</v>
      </c>
      <c r="P758" s="32">
        <v>0</v>
      </c>
      <c r="Q758" s="32">
        <v>0</v>
      </c>
      <c r="R758" s="32">
        <v>0</v>
      </c>
      <c r="S758" s="32">
        <v>2</v>
      </c>
      <c r="T758" s="32">
        <v>0</v>
      </c>
      <c r="U758" s="32">
        <v>0</v>
      </c>
      <c r="V758" s="32">
        <v>2</v>
      </c>
    </row>
    <row r="759" spans="1:22" x14ac:dyDescent="0.25">
      <c r="A759" t="s">
        <v>1309</v>
      </c>
      <c r="B759" t="s">
        <v>1310</v>
      </c>
      <c r="C759" s="15">
        <v>9.8979473114013672</v>
      </c>
      <c r="D759" s="41">
        <v>46802.418912600107</v>
      </c>
      <c r="E759">
        <v>2</v>
      </c>
      <c r="F759" s="12">
        <v>5</v>
      </c>
      <c r="G759" s="30">
        <f t="shared" si="22"/>
        <v>0.10683208509665094</v>
      </c>
      <c r="H759" s="31">
        <f t="shared" si="23"/>
        <v>8.1911526992193694E-5</v>
      </c>
      <c r="I759" t="s">
        <v>603</v>
      </c>
      <c r="J759" t="s">
        <v>42</v>
      </c>
      <c r="K759" s="12">
        <v>25.34</v>
      </c>
      <c r="L759">
        <v>1</v>
      </c>
      <c r="M759">
        <v>1</v>
      </c>
      <c r="N759" s="12">
        <v>1.6279069767441861</v>
      </c>
      <c r="O759" s="32">
        <v>1</v>
      </c>
      <c r="P759" s="32">
        <v>1</v>
      </c>
      <c r="Q759" s="32">
        <v>1</v>
      </c>
      <c r="R759" s="32">
        <v>1</v>
      </c>
      <c r="S759" s="32">
        <v>0</v>
      </c>
      <c r="T759" s="32">
        <v>0</v>
      </c>
      <c r="U759" s="32">
        <v>1</v>
      </c>
      <c r="V759" s="32">
        <v>0</v>
      </c>
    </row>
    <row r="760" spans="1:22" x14ac:dyDescent="0.25">
      <c r="A760" t="s">
        <v>1311</v>
      </c>
      <c r="B760" t="s">
        <v>1312</v>
      </c>
      <c r="C760" s="15">
        <v>5.2641452789306653</v>
      </c>
      <c r="D760" s="41">
        <v>56166.701461600096</v>
      </c>
      <c r="E760">
        <v>3</v>
      </c>
      <c r="F760" s="12">
        <v>6</v>
      </c>
      <c r="G760" s="30">
        <f t="shared" si="22"/>
        <v>0.10682485963862529</v>
      </c>
      <c r="H760" s="31">
        <f t="shared" si="23"/>
        <v>8.1905987005778888E-5</v>
      </c>
      <c r="I760" t="s">
        <v>50</v>
      </c>
      <c r="J760" t="s">
        <v>46</v>
      </c>
      <c r="K760" s="12">
        <v>83.66</v>
      </c>
      <c r="L760">
        <v>3</v>
      </c>
      <c r="M760">
        <v>3</v>
      </c>
      <c r="N760" s="12">
        <v>4.3636363636363642</v>
      </c>
      <c r="O760" s="32">
        <v>0</v>
      </c>
      <c r="P760" s="32">
        <v>0</v>
      </c>
      <c r="Q760" s="32">
        <v>0</v>
      </c>
      <c r="R760" s="32">
        <v>0</v>
      </c>
      <c r="S760" s="32">
        <v>2</v>
      </c>
      <c r="T760" s="32">
        <v>0</v>
      </c>
      <c r="U760" s="32">
        <v>3</v>
      </c>
      <c r="V760" s="32">
        <v>1</v>
      </c>
    </row>
    <row r="761" spans="1:22" x14ac:dyDescent="0.25">
      <c r="A761" t="s">
        <v>1313</v>
      </c>
      <c r="B761" t="s">
        <v>788</v>
      </c>
      <c r="C761" s="15">
        <v>5.1418224334716793</v>
      </c>
      <c r="D761" s="41">
        <v>56693.862906600152</v>
      </c>
      <c r="E761">
        <v>2</v>
      </c>
      <c r="F761" s="12">
        <v>6</v>
      </c>
      <c r="G761" s="30">
        <f t="shared" si="22"/>
        <v>0.10583156081434514</v>
      </c>
      <c r="H761" s="31">
        <f t="shared" si="23"/>
        <v>8.1144393488412556E-5</v>
      </c>
      <c r="I761" t="s">
        <v>50</v>
      </c>
      <c r="J761" t="s">
        <v>46</v>
      </c>
      <c r="K761" s="12">
        <v>92.82</v>
      </c>
      <c r="L761">
        <v>2</v>
      </c>
      <c r="M761">
        <v>2</v>
      </c>
      <c r="N761" s="12">
        <v>3.9215686274509802</v>
      </c>
      <c r="O761" s="32">
        <v>0</v>
      </c>
      <c r="P761" s="32">
        <v>0</v>
      </c>
      <c r="Q761" s="32">
        <v>0</v>
      </c>
      <c r="R761" s="32">
        <v>0</v>
      </c>
      <c r="S761" s="32">
        <v>2</v>
      </c>
      <c r="T761" s="32">
        <v>1</v>
      </c>
      <c r="U761" s="32">
        <v>2</v>
      </c>
      <c r="V761" s="32">
        <v>1</v>
      </c>
    </row>
    <row r="762" spans="1:22" x14ac:dyDescent="0.25">
      <c r="A762" t="s">
        <v>1314</v>
      </c>
      <c r="B762" t="s">
        <v>1315</v>
      </c>
      <c r="C762" s="15">
        <v>5.2655765533447276</v>
      </c>
      <c r="D762" s="41">
        <v>75687.37235760031</v>
      </c>
      <c r="E762">
        <v>3</v>
      </c>
      <c r="F762" s="12">
        <v>8</v>
      </c>
      <c r="G762" s="30">
        <f t="shared" si="22"/>
        <v>0.10569794869086459</v>
      </c>
      <c r="H762" s="31">
        <f t="shared" si="23"/>
        <v>8.10419488618843E-5</v>
      </c>
      <c r="I762" t="s">
        <v>89</v>
      </c>
      <c r="J762" t="s">
        <v>39</v>
      </c>
      <c r="K762" s="12">
        <v>36.75</v>
      </c>
      <c r="L762">
        <v>2</v>
      </c>
      <c r="M762">
        <v>2</v>
      </c>
      <c r="N762" s="12">
        <v>2.1337126600284493</v>
      </c>
      <c r="O762" s="32">
        <v>1</v>
      </c>
      <c r="P762" s="32">
        <v>2</v>
      </c>
      <c r="Q762" s="32">
        <v>0</v>
      </c>
      <c r="R762" s="32">
        <v>1</v>
      </c>
      <c r="S762" s="32">
        <v>0</v>
      </c>
      <c r="T762" s="32">
        <v>0</v>
      </c>
      <c r="U762" s="32">
        <v>0</v>
      </c>
      <c r="V762" s="32">
        <v>1</v>
      </c>
    </row>
    <row r="763" spans="1:22" x14ac:dyDescent="0.25">
      <c r="A763" t="s">
        <v>1316</v>
      </c>
      <c r="B763" t="s">
        <v>1317</v>
      </c>
      <c r="C763" s="15">
        <v>4.788911056518554</v>
      </c>
      <c r="D763" s="41">
        <v>38120.591226600038</v>
      </c>
      <c r="E763">
        <v>2</v>
      </c>
      <c r="F763" s="12">
        <v>4</v>
      </c>
      <c r="G763" s="30">
        <f t="shared" si="22"/>
        <v>0.10493016690698263</v>
      </c>
      <c r="H763" s="31">
        <f t="shared" si="23"/>
        <v>8.0453266367691058E-5</v>
      </c>
      <c r="I763" t="s">
        <v>502</v>
      </c>
      <c r="J763" t="s">
        <v>35</v>
      </c>
      <c r="K763" s="12">
        <v>49.260000000000005</v>
      </c>
      <c r="L763">
        <v>2</v>
      </c>
      <c r="M763">
        <v>2</v>
      </c>
      <c r="N763" s="12">
        <v>4.0871934604904636</v>
      </c>
      <c r="O763" s="32">
        <v>0</v>
      </c>
      <c r="P763" s="32">
        <v>0</v>
      </c>
      <c r="Q763" s="32">
        <v>0</v>
      </c>
      <c r="R763" s="32">
        <v>0</v>
      </c>
      <c r="S763" s="32">
        <v>0</v>
      </c>
      <c r="T763" s="32">
        <v>0</v>
      </c>
      <c r="U763" s="32">
        <v>0</v>
      </c>
      <c r="V763" s="32">
        <v>0</v>
      </c>
    </row>
    <row r="764" spans="1:22" x14ac:dyDescent="0.25">
      <c r="A764" t="s">
        <v>1318</v>
      </c>
      <c r="B764" t="s">
        <v>81</v>
      </c>
      <c r="C764" s="15">
        <v>5.2197246551513681</v>
      </c>
      <c r="D764" s="41">
        <v>143518.08790260021</v>
      </c>
      <c r="E764">
        <v>6</v>
      </c>
      <c r="F764" s="12">
        <v>15</v>
      </c>
      <c r="G764" s="30">
        <f t="shared" si="22"/>
        <v>0.10451644262554474</v>
      </c>
      <c r="H764" s="31">
        <f t="shared" si="23"/>
        <v>8.0136050920518365E-5</v>
      </c>
      <c r="I764" t="s">
        <v>658</v>
      </c>
      <c r="J764" t="s">
        <v>43</v>
      </c>
      <c r="K764" s="12">
        <v>93.32</v>
      </c>
      <c r="L764">
        <v>4</v>
      </c>
      <c r="M764">
        <v>4</v>
      </c>
      <c r="N764" s="12">
        <v>2.2962962962962963</v>
      </c>
      <c r="O764" s="32">
        <v>2</v>
      </c>
      <c r="P764" s="32">
        <v>2</v>
      </c>
      <c r="Q764" s="32">
        <v>3</v>
      </c>
      <c r="R764" s="32">
        <v>4</v>
      </c>
      <c r="S764" s="32">
        <v>0</v>
      </c>
      <c r="T764" s="32">
        <v>0</v>
      </c>
      <c r="U764" s="32">
        <v>0</v>
      </c>
      <c r="V764" s="32">
        <v>0</v>
      </c>
    </row>
    <row r="765" spans="1:22" x14ac:dyDescent="0.25">
      <c r="A765" t="s">
        <v>1319</v>
      </c>
      <c r="B765" t="s">
        <v>1320</v>
      </c>
      <c r="C765" s="15">
        <v>5.8878742218017583</v>
      </c>
      <c r="D765" s="41">
        <v>134774.88132660015</v>
      </c>
      <c r="E765">
        <v>4</v>
      </c>
      <c r="F765" s="12">
        <v>14</v>
      </c>
      <c r="G765" s="30">
        <f t="shared" si="22"/>
        <v>0.10387692322335482</v>
      </c>
      <c r="H765" s="31">
        <f t="shared" si="23"/>
        <v>7.9645711237200198E-5</v>
      </c>
      <c r="I765" t="s">
        <v>201</v>
      </c>
      <c r="J765" t="s">
        <v>41</v>
      </c>
      <c r="K765" s="12">
        <v>53.339999999999996</v>
      </c>
      <c r="L765">
        <v>2</v>
      </c>
      <c r="M765">
        <v>2</v>
      </c>
      <c r="N765" s="12">
        <v>1.370967741935484</v>
      </c>
      <c r="O765" s="32">
        <v>2</v>
      </c>
      <c r="P765" s="32">
        <v>2</v>
      </c>
      <c r="Q765" s="32">
        <v>2</v>
      </c>
      <c r="R765" s="32">
        <v>1</v>
      </c>
      <c r="S765" s="32">
        <v>0</v>
      </c>
      <c r="T765" s="32">
        <v>1</v>
      </c>
      <c r="U765" s="32">
        <v>1</v>
      </c>
      <c r="V765" s="32">
        <v>1</v>
      </c>
    </row>
    <row r="766" spans="1:22" x14ac:dyDescent="0.25">
      <c r="A766" t="s">
        <v>1321</v>
      </c>
      <c r="B766" t="s">
        <v>1322</v>
      </c>
      <c r="C766" s="15">
        <v>5.4915645599365233</v>
      </c>
      <c r="D766" s="41">
        <v>106876.07171760045</v>
      </c>
      <c r="E766">
        <v>2</v>
      </c>
      <c r="F766" s="12">
        <v>11</v>
      </c>
      <c r="G766" s="30">
        <f t="shared" si="22"/>
        <v>0.10292294452087829</v>
      </c>
      <c r="H766" s="31">
        <f t="shared" si="23"/>
        <v>7.8914265696591407E-5</v>
      </c>
      <c r="I766" t="s">
        <v>914</v>
      </c>
      <c r="J766" t="s">
        <v>40</v>
      </c>
      <c r="K766" s="12">
        <v>40.82</v>
      </c>
      <c r="L766">
        <v>2</v>
      </c>
      <c r="M766">
        <v>3</v>
      </c>
      <c r="N766" s="12">
        <v>1.5609756097560976</v>
      </c>
      <c r="O766" s="32">
        <v>3</v>
      </c>
      <c r="P766" s="32">
        <v>1</v>
      </c>
      <c r="Q766" s="32">
        <v>2</v>
      </c>
      <c r="R766" s="32">
        <v>2</v>
      </c>
      <c r="S766" s="32">
        <v>0</v>
      </c>
      <c r="T766" s="32">
        <v>0</v>
      </c>
      <c r="U766" s="32">
        <v>0</v>
      </c>
      <c r="V766" s="32">
        <v>0</v>
      </c>
    </row>
    <row r="767" spans="1:22" x14ac:dyDescent="0.25">
      <c r="A767" t="s">
        <v>1323</v>
      </c>
      <c r="B767" t="s">
        <v>1324</v>
      </c>
      <c r="C767" s="15">
        <v>4.8016391754150396</v>
      </c>
      <c r="D767" s="41">
        <v>88060.852926600404</v>
      </c>
      <c r="E767">
        <v>4</v>
      </c>
      <c r="F767" s="12">
        <v>9</v>
      </c>
      <c r="G767" s="30">
        <f t="shared" si="22"/>
        <v>0.10220205347660656</v>
      </c>
      <c r="H767" s="31">
        <f t="shared" si="23"/>
        <v>7.8361535810453993E-5</v>
      </c>
      <c r="I767" t="s">
        <v>50</v>
      </c>
      <c r="J767" t="s">
        <v>46</v>
      </c>
      <c r="K767" s="12">
        <v>45.260000000000005</v>
      </c>
      <c r="L767">
        <v>2</v>
      </c>
      <c r="M767">
        <v>2</v>
      </c>
      <c r="N767" s="12">
        <v>2.1151586368977675</v>
      </c>
      <c r="O767" s="32">
        <v>0</v>
      </c>
      <c r="P767" s="32">
        <v>0</v>
      </c>
      <c r="Q767" s="32">
        <v>0</v>
      </c>
      <c r="R767" s="32">
        <v>0</v>
      </c>
      <c r="S767" s="32">
        <v>1</v>
      </c>
      <c r="T767" s="32">
        <v>0</v>
      </c>
      <c r="U767" s="32">
        <v>2</v>
      </c>
      <c r="V767" s="32">
        <v>1</v>
      </c>
    </row>
    <row r="768" spans="1:22" x14ac:dyDescent="0.25">
      <c r="A768" t="s">
        <v>1325</v>
      </c>
      <c r="B768" t="s">
        <v>1326</v>
      </c>
      <c r="C768" s="15">
        <v>5.9157840728759759</v>
      </c>
      <c r="D768" s="41">
        <v>29363.235702599988</v>
      </c>
      <c r="E768">
        <v>2</v>
      </c>
      <c r="F768" s="12">
        <v>3</v>
      </c>
      <c r="G768" s="30">
        <f t="shared" si="22"/>
        <v>0.10216857673265085</v>
      </c>
      <c r="H768" s="31">
        <f t="shared" si="23"/>
        <v>7.8335868135675788E-5</v>
      </c>
      <c r="I768" t="s">
        <v>914</v>
      </c>
      <c r="J768" t="s">
        <v>40</v>
      </c>
      <c r="K768" s="12">
        <v>50.63</v>
      </c>
      <c r="L768">
        <v>2</v>
      </c>
      <c r="M768">
        <v>3</v>
      </c>
      <c r="N768" s="12">
        <v>5.2238805970149249</v>
      </c>
      <c r="O768" s="32">
        <v>3</v>
      </c>
      <c r="P768" s="32">
        <v>0</v>
      </c>
      <c r="Q768" s="32">
        <v>0</v>
      </c>
      <c r="R768" s="32">
        <v>0</v>
      </c>
      <c r="S768" s="32">
        <v>0</v>
      </c>
      <c r="T768" s="32">
        <v>0</v>
      </c>
      <c r="U768" s="32">
        <v>0</v>
      </c>
      <c r="V768" s="32">
        <v>0</v>
      </c>
    </row>
    <row r="769" spans="1:22" x14ac:dyDescent="0.25">
      <c r="A769" t="s">
        <v>1327</v>
      </c>
      <c r="B769" t="s">
        <v>1328</v>
      </c>
      <c r="C769" s="15">
        <v>5.475616073608399</v>
      </c>
      <c r="D769" s="41">
        <v>29400.77570960002</v>
      </c>
      <c r="E769">
        <v>2</v>
      </c>
      <c r="F769" s="12">
        <v>3</v>
      </c>
      <c r="G769" s="30">
        <f t="shared" si="22"/>
        <v>0.10203812408325104</v>
      </c>
      <c r="H769" s="31">
        <f t="shared" si="23"/>
        <v>7.8235845977511892E-5</v>
      </c>
      <c r="I769" t="s">
        <v>740</v>
      </c>
      <c r="J769" t="s">
        <v>38</v>
      </c>
      <c r="K769" s="12">
        <v>30.62</v>
      </c>
      <c r="L769">
        <v>1</v>
      </c>
      <c r="M769">
        <v>1</v>
      </c>
      <c r="N769" s="12">
        <v>3.050847457627119</v>
      </c>
      <c r="O769" s="32">
        <v>0</v>
      </c>
      <c r="P769" s="32">
        <v>0</v>
      </c>
      <c r="Q769" s="32">
        <v>0</v>
      </c>
      <c r="R769" s="32">
        <v>0</v>
      </c>
      <c r="S769" s="32">
        <v>0</v>
      </c>
      <c r="T769" s="32">
        <v>0</v>
      </c>
      <c r="U769" s="32">
        <v>0</v>
      </c>
      <c r="V769" s="32">
        <v>0</v>
      </c>
    </row>
    <row r="770" spans="1:22" x14ac:dyDescent="0.25">
      <c r="A770" t="s">
        <v>1329</v>
      </c>
      <c r="B770" t="s">
        <v>81</v>
      </c>
      <c r="C770" s="15">
        <v>11.492233657836913</v>
      </c>
      <c r="D770" s="41">
        <v>58966.977722600102</v>
      </c>
      <c r="E770">
        <v>3</v>
      </c>
      <c r="F770" s="12">
        <v>6</v>
      </c>
      <c r="G770" s="30">
        <f t="shared" si="22"/>
        <v>0.10175186573451259</v>
      </c>
      <c r="H770" s="31">
        <f t="shared" si="23"/>
        <v>7.8016362678667568E-5</v>
      </c>
      <c r="I770" t="s">
        <v>800</v>
      </c>
      <c r="J770" t="s">
        <v>32</v>
      </c>
      <c r="K770" s="12">
        <v>43.43</v>
      </c>
      <c r="L770">
        <v>2</v>
      </c>
      <c r="M770">
        <v>2</v>
      </c>
      <c r="N770" s="12">
        <v>4.0998217468805702</v>
      </c>
      <c r="O770" s="32">
        <v>0</v>
      </c>
      <c r="P770" s="32">
        <v>0</v>
      </c>
      <c r="Q770" s="32">
        <v>0</v>
      </c>
      <c r="R770" s="32">
        <v>0</v>
      </c>
      <c r="S770" s="32">
        <v>0</v>
      </c>
      <c r="T770" s="32">
        <v>0</v>
      </c>
      <c r="U770" s="32">
        <v>0</v>
      </c>
      <c r="V770" s="32">
        <v>0</v>
      </c>
    </row>
    <row r="771" spans="1:22" x14ac:dyDescent="0.25">
      <c r="A771" t="s">
        <v>1330</v>
      </c>
      <c r="B771" t="s">
        <v>81</v>
      </c>
      <c r="C771" s="15">
        <v>9.6684322357177734</v>
      </c>
      <c r="D771" s="41">
        <v>29544.13703959998</v>
      </c>
      <c r="E771">
        <v>2</v>
      </c>
      <c r="F771" s="12">
        <v>3</v>
      </c>
      <c r="G771" s="30">
        <f t="shared" si="22"/>
        <v>0.10154298959481875</v>
      </c>
      <c r="H771" s="31">
        <f t="shared" si="23"/>
        <v>7.7856210758585898E-5</v>
      </c>
      <c r="I771" t="s">
        <v>201</v>
      </c>
      <c r="J771" t="s">
        <v>41</v>
      </c>
      <c r="K771" s="12">
        <v>32.94</v>
      </c>
      <c r="L771">
        <v>2</v>
      </c>
      <c r="M771">
        <v>2</v>
      </c>
      <c r="N771" s="12">
        <v>5.5350553505535052</v>
      </c>
      <c r="O771" s="32">
        <v>0</v>
      </c>
      <c r="P771" s="32">
        <v>2</v>
      </c>
      <c r="Q771" s="32">
        <v>0</v>
      </c>
      <c r="R771" s="32">
        <v>1</v>
      </c>
      <c r="S771" s="32">
        <v>0</v>
      </c>
      <c r="T771" s="32">
        <v>0</v>
      </c>
      <c r="U771" s="32">
        <v>0</v>
      </c>
      <c r="V771" s="32">
        <v>0</v>
      </c>
    </row>
    <row r="772" spans="1:22" x14ac:dyDescent="0.25">
      <c r="A772" t="s">
        <v>1331</v>
      </c>
      <c r="B772" t="s">
        <v>638</v>
      </c>
      <c r="C772" s="15">
        <v>5.2715572357177738</v>
      </c>
      <c r="D772" s="41">
        <v>69418.445932600182</v>
      </c>
      <c r="E772">
        <v>4</v>
      </c>
      <c r="F772" s="12">
        <v>7</v>
      </c>
      <c r="G772" s="30">
        <f t="shared" si="22"/>
        <v>0.10083775149326227</v>
      </c>
      <c r="H772" s="31">
        <f t="shared" si="23"/>
        <v>7.7315482477009192E-5</v>
      </c>
      <c r="I772" t="s">
        <v>53</v>
      </c>
      <c r="J772" t="s">
        <v>45</v>
      </c>
      <c r="K772" s="12">
        <v>143.91999999999999</v>
      </c>
      <c r="L772">
        <v>4</v>
      </c>
      <c r="M772">
        <v>4</v>
      </c>
      <c r="N772" s="12">
        <v>8.1566068515497552</v>
      </c>
      <c r="O772" s="32">
        <v>0</v>
      </c>
      <c r="P772" s="32">
        <v>0</v>
      </c>
      <c r="Q772" s="32">
        <v>0</v>
      </c>
      <c r="R772" s="32">
        <v>0</v>
      </c>
      <c r="S772" s="32">
        <v>0</v>
      </c>
      <c r="T772" s="32">
        <v>4</v>
      </c>
      <c r="U772" s="32">
        <v>1</v>
      </c>
      <c r="V772" s="32">
        <v>2</v>
      </c>
    </row>
    <row r="773" spans="1:22" x14ac:dyDescent="0.25">
      <c r="A773" t="s">
        <v>1332</v>
      </c>
      <c r="B773" t="s">
        <v>1333</v>
      </c>
      <c r="C773" s="15">
        <v>5.1593044281005858</v>
      </c>
      <c r="D773" s="41">
        <v>29954.217842599988</v>
      </c>
      <c r="E773">
        <v>2</v>
      </c>
      <c r="F773" s="12">
        <v>3</v>
      </c>
      <c r="G773" s="30">
        <f t="shared" si="22"/>
        <v>0.10015284043683124</v>
      </c>
      <c r="H773" s="31">
        <f t="shared" si="23"/>
        <v>7.6790339581638893E-5</v>
      </c>
      <c r="I773" t="s">
        <v>50</v>
      </c>
      <c r="J773" t="s">
        <v>46</v>
      </c>
      <c r="K773" s="12">
        <v>25.7</v>
      </c>
      <c r="L773">
        <v>1</v>
      </c>
      <c r="M773">
        <v>1</v>
      </c>
      <c r="N773" s="12">
        <v>4.4827586206896548</v>
      </c>
      <c r="O773" s="32">
        <v>0</v>
      </c>
      <c r="P773" s="32">
        <v>0</v>
      </c>
      <c r="Q773" s="32">
        <v>0</v>
      </c>
      <c r="R773" s="32">
        <v>0</v>
      </c>
      <c r="S773" s="32">
        <v>0</v>
      </c>
      <c r="T773" s="32">
        <v>0</v>
      </c>
      <c r="U773" s="32">
        <v>1</v>
      </c>
      <c r="V773" s="32">
        <v>0</v>
      </c>
    </row>
    <row r="774" spans="1:22" x14ac:dyDescent="0.25">
      <c r="A774" t="s">
        <v>1334</v>
      </c>
      <c r="B774" t="s">
        <v>1335</v>
      </c>
      <c r="C774" s="15">
        <v>9.3312137603759773</v>
      </c>
      <c r="D774" s="41">
        <v>30452.860089600013</v>
      </c>
      <c r="E774">
        <v>2</v>
      </c>
      <c r="F774" s="12">
        <v>3</v>
      </c>
      <c r="G774" s="30">
        <f t="shared" si="22"/>
        <v>9.8512914424892822E-2</v>
      </c>
      <c r="H774" s="31">
        <f t="shared" si="23"/>
        <v>7.553295661779833E-5</v>
      </c>
      <c r="I774" t="s">
        <v>63</v>
      </c>
      <c r="J774" t="s">
        <v>44</v>
      </c>
      <c r="K774" s="12">
        <v>67.349999999999994</v>
      </c>
      <c r="L774">
        <v>2</v>
      </c>
      <c r="M774">
        <v>2</v>
      </c>
      <c r="N774" s="12">
        <v>10.954063604240282</v>
      </c>
      <c r="O774" s="32">
        <v>0</v>
      </c>
      <c r="P774" s="32">
        <v>0</v>
      </c>
      <c r="Q774" s="32">
        <v>0</v>
      </c>
      <c r="R774" s="32">
        <v>0</v>
      </c>
      <c r="S774" s="32">
        <v>2</v>
      </c>
      <c r="T774" s="32">
        <v>0</v>
      </c>
      <c r="U774" s="32">
        <v>0</v>
      </c>
      <c r="V774" s="32">
        <v>1</v>
      </c>
    </row>
    <row r="775" spans="1:22" x14ac:dyDescent="0.25">
      <c r="A775" t="s">
        <v>1336</v>
      </c>
      <c r="B775" t="s">
        <v>81</v>
      </c>
      <c r="C775" s="15">
        <v>4.721181106567383</v>
      </c>
      <c r="D775" s="41">
        <v>103106.41082460026</v>
      </c>
      <c r="E775">
        <v>5</v>
      </c>
      <c r="F775" s="12">
        <v>10</v>
      </c>
      <c r="G775" s="30">
        <f t="shared" si="22"/>
        <v>9.6987179749778371E-2</v>
      </c>
      <c r="H775" s="31">
        <f t="shared" si="23"/>
        <v>7.4363127751213003E-5</v>
      </c>
      <c r="I775" t="s">
        <v>53</v>
      </c>
      <c r="J775" t="s">
        <v>45</v>
      </c>
      <c r="K775" s="12">
        <v>131.16</v>
      </c>
      <c r="L775">
        <v>3</v>
      </c>
      <c r="M775">
        <v>3</v>
      </c>
      <c r="N775" s="12">
        <v>4.1206030150753765</v>
      </c>
      <c r="O775" s="32">
        <v>2</v>
      </c>
      <c r="P775" s="32">
        <v>0</v>
      </c>
      <c r="Q775" s="32">
        <v>0</v>
      </c>
      <c r="R775" s="32">
        <v>0</v>
      </c>
      <c r="S775" s="32">
        <v>0</v>
      </c>
      <c r="T775" s="32">
        <v>3</v>
      </c>
      <c r="U775" s="32">
        <v>3</v>
      </c>
      <c r="V775" s="32">
        <v>2</v>
      </c>
    </row>
    <row r="776" spans="1:22" x14ac:dyDescent="0.25">
      <c r="A776" t="s">
        <v>1337</v>
      </c>
      <c r="B776" t="s">
        <v>1338</v>
      </c>
      <c r="C776" s="15">
        <v>5.4308887481689458</v>
      </c>
      <c r="D776" s="41">
        <v>51895.831975600056</v>
      </c>
      <c r="E776">
        <v>2</v>
      </c>
      <c r="F776" s="12">
        <v>5</v>
      </c>
      <c r="G776" s="30">
        <f t="shared" si="22"/>
        <v>9.6346851175848902E-2</v>
      </c>
      <c r="H776" s="31">
        <f t="shared" si="23"/>
        <v>7.3872167650417014E-5</v>
      </c>
      <c r="I776" t="s">
        <v>56</v>
      </c>
      <c r="J776" t="s">
        <v>47</v>
      </c>
      <c r="K776" s="12">
        <v>41.93</v>
      </c>
      <c r="L776">
        <v>2</v>
      </c>
      <c r="M776">
        <v>2</v>
      </c>
      <c r="N776" s="12">
        <v>3.6190476190476191</v>
      </c>
      <c r="O776" s="32">
        <v>0</v>
      </c>
      <c r="P776" s="32">
        <v>0</v>
      </c>
      <c r="Q776" s="32">
        <v>0</v>
      </c>
      <c r="R776" s="32">
        <v>0</v>
      </c>
      <c r="S776" s="32">
        <v>1</v>
      </c>
      <c r="T776" s="32">
        <v>1</v>
      </c>
      <c r="U776" s="32">
        <v>1</v>
      </c>
      <c r="V776" s="32">
        <v>2</v>
      </c>
    </row>
    <row r="777" spans="1:22" x14ac:dyDescent="0.25">
      <c r="A777" t="s">
        <v>1339</v>
      </c>
      <c r="B777" t="s">
        <v>1340</v>
      </c>
      <c r="C777" s="15">
        <v>6.0026317596435543</v>
      </c>
      <c r="D777" s="41">
        <v>52233.941327600107</v>
      </c>
      <c r="E777">
        <v>2</v>
      </c>
      <c r="F777" s="12">
        <v>5</v>
      </c>
      <c r="G777" s="30">
        <f t="shared" si="22"/>
        <v>9.572319976088095E-2</v>
      </c>
      <c r="H777" s="31">
        <f t="shared" si="23"/>
        <v>7.3393994453061084E-5</v>
      </c>
      <c r="I777" t="s">
        <v>50</v>
      </c>
      <c r="J777" t="s">
        <v>46</v>
      </c>
      <c r="K777" s="12">
        <v>112.97</v>
      </c>
      <c r="L777">
        <v>2</v>
      </c>
      <c r="M777">
        <v>2</v>
      </c>
      <c r="N777" s="12">
        <v>6.3917525773195871</v>
      </c>
      <c r="O777" s="32">
        <v>0</v>
      </c>
      <c r="P777" s="32">
        <v>0</v>
      </c>
      <c r="Q777" s="32">
        <v>0</v>
      </c>
      <c r="R777" s="32">
        <v>0</v>
      </c>
      <c r="S777" s="32">
        <v>2</v>
      </c>
      <c r="T777" s="32">
        <v>1</v>
      </c>
      <c r="U777" s="32">
        <v>2</v>
      </c>
      <c r="V777" s="32">
        <v>0</v>
      </c>
    </row>
    <row r="778" spans="1:22" x14ac:dyDescent="0.25">
      <c r="A778" t="s">
        <v>1341</v>
      </c>
      <c r="B778" t="s">
        <v>190</v>
      </c>
      <c r="C778" s="15">
        <v>5.8452938079833991</v>
      </c>
      <c r="D778" s="41">
        <v>42232.311011600039</v>
      </c>
      <c r="E778">
        <v>3</v>
      </c>
      <c r="F778" s="12">
        <v>4</v>
      </c>
      <c r="G778" s="30">
        <f t="shared" si="22"/>
        <v>9.4714210617110481E-2</v>
      </c>
      <c r="H778" s="31">
        <f t="shared" si="23"/>
        <v>7.2620370673182462E-5</v>
      </c>
      <c r="I778" t="s">
        <v>63</v>
      </c>
      <c r="J778" t="s">
        <v>44</v>
      </c>
      <c r="K778" s="12">
        <v>118.92999999999999</v>
      </c>
      <c r="L778">
        <v>3</v>
      </c>
      <c r="M778">
        <v>2</v>
      </c>
      <c r="N778" s="12">
        <v>10.643564356435643</v>
      </c>
      <c r="O778" s="32">
        <v>0</v>
      </c>
      <c r="P778" s="32">
        <v>0</v>
      </c>
      <c r="Q778" s="32">
        <v>0</v>
      </c>
      <c r="R778" s="32">
        <v>0</v>
      </c>
      <c r="S778" s="32">
        <v>2</v>
      </c>
      <c r="T778" s="32">
        <v>1</v>
      </c>
      <c r="U778" s="32">
        <v>0</v>
      </c>
      <c r="V778" s="32">
        <v>1</v>
      </c>
    </row>
    <row r="779" spans="1:22" x14ac:dyDescent="0.25">
      <c r="A779" t="s">
        <v>1342</v>
      </c>
      <c r="B779" t="s">
        <v>1343</v>
      </c>
      <c r="C779" s="15">
        <v>5.6993038177490236</v>
      </c>
      <c r="D779" s="41">
        <v>42510.187018600031</v>
      </c>
      <c r="E779">
        <v>2</v>
      </c>
      <c r="F779" s="12">
        <v>4</v>
      </c>
      <c r="G779" s="30">
        <f t="shared" si="22"/>
        <v>9.4095092977356895E-2</v>
      </c>
      <c r="H779" s="31">
        <f t="shared" si="23"/>
        <v>7.2145673664188027E-5</v>
      </c>
      <c r="I779" t="s">
        <v>603</v>
      </c>
      <c r="J779" t="s">
        <v>42</v>
      </c>
      <c r="K779" s="12">
        <v>46.13</v>
      </c>
      <c r="L779">
        <v>2</v>
      </c>
      <c r="M779">
        <v>2</v>
      </c>
      <c r="N779" s="12">
        <v>4.8101265822784809</v>
      </c>
      <c r="O779" s="32">
        <v>1</v>
      </c>
      <c r="P779" s="32">
        <v>0</v>
      </c>
      <c r="Q779" s="32">
        <v>2</v>
      </c>
      <c r="R779" s="32">
        <v>0</v>
      </c>
      <c r="S779" s="32">
        <v>0</v>
      </c>
      <c r="T779" s="32">
        <v>0</v>
      </c>
      <c r="U779" s="32">
        <v>0</v>
      </c>
      <c r="V779" s="32">
        <v>0</v>
      </c>
    </row>
    <row r="780" spans="1:22" x14ac:dyDescent="0.25">
      <c r="A780" t="s">
        <v>1344</v>
      </c>
      <c r="B780" t="s">
        <v>182</v>
      </c>
      <c r="C780" s="15">
        <v>9.9633769989013672</v>
      </c>
      <c r="D780" s="41">
        <v>53565.660989600125</v>
      </c>
      <c r="E780">
        <v>2</v>
      </c>
      <c r="F780" s="12">
        <v>5</v>
      </c>
      <c r="G780" s="30">
        <f t="shared" si="22"/>
        <v>9.334338282450691E-2</v>
      </c>
      <c r="H780" s="31">
        <f t="shared" si="23"/>
        <v>7.1569313796084988E-5</v>
      </c>
      <c r="I780" t="s">
        <v>56</v>
      </c>
      <c r="J780" t="s">
        <v>47</v>
      </c>
      <c r="K780" s="12">
        <v>22.37</v>
      </c>
      <c r="L780">
        <v>1</v>
      </c>
      <c r="M780">
        <v>1</v>
      </c>
      <c r="N780" s="12">
        <v>1.5384615384615385</v>
      </c>
      <c r="O780" s="32">
        <v>1</v>
      </c>
      <c r="P780" s="32">
        <v>0</v>
      </c>
      <c r="Q780" s="32">
        <v>0</v>
      </c>
      <c r="R780" s="32">
        <v>0</v>
      </c>
      <c r="S780" s="32">
        <v>1</v>
      </c>
      <c r="T780" s="32">
        <v>0</v>
      </c>
      <c r="U780" s="32">
        <v>0</v>
      </c>
      <c r="V780" s="32">
        <v>1</v>
      </c>
    </row>
    <row r="781" spans="1:22" x14ac:dyDescent="0.25">
      <c r="A781" t="s">
        <v>1345</v>
      </c>
      <c r="B781" t="s">
        <v>1346</v>
      </c>
      <c r="C781" s="15">
        <v>5.7798641204833991</v>
      </c>
      <c r="D781" s="41">
        <v>53715.39042860012</v>
      </c>
      <c r="E781">
        <v>3</v>
      </c>
      <c r="F781" s="12">
        <v>5</v>
      </c>
      <c r="G781" s="30">
        <f t="shared" si="22"/>
        <v>9.3083191988451219E-2</v>
      </c>
      <c r="H781" s="31">
        <f t="shared" si="23"/>
        <v>7.1369817280862846E-5</v>
      </c>
      <c r="I781" t="s">
        <v>56</v>
      </c>
      <c r="J781" t="s">
        <v>47</v>
      </c>
      <c r="K781" s="12">
        <v>46.33</v>
      </c>
      <c r="L781">
        <v>2</v>
      </c>
      <c r="M781">
        <v>2</v>
      </c>
      <c r="N781" s="12">
        <v>2.8985507246376812</v>
      </c>
      <c r="O781" s="32">
        <v>0</v>
      </c>
      <c r="P781" s="32">
        <v>0</v>
      </c>
      <c r="Q781" s="32">
        <v>0</v>
      </c>
      <c r="R781" s="32">
        <v>1</v>
      </c>
      <c r="S781" s="32">
        <v>1</v>
      </c>
      <c r="T781" s="32">
        <v>0</v>
      </c>
      <c r="U781" s="32">
        <v>1</v>
      </c>
      <c r="V781" s="32">
        <v>2</v>
      </c>
    </row>
    <row r="782" spans="1:22" x14ac:dyDescent="0.25">
      <c r="A782" t="s">
        <v>1347</v>
      </c>
      <c r="B782" t="s">
        <v>1348</v>
      </c>
      <c r="C782" s="15">
        <v>5.1105388641357417</v>
      </c>
      <c r="D782" s="41">
        <v>32476.938818599989</v>
      </c>
      <c r="E782">
        <v>2</v>
      </c>
      <c r="F782" s="12">
        <v>3</v>
      </c>
      <c r="G782" s="30">
        <f t="shared" si="22"/>
        <v>9.2373238030730248E-2</v>
      </c>
      <c r="H782" s="31">
        <f t="shared" si="23"/>
        <v>7.0825473203721E-5</v>
      </c>
      <c r="I782" t="s">
        <v>50</v>
      </c>
      <c r="J782" t="s">
        <v>46</v>
      </c>
      <c r="K782" s="12">
        <v>36.97</v>
      </c>
      <c r="L782">
        <v>2</v>
      </c>
      <c r="M782">
        <v>2</v>
      </c>
      <c r="N782" s="12">
        <v>4.7297297297297298</v>
      </c>
      <c r="O782" s="32">
        <v>0</v>
      </c>
      <c r="P782" s="32">
        <v>0</v>
      </c>
      <c r="Q782" s="32">
        <v>0</v>
      </c>
      <c r="R782" s="32">
        <v>0</v>
      </c>
      <c r="S782" s="32">
        <v>0</v>
      </c>
      <c r="T782" s="32">
        <v>0</v>
      </c>
      <c r="U782" s="32">
        <v>2</v>
      </c>
      <c r="V782" s="32">
        <v>1</v>
      </c>
    </row>
    <row r="783" spans="1:22" x14ac:dyDescent="0.25">
      <c r="A783" t="s">
        <v>1349</v>
      </c>
      <c r="B783" t="s">
        <v>1350</v>
      </c>
      <c r="C783" s="15">
        <v>7.1037929534912099</v>
      </c>
      <c r="D783" s="41">
        <v>43326.221809600051</v>
      </c>
      <c r="E783">
        <v>2</v>
      </c>
      <c r="F783" s="12">
        <v>4</v>
      </c>
      <c r="G783" s="30">
        <f t="shared" si="22"/>
        <v>9.2322843602155411E-2</v>
      </c>
      <c r="H783" s="31">
        <f t="shared" si="23"/>
        <v>7.0786834206899681E-5</v>
      </c>
      <c r="I783" t="s">
        <v>201</v>
      </c>
      <c r="J783" t="s">
        <v>41</v>
      </c>
      <c r="K783" s="12">
        <v>32.695020611777593</v>
      </c>
      <c r="L783">
        <v>2</v>
      </c>
      <c r="M783">
        <v>2</v>
      </c>
      <c r="N783" s="12">
        <v>4.4811320754716979</v>
      </c>
      <c r="O783" s="32">
        <v>1</v>
      </c>
      <c r="P783" s="32">
        <v>2</v>
      </c>
      <c r="Q783" s="32">
        <v>1</v>
      </c>
      <c r="R783" s="32">
        <v>0</v>
      </c>
      <c r="S783" s="32">
        <v>0</v>
      </c>
      <c r="T783" s="32">
        <v>0</v>
      </c>
      <c r="U783" s="32">
        <v>0</v>
      </c>
      <c r="V783" s="32">
        <v>0</v>
      </c>
    </row>
    <row r="784" spans="1:22" x14ac:dyDescent="0.25">
      <c r="A784" t="s">
        <v>1351</v>
      </c>
      <c r="B784" t="s">
        <v>1352</v>
      </c>
      <c r="C784" s="15">
        <v>9.820965194702147</v>
      </c>
      <c r="D784" s="41">
        <v>32712.922180600013</v>
      </c>
      <c r="E784">
        <v>2</v>
      </c>
      <c r="F784" s="12">
        <v>3</v>
      </c>
      <c r="G784" s="30">
        <f t="shared" si="22"/>
        <v>9.1706879117607915E-2</v>
      </c>
      <c r="H784" s="31">
        <f t="shared" si="23"/>
        <v>7.0314554821389249E-5</v>
      </c>
      <c r="I784" t="s">
        <v>50</v>
      </c>
      <c r="J784" t="s">
        <v>46</v>
      </c>
      <c r="K784" s="12">
        <v>86.39</v>
      </c>
      <c r="L784">
        <v>2</v>
      </c>
      <c r="M784">
        <v>2</v>
      </c>
      <c r="N784" s="12">
        <v>6.2706270627062706</v>
      </c>
      <c r="O784" s="32">
        <v>0</v>
      </c>
      <c r="P784" s="32">
        <v>0</v>
      </c>
      <c r="Q784" s="32">
        <v>0</v>
      </c>
      <c r="R784" s="32">
        <v>0</v>
      </c>
      <c r="S784" s="32">
        <v>0</v>
      </c>
      <c r="T784" s="32">
        <v>0</v>
      </c>
      <c r="U784" s="32">
        <v>2</v>
      </c>
      <c r="V784" s="32">
        <v>1</v>
      </c>
    </row>
    <row r="785" spans="1:22" x14ac:dyDescent="0.25">
      <c r="A785" t="s">
        <v>1353</v>
      </c>
      <c r="B785" t="s">
        <v>1354</v>
      </c>
      <c r="C785" s="15">
        <v>6.4438732147216795</v>
      </c>
      <c r="D785" s="41">
        <v>32829.435877600008</v>
      </c>
      <c r="E785">
        <v>2</v>
      </c>
      <c r="F785" s="12">
        <v>3</v>
      </c>
      <c r="G785" s="30">
        <f t="shared" si="22"/>
        <v>9.1381405735544263E-2</v>
      </c>
      <c r="H785" s="31">
        <f t="shared" si="23"/>
        <v>7.0065004120436184E-5</v>
      </c>
      <c r="I785" t="s">
        <v>740</v>
      </c>
      <c r="J785" t="s">
        <v>38</v>
      </c>
      <c r="K785" s="12">
        <v>19.21</v>
      </c>
      <c r="L785">
        <v>1</v>
      </c>
      <c r="M785">
        <v>1</v>
      </c>
      <c r="N785" s="12">
        <v>2.572347266881029</v>
      </c>
      <c r="O785" s="32">
        <v>0</v>
      </c>
      <c r="P785" s="32">
        <v>0</v>
      </c>
      <c r="Q785" s="32">
        <v>0</v>
      </c>
      <c r="R785" s="32">
        <v>0</v>
      </c>
      <c r="S785" s="32">
        <v>0</v>
      </c>
      <c r="T785" s="32">
        <v>0</v>
      </c>
      <c r="U785" s="32">
        <v>0</v>
      </c>
      <c r="V785" s="32">
        <v>0</v>
      </c>
    </row>
    <row r="786" spans="1:22" x14ac:dyDescent="0.25">
      <c r="A786" t="s">
        <v>1355</v>
      </c>
      <c r="B786" t="s">
        <v>1356</v>
      </c>
      <c r="C786" s="15">
        <v>4.6656681060791021</v>
      </c>
      <c r="D786" s="41">
        <v>33158.701927600021</v>
      </c>
      <c r="E786">
        <v>2</v>
      </c>
      <c r="F786" s="12">
        <v>3</v>
      </c>
      <c r="G786" s="30">
        <f t="shared" si="22"/>
        <v>9.047398799115583E-2</v>
      </c>
      <c r="H786" s="31">
        <f t="shared" si="23"/>
        <v>6.9369258333995491E-5</v>
      </c>
      <c r="I786" t="s">
        <v>201</v>
      </c>
      <c r="J786" t="s">
        <v>41</v>
      </c>
      <c r="K786" s="12">
        <v>87.48</v>
      </c>
      <c r="L786">
        <v>2</v>
      </c>
      <c r="M786">
        <v>2</v>
      </c>
      <c r="N786" s="12">
        <v>4.9504950495049505</v>
      </c>
      <c r="O786" s="32">
        <v>1</v>
      </c>
      <c r="P786" s="32">
        <v>2</v>
      </c>
      <c r="Q786" s="32">
        <v>0</v>
      </c>
      <c r="R786" s="32">
        <v>0</v>
      </c>
      <c r="S786" s="32">
        <v>0</v>
      </c>
      <c r="T786" s="32">
        <v>0</v>
      </c>
      <c r="U786" s="32">
        <v>0</v>
      </c>
      <c r="V786" s="32">
        <v>0</v>
      </c>
    </row>
    <row r="787" spans="1:22" x14ac:dyDescent="0.25">
      <c r="A787" t="s">
        <v>1357</v>
      </c>
      <c r="B787" t="s">
        <v>175</v>
      </c>
      <c r="C787" s="15">
        <v>5.7091693878173837</v>
      </c>
      <c r="D787" s="41">
        <v>44397.432203600009</v>
      </c>
      <c r="E787">
        <v>2</v>
      </c>
      <c r="F787" s="12">
        <v>4</v>
      </c>
      <c r="G787" s="30">
        <f t="shared" si="22"/>
        <v>9.0095300594336084E-2</v>
      </c>
      <c r="H787" s="31">
        <f t="shared" si="23"/>
        <v>6.9078906770622542E-5</v>
      </c>
      <c r="I787" t="s">
        <v>63</v>
      </c>
      <c r="J787" t="s">
        <v>44</v>
      </c>
      <c r="K787" s="12">
        <v>93</v>
      </c>
      <c r="L787">
        <v>2</v>
      </c>
      <c r="M787">
        <v>2</v>
      </c>
      <c r="N787" s="12">
        <v>4.7961630695443649</v>
      </c>
      <c r="O787" s="32">
        <v>0</v>
      </c>
      <c r="P787" s="32">
        <v>0</v>
      </c>
      <c r="Q787" s="32">
        <v>0</v>
      </c>
      <c r="R787" s="32">
        <v>0</v>
      </c>
      <c r="S787" s="32">
        <v>2</v>
      </c>
      <c r="T787" s="32">
        <v>1</v>
      </c>
      <c r="U787" s="32">
        <v>0</v>
      </c>
      <c r="V787" s="32">
        <v>1</v>
      </c>
    </row>
    <row r="788" spans="1:22" x14ac:dyDescent="0.25">
      <c r="A788" t="s">
        <v>1358</v>
      </c>
      <c r="B788" t="s">
        <v>1359</v>
      </c>
      <c r="C788" s="15">
        <v>9.8986118316650362</v>
      </c>
      <c r="D788" s="41">
        <v>44598.74508760008</v>
      </c>
      <c r="E788">
        <v>3</v>
      </c>
      <c r="F788" s="12">
        <v>4</v>
      </c>
      <c r="G788" s="30">
        <f t="shared" si="22"/>
        <v>8.9688622227896087E-2</v>
      </c>
      <c r="H788" s="31">
        <f t="shared" si="23"/>
        <v>6.8767093648566048E-5</v>
      </c>
      <c r="I788" t="s">
        <v>56</v>
      </c>
      <c r="J788" t="s">
        <v>47</v>
      </c>
      <c r="K788" s="12">
        <v>85.44</v>
      </c>
      <c r="L788">
        <v>2</v>
      </c>
      <c r="M788">
        <v>2</v>
      </c>
      <c r="N788" s="12">
        <v>6.9605568445475638</v>
      </c>
      <c r="O788" s="32">
        <v>0</v>
      </c>
      <c r="P788" s="32">
        <v>0</v>
      </c>
      <c r="Q788" s="32">
        <v>0</v>
      </c>
      <c r="R788" s="32">
        <v>0</v>
      </c>
      <c r="S788" s="32">
        <v>0</v>
      </c>
      <c r="T788" s="32">
        <v>0</v>
      </c>
      <c r="U788" s="32">
        <v>0</v>
      </c>
      <c r="V788" s="32">
        <v>2</v>
      </c>
    </row>
    <row r="789" spans="1:22" x14ac:dyDescent="0.25">
      <c r="A789" t="s">
        <v>1360</v>
      </c>
      <c r="B789" t="s">
        <v>279</v>
      </c>
      <c r="C789" s="15">
        <v>5.1541927337646491</v>
      </c>
      <c r="D789" s="41">
        <v>44771.547965600068</v>
      </c>
      <c r="E789">
        <v>2</v>
      </c>
      <c r="F789" s="12">
        <v>4</v>
      </c>
      <c r="G789" s="30">
        <f t="shared" si="22"/>
        <v>8.9342454790113018E-2</v>
      </c>
      <c r="H789" s="31">
        <f t="shared" si="23"/>
        <v>6.8501676162816019E-5</v>
      </c>
      <c r="I789" t="s">
        <v>89</v>
      </c>
      <c r="J789" t="s">
        <v>39</v>
      </c>
      <c r="K789" s="12">
        <v>37.799999999999997</v>
      </c>
      <c r="L789">
        <v>2</v>
      </c>
      <c r="M789">
        <v>2</v>
      </c>
      <c r="N789" s="12">
        <v>3.3816425120772946</v>
      </c>
      <c r="O789" s="32">
        <v>0</v>
      </c>
      <c r="P789" s="32">
        <v>0</v>
      </c>
      <c r="Q789" s="32">
        <v>0</v>
      </c>
      <c r="R789" s="32">
        <v>0</v>
      </c>
      <c r="S789" s="32">
        <v>0</v>
      </c>
      <c r="T789" s="32">
        <v>0</v>
      </c>
      <c r="U789" s="32">
        <v>0</v>
      </c>
      <c r="V789" s="32">
        <v>0</v>
      </c>
    </row>
    <row r="790" spans="1:22" x14ac:dyDescent="0.25">
      <c r="A790" t="s">
        <v>1361</v>
      </c>
      <c r="B790" t="s">
        <v>1362</v>
      </c>
      <c r="C790" s="15">
        <v>7.2353168487548833</v>
      </c>
      <c r="D790" s="41">
        <v>34112.042831600003</v>
      </c>
      <c r="E790">
        <v>2</v>
      </c>
      <c r="F790" s="12">
        <v>3</v>
      </c>
      <c r="G790" s="30">
        <f t="shared" si="22"/>
        <v>8.7945480568549311E-2</v>
      </c>
      <c r="H790" s="31">
        <f t="shared" si="23"/>
        <v>6.7430571994499071E-5</v>
      </c>
      <c r="I790" t="s">
        <v>89</v>
      </c>
      <c r="J790" t="s">
        <v>39</v>
      </c>
      <c r="K790" s="12">
        <v>27.77</v>
      </c>
      <c r="L790">
        <v>1</v>
      </c>
      <c r="M790">
        <v>1</v>
      </c>
      <c r="N790" s="12">
        <v>2.903225806451613</v>
      </c>
      <c r="O790" s="32">
        <v>0</v>
      </c>
      <c r="P790" s="32">
        <v>0</v>
      </c>
      <c r="Q790" s="32">
        <v>0</v>
      </c>
      <c r="R790" s="32">
        <v>0</v>
      </c>
      <c r="S790" s="32">
        <v>0</v>
      </c>
      <c r="T790" s="32">
        <v>0</v>
      </c>
      <c r="U790" s="32">
        <v>0</v>
      </c>
      <c r="V790" s="32">
        <v>0</v>
      </c>
    </row>
    <row r="791" spans="1:22" x14ac:dyDescent="0.25">
      <c r="A791" t="s">
        <v>1363</v>
      </c>
      <c r="B791" t="s">
        <v>504</v>
      </c>
      <c r="C791" s="15">
        <v>5.6681735992431657</v>
      </c>
      <c r="D791" s="41">
        <v>45592.463398600106</v>
      </c>
      <c r="E791">
        <v>3</v>
      </c>
      <c r="F791" s="12">
        <v>4</v>
      </c>
      <c r="G791" s="30">
        <f t="shared" si="22"/>
        <v>8.773379856730483E-2</v>
      </c>
      <c r="H791" s="31">
        <f t="shared" si="23"/>
        <v>6.726826873192573E-5</v>
      </c>
      <c r="I791" t="s">
        <v>50</v>
      </c>
      <c r="J791" t="s">
        <v>46</v>
      </c>
      <c r="K791" s="12">
        <v>51.16</v>
      </c>
      <c r="L791">
        <v>2</v>
      </c>
      <c r="M791">
        <v>2</v>
      </c>
      <c r="N791" s="12">
        <v>3.4313725490196081</v>
      </c>
      <c r="O791" s="32">
        <v>0</v>
      </c>
      <c r="P791" s="32">
        <v>0</v>
      </c>
      <c r="Q791" s="32">
        <v>0</v>
      </c>
      <c r="R791" s="32">
        <v>0</v>
      </c>
      <c r="S791" s="32">
        <v>1</v>
      </c>
      <c r="T791" s="32">
        <v>0</v>
      </c>
      <c r="U791" s="32">
        <v>2</v>
      </c>
      <c r="V791" s="32">
        <v>1</v>
      </c>
    </row>
    <row r="792" spans="1:22" x14ac:dyDescent="0.25">
      <c r="A792" t="s">
        <v>1364</v>
      </c>
      <c r="B792" t="s">
        <v>839</v>
      </c>
      <c r="C792" s="15">
        <v>6.4404994964599602</v>
      </c>
      <c r="D792" s="41">
        <v>22847.836964599996</v>
      </c>
      <c r="E792">
        <v>2</v>
      </c>
      <c r="F792" s="12">
        <v>2</v>
      </c>
      <c r="G792" s="30">
        <f t="shared" ref="G792:G855" si="24">F792/D792*1000</f>
        <v>8.7535638629545637E-2</v>
      </c>
      <c r="H792" s="31">
        <f t="shared" ref="H792:H855" si="25">G792/G$18</f>
        <v>6.7116333261642159E-5</v>
      </c>
      <c r="I792" t="s">
        <v>603</v>
      </c>
      <c r="J792" t="s">
        <v>42</v>
      </c>
      <c r="K792" s="12">
        <v>17.36</v>
      </c>
      <c r="L792">
        <v>1</v>
      </c>
      <c r="M792">
        <v>1</v>
      </c>
      <c r="N792" s="12">
        <v>3.286384976525822</v>
      </c>
      <c r="O792" s="32">
        <v>0</v>
      </c>
      <c r="P792" s="32">
        <v>0</v>
      </c>
      <c r="Q792" s="32">
        <v>1</v>
      </c>
      <c r="R792" s="32">
        <v>0</v>
      </c>
      <c r="S792" s="32">
        <v>0</v>
      </c>
      <c r="T792" s="32">
        <v>0</v>
      </c>
      <c r="U792" s="32">
        <v>0</v>
      </c>
      <c r="V792" s="32">
        <v>0</v>
      </c>
    </row>
    <row r="793" spans="1:22" x14ac:dyDescent="0.25">
      <c r="A793" t="s">
        <v>1365</v>
      </c>
      <c r="B793" t="s">
        <v>279</v>
      </c>
      <c r="C793" s="15">
        <v>7.185068893432617</v>
      </c>
      <c r="D793" s="41">
        <v>45782.411219600079</v>
      </c>
      <c r="E793">
        <v>2</v>
      </c>
      <c r="F793" s="12">
        <v>4</v>
      </c>
      <c r="G793" s="30">
        <f t="shared" si="24"/>
        <v>8.7369797558577364E-2</v>
      </c>
      <c r="H793" s="31">
        <f t="shared" si="25"/>
        <v>6.6989177685218269E-5</v>
      </c>
      <c r="I793" t="s">
        <v>56</v>
      </c>
      <c r="J793" t="s">
        <v>47</v>
      </c>
      <c r="K793" s="12">
        <v>23.23</v>
      </c>
      <c r="L793">
        <v>1</v>
      </c>
      <c r="M793">
        <v>1</v>
      </c>
      <c r="N793" s="12">
        <v>1.9230769230769231</v>
      </c>
      <c r="O793" s="32">
        <v>0</v>
      </c>
      <c r="P793" s="32">
        <v>0</v>
      </c>
      <c r="Q793" s="32">
        <v>0</v>
      </c>
      <c r="R793" s="32">
        <v>0</v>
      </c>
      <c r="S793" s="32">
        <v>0</v>
      </c>
      <c r="T793" s="32">
        <v>0</v>
      </c>
      <c r="U793" s="32">
        <v>0</v>
      </c>
      <c r="V793" s="32">
        <v>1</v>
      </c>
    </row>
    <row r="794" spans="1:22" x14ac:dyDescent="0.25">
      <c r="A794" t="s">
        <v>1366</v>
      </c>
      <c r="B794" t="s">
        <v>1367</v>
      </c>
      <c r="C794" s="15">
        <v>6.2045436859130865</v>
      </c>
      <c r="D794" s="41">
        <v>45856.653604600026</v>
      </c>
      <c r="E794">
        <v>2</v>
      </c>
      <c r="F794" s="12">
        <v>4</v>
      </c>
      <c r="G794" s="30">
        <f t="shared" si="24"/>
        <v>8.7228344974539254E-2</v>
      </c>
      <c r="H794" s="31">
        <f t="shared" si="25"/>
        <v>6.6880721530449114E-5</v>
      </c>
      <c r="I794" t="s">
        <v>56</v>
      </c>
      <c r="J794" t="s">
        <v>47</v>
      </c>
      <c r="K794" s="12">
        <v>42.78</v>
      </c>
      <c r="L794">
        <v>2</v>
      </c>
      <c r="M794">
        <v>2</v>
      </c>
      <c r="N794" s="12">
        <v>5.8139534883720927</v>
      </c>
      <c r="O794" s="32">
        <v>0</v>
      </c>
      <c r="P794" s="32">
        <v>0</v>
      </c>
      <c r="Q794" s="32">
        <v>0</v>
      </c>
      <c r="R794" s="32">
        <v>0</v>
      </c>
      <c r="S794" s="32">
        <v>0</v>
      </c>
      <c r="T794" s="32">
        <v>1</v>
      </c>
      <c r="U794" s="32">
        <v>1</v>
      </c>
      <c r="V794" s="32">
        <v>2</v>
      </c>
    </row>
    <row r="795" spans="1:22" x14ac:dyDescent="0.25">
      <c r="A795" t="s">
        <v>1368</v>
      </c>
      <c r="B795" t="s">
        <v>309</v>
      </c>
      <c r="C795" s="15">
        <v>5.162831497192383</v>
      </c>
      <c r="D795" s="41">
        <v>91892.937502600529</v>
      </c>
      <c r="E795">
        <v>4</v>
      </c>
      <c r="F795" s="12">
        <v>8</v>
      </c>
      <c r="G795" s="30">
        <f t="shared" si="24"/>
        <v>8.7057832924032977E-2</v>
      </c>
      <c r="H795" s="31">
        <f t="shared" si="25"/>
        <v>6.6749984566784093E-5</v>
      </c>
      <c r="I795" t="s">
        <v>56</v>
      </c>
      <c r="J795" t="s">
        <v>47</v>
      </c>
      <c r="K795" s="12">
        <v>84.91</v>
      </c>
      <c r="L795">
        <v>3</v>
      </c>
      <c r="M795">
        <v>3</v>
      </c>
      <c r="N795" s="12">
        <v>4.0840140023337224</v>
      </c>
      <c r="O795" s="32">
        <v>0</v>
      </c>
      <c r="P795" s="32">
        <v>0</v>
      </c>
      <c r="Q795" s="32">
        <v>0</v>
      </c>
      <c r="R795" s="32">
        <v>0</v>
      </c>
      <c r="S795" s="32">
        <v>1</v>
      </c>
      <c r="T795" s="32">
        <v>2</v>
      </c>
      <c r="U795" s="32">
        <v>2</v>
      </c>
      <c r="V795" s="32">
        <v>3</v>
      </c>
    </row>
    <row r="796" spans="1:22" x14ac:dyDescent="0.25">
      <c r="A796" t="s">
        <v>1369</v>
      </c>
      <c r="B796" t="s">
        <v>279</v>
      </c>
      <c r="C796" s="15">
        <v>5.8900211334228523</v>
      </c>
      <c r="D796" s="41">
        <v>46510.558968600119</v>
      </c>
      <c r="E796">
        <v>2</v>
      </c>
      <c r="F796" s="12">
        <v>4</v>
      </c>
      <c r="G796" s="30">
        <f t="shared" si="24"/>
        <v>8.6001976512482939E-2</v>
      </c>
      <c r="H796" s="31">
        <f t="shared" si="25"/>
        <v>6.5940426175442046E-5</v>
      </c>
      <c r="I796" t="s">
        <v>50</v>
      </c>
      <c r="J796" t="s">
        <v>46</v>
      </c>
      <c r="K796" s="12">
        <v>39.01</v>
      </c>
      <c r="L796">
        <v>1</v>
      </c>
      <c r="M796">
        <v>1</v>
      </c>
      <c r="N796" s="12">
        <v>2.3866348448687349</v>
      </c>
      <c r="O796" s="32">
        <v>0</v>
      </c>
      <c r="P796" s="32">
        <v>1</v>
      </c>
      <c r="Q796" s="32">
        <v>0</v>
      </c>
      <c r="R796" s="32">
        <v>0</v>
      </c>
      <c r="S796" s="32">
        <v>0</v>
      </c>
      <c r="T796" s="32">
        <v>1</v>
      </c>
      <c r="U796" s="32">
        <v>1</v>
      </c>
      <c r="V796" s="32">
        <v>1</v>
      </c>
    </row>
    <row r="797" spans="1:22" x14ac:dyDescent="0.25">
      <c r="A797" t="s">
        <v>1370</v>
      </c>
      <c r="B797" t="s">
        <v>81</v>
      </c>
      <c r="C797" s="15">
        <v>8.8878253936767599</v>
      </c>
      <c r="D797" s="41">
        <v>46569.926138600029</v>
      </c>
      <c r="E797">
        <v>2</v>
      </c>
      <c r="F797" s="12">
        <v>4</v>
      </c>
      <c r="G797" s="30">
        <f t="shared" si="24"/>
        <v>8.5892341510169432E-2</v>
      </c>
      <c r="H797" s="31">
        <f t="shared" si="25"/>
        <v>6.5856365563471707E-5</v>
      </c>
      <c r="I797" t="s">
        <v>658</v>
      </c>
      <c r="J797" t="s">
        <v>43</v>
      </c>
      <c r="K797" s="12">
        <v>37.89</v>
      </c>
      <c r="L797">
        <v>2</v>
      </c>
      <c r="M797">
        <v>2</v>
      </c>
      <c r="N797" s="12">
        <v>3.5087719298245612</v>
      </c>
      <c r="O797" s="32">
        <v>1</v>
      </c>
      <c r="P797" s="32">
        <v>1</v>
      </c>
      <c r="Q797" s="32">
        <v>0</v>
      </c>
      <c r="R797" s="32">
        <v>2</v>
      </c>
      <c r="S797" s="32">
        <v>0</v>
      </c>
      <c r="T797" s="32">
        <v>0</v>
      </c>
      <c r="U797" s="32">
        <v>0</v>
      </c>
      <c r="V797" s="32">
        <v>0</v>
      </c>
    </row>
    <row r="798" spans="1:22" x14ac:dyDescent="0.25">
      <c r="A798" t="s">
        <v>1371</v>
      </c>
      <c r="B798" t="s">
        <v>81</v>
      </c>
      <c r="C798" s="15">
        <v>10.166464614868161</v>
      </c>
      <c r="D798" s="41">
        <v>46600.66597960006</v>
      </c>
      <c r="E798">
        <v>2</v>
      </c>
      <c r="F798" s="12">
        <v>4</v>
      </c>
      <c r="G798" s="30">
        <f t="shared" si="24"/>
        <v>8.5835683158499126E-2</v>
      </c>
      <c r="H798" s="31">
        <f t="shared" si="25"/>
        <v>6.5812923819374161E-5</v>
      </c>
      <c r="I798" t="s">
        <v>935</v>
      </c>
      <c r="J798" t="s">
        <v>34</v>
      </c>
      <c r="K798" s="12">
        <v>17.43</v>
      </c>
      <c r="L798">
        <v>1</v>
      </c>
      <c r="M798">
        <v>1</v>
      </c>
      <c r="N798" s="12">
        <v>1.9138755980861244</v>
      </c>
      <c r="O798" s="32">
        <v>0</v>
      </c>
      <c r="P798" s="32">
        <v>0</v>
      </c>
      <c r="Q798" s="32">
        <v>0</v>
      </c>
      <c r="R798" s="32">
        <v>0</v>
      </c>
      <c r="S798" s="32">
        <v>0</v>
      </c>
      <c r="T798" s="32">
        <v>0</v>
      </c>
      <c r="U798" s="32">
        <v>0</v>
      </c>
      <c r="V798" s="32">
        <v>0</v>
      </c>
    </row>
    <row r="799" spans="1:22" x14ac:dyDescent="0.25">
      <c r="A799" t="s">
        <v>1372</v>
      </c>
      <c r="B799" t="s">
        <v>81</v>
      </c>
      <c r="C799" s="15">
        <v>5.3995029449462901</v>
      </c>
      <c r="D799" s="41">
        <v>93301.056726600422</v>
      </c>
      <c r="E799">
        <v>3</v>
      </c>
      <c r="F799" s="12">
        <v>8</v>
      </c>
      <c r="G799" s="30">
        <f t="shared" si="24"/>
        <v>8.5743937750269603E-2</v>
      </c>
      <c r="H799" s="31">
        <f t="shared" si="25"/>
        <v>6.5742579723068224E-5</v>
      </c>
      <c r="I799" t="s">
        <v>53</v>
      </c>
      <c r="J799" t="s">
        <v>45</v>
      </c>
      <c r="K799" s="12">
        <v>42.64</v>
      </c>
      <c r="L799">
        <v>2</v>
      </c>
      <c r="M799">
        <v>2</v>
      </c>
      <c r="N799" s="12">
        <v>2.3809523809523809</v>
      </c>
      <c r="O799" s="32">
        <v>1</v>
      </c>
      <c r="P799" s="32">
        <v>0</v>
      </c>
      <c r="Q799" s="32">
        <v>0</v>
      </c>
      <c r="R799" s="32">
        <v>0</v>
      </c>
      <c r="S799" s="32">
        <v>1</v>
      </c>
      <c r="T799" s="32">
        <v>2</v>
      </c>
      <c r="U799" s="32">
        <v>1</v>
      </c>
      <c r="V799" s="32">
        <v>1</v>
      </c>
    </row>
    <row r="800" spans="1:22" x14ac:dyDescent="0.25">
      <c r="A800" t="s">
        <v>1373</v>
      </c>
      <c r="B800" t="s">
        <v>1374</v>
      </c>
      <c r="C800" s="15">
        <v>4.5978870391845694</v>
      </c>
      <c r="D800" s="41">
        <v>35013.766319600043</v>
      </c>
      <c r="E800">
        <v>2</v>
      </c>
      <c r="F800" s="12">
        <v>3</v>
      </c>
      <c r="G800" s="30">
        <f t="shared" si="24"/>
        <v>8.5680585533600737E-2</v>
      </c>
      <c r="H800" s="31">
        <f t="shared" si="25"/>
        <v>6.5694005581685584E-5</v>
      </c>
      <c r="I800" t="s">
        <v>56</v>
      </c>
      <c r="J800" t="s">
        <v>47</v>
      </c>
      <c r="K800" s="12">
        <v>42.22</v>
      </c>
      <c r="L800">
        <v>2</v>
      </c>
      <c r="M800">
        <v>2</v>
      </c>
      <c r="N800" s="12">
        <v>7.1839080459770113</v>
      </c>
      <c r="O800" s="32">
        <v>0</v>
      </c>
      <c r="P800" s="32">
        <v>0</v>
      </c>
      <c r="Q800" s="32">
        <v>0</v>
      </c>
      <c r="R800" s="32">
        <v>0</v>
      </c>
      <c r="S800" s="32">
        <v>0</v>
      </c>
      <c r="T800" s="32">
        <v>0</v>
      </c>
      <c r="U800" s="32">
        <v>1</v>
      </c>
      <c r="V800" s="32">
        <v>2</v>
      </c>
    </row>
    <row r="801" spans="1:22" x14ac:dyDescent="0.25">
      <c r="A801" t="s">
        <v>1375</v>
      </c>
      <c r="B801" t="s">
        <v>762</v>
      </c>
      <c r="C801" s="15">
        <v>7.0381587982177738</v>
      </c>
      <c r="D801" s="41">
        <v>23398.443618599998</v>
      </c>
      <c r="E801">
        <v>2</v>
      </c>
      <c r="F801" s="12">
        <v>2</v>
      </c>
      <c r="G801" s="30">
        <f t="shared" si="24"/>
        <v>8.5475770636733756E-2</v>
      </c>
      <c r="H801" s="31">
        <f t="shared" si="25"/>
        <v>6.5536967544489695E-5</v>
      </c>
      <c r="I801" t="s">
        <v>201</v>
      </c>
      <c r="J801" t="s">
        <v>41</v>
      </c>
      <c r="K801" s="12">
        <v>20.32</v>
      </c>
      <c r="L801">
        <v>1</v>
      </c>
      <c r="M801">
        <v>1</v>
      </c>
      <c r="N801" s="12">
        <v>4.1284403669724776</v>
      </c>
      <c r="O801" s="32">
        <v>0</v>
      </c>
      <c r="P801" s="32">
        <v>1</v>
      </c>
      <c r="Q801" s="32">
        <v>0</v>
      </c>
      <c r="R801" s="32">
        <v>0</v>
      </c>
      <c r="S801" s="32">
        <v>0</v>
      </c>
      <c r="T801" s="32">
        <v>0</v>
      </c>
      <c r="U801" s="32">
        <v>0</v>
      </c>
      <c r="V801" s="32">
        <v>0</v>
      </c>
    </row>
    <row r="802" spans="1:22" x14ac:dyDescent="0.25">
      <c r="A802" t="s">
        <v>1376</v>
      </c>
      <c r="B802" t="s">
        <v>1377</v>
      </c>
      <c r="C802" s="15">
        <v>5.2626628875732431</v>
      </c>
      <c r="D802" s="41">
        <v>23471.862963599997</v>
      </c>
      <c r="E802">
        <v>2</v>
      </c>
      <c r="F802" s="12">
        <v>2</v>
      </c>
      <c r="G802" s="30">
        <f t="shared" si="24"/>
        <v>8.520840476538169E-2</v>
      </c>
      <c r="H802" s="31">
        <f t="shared" si="25"/>
        <v>6.5331969703548621E-5</v>
      </c>
      <c r="I802" t="s">
        <v>56</v>
      </c>
      <c r="J802" t="s">
        <v>47</v>
      </c>
      <c r="K802" s="12">
        <v>75.52</v>
      </c>
      <c r="L802">
        <v>1</v>
      </c>
      <c r="M802">
        <v>1</v>
      </c>
      <c r="N802" s="12">
        <v>7.511737089201878</v>
      </c>
      <c r="O802" s="32">
        <v>0</v>
      </c>
      <c r="P802" s="32">
        <v>0</v>
      </c>
      <c r="Q802" s="32">
        <v>0</v>
      </c>
      <c r="R802" s="32">
        <v>0</v>
      </c>
      <c r="S802" s="32">
        <v>0</v>
      </c>
      <c r="T802" s="32">
        <v>1</v>
      </c>
      <c r="U802" s="32">
        <v>0</v>
      </c>
      <c r="V802" s="32">
        <v>1</v>
      </c>
    </row>
    <row r="803" spans="1:22" x14ac:dyDescent="0.25">
      <c r="A803" t="s">
        <v>1378</v>
      </c>
      <c r="B803" t="s">
        <v>1379</v>
      </c>
      <c r="C803" s="15">
        <v>6.3208858489990227</v>
      </c>
      <c r="D803" s="41">
        <v>95747.650991600647</v>
      </c>
      <c r="E803">
        <v>4</v>
      </c>
      <c r="F803" s="12">
        <v>8</v>
      </c>
      <c r="G803" s="30">
        <f t="shared" si="24"/>
        <v>8.3552963619982601E-2</v>
      </c>
      <c r="H803" s="31">
        <f t="shared" si="25"/>
        <v>6.4062690797846576E-5</v>
      </c>
      <c r="I803" t="s">
        <v>89</v>
      </c>
      <c r="J803" t="s">
        <v>39</v>
      </c>
      <c r="K803" s="12">
        <v>48.650000000000006</v>
      </c>
      <c r="L803">
        <v>2</v>
      </c>
      <c r="M803">
        <v>2</v>
      </c>
      <c r="N803" s="12">
        <v>1.6574585635359116</v>
      </c>
      <c r="O803" s="32">
        <v>2</v>
      </c>
      <c r="P803" s="32">
        <v>1</v>
      </c>
      <c r="Q803" s="32">
        <v>1</v>
      </c>
      <c r="R803" s="32">
        <v>1</v>
      </c>
      <c r="S803" s="32">
        <v>0</v>
      </c>
      <c r="T803" s="32">
        <v>0</v>
      </c>
      <c r="U803" s="32">
        <v>0</v>
      </c>
      <c r="V803" s="32">
        <v>0</v>
      </c>
    </row>
    <row r="804" spans="1:22" x14ac:dyDescent="0.25">
      <c r="A804" t="s">
        <v>1380</v>
      </c>
      <c r="B804" t="s">
        <v>1381</v>
      </c>
      <c r="C804" s="15">
        <v>5.0544124603271481</v>
      </c>
      <c r="D804" s="41">
        <v>47931.514163600084</v>
      </c>
      <c r="E804">
        <v>2</v>
      </c>
      <c r="F804" s="12">
        <v>4</v>
      </c>
      <c r="G804" s="30">
        <f t="shared" si="24"/>
        <v>8.3452402240980328E-2</v>
      </c>
      <c r="H804" s="31">
        <f t="shared" si="25"/>
        <v>6.3985587218869672E-5</v>
      </c>
      <c r="I804" t="s">
        <v>56</v>
      </c>
      <c r="J804" t="s">
        <v>47</v>
      </c>
      <c r="K804" s="12">
        <v>113.47</v>
      </c>
      <c r="L804">
        <v>3</v>
      </c>
      <c r="M804">
        <v>2</v>
      </c>
      <c r="N804" s="12">
        <v>7.8384798099762465</v>
      </c>
      <c r="O804" s="32">
        <v>0</v>
      </c>
      <c r="P804" s="32">
        <v>1</v>
      </c>
      <c r="Q804" s="32">
        <v>0</v>
      </c>
      <c r="R804" s="32">
        <v>0</v>
      </c>
      <c r="S804" s="32">
        <v>0</v>
      </c>
      <c r="T804" s="32">
        <v>1</v>
      </c>
      <c r="U804" s="32">
        <v>0</v>
      </c>
      <c r="V804" s="32">
        <v>2</v>
      </c>
    </row>
    <row r="805" spans="1:22" x14ac:dyDescent="0.25">
      <c r="A805" t="s">
        <v>1382</v>
      </c>
      <c r="B805" t="s">
        <v>1383</v>
      </c>
      <c r="C805" s="15">
        <v>6.346853256225585</v>
      </c>
      <c r="D805" s="41">
        <v>48745.480400600114</v>
      </c>
      <c r="E805">
        <v>2</v>
      </c>
      <c r="F805" s="12">
        <v>4</v>
      </c>
      <c r="G805" s="30">
        <f t="shared" si="24"/>
        <v>8.2058889708896077E-2</v>
      </c>
      <c r="H805" s="31">
        <f t="shared" si="25"/>
        <v>6.2917137236989101E-5</v>
      </c>
      <c r="I805" t="s">
        <v>89</v>
      </c>
      <c r="J805" t="s">
        <v>39</v>
      </c>
      <c r="K805" s="12">
        <v>38.85</v>
      </c>
      <c r="L805">
        <v>2</v>
      </c>
      <c r="M805">
        <v>2</v>
      </c>
      <c r="N805" s="12">
        <v>3.1446540880503147</v>
      </c>
      <c r="O805" s="32">
        <v>1</v>
      </c>
      <c r="P805" s="32">
        <v>0</v>
      </c>
      <c r="Q805" s="32">
        <v>1</v>
      </c>
      <c r="R805" s="32">
        <v>0</v>
      </c>
      <c r="S805" s="32">
        <v>0</v>
      </c>
      <c r="T805" s="32">
        <v>0</v>
      </c>
      <c r="U805" s="32">
        <v>0</v>
      </c>
      <c r="V805" s="32">
        <v>0</v>
      </c>
    </row>
    <row r="806" spans="1:22" x14ac:dyDescent="0.25">
      <c r="A806" t="s">
        <v>1384</v>
      </c>
      <c r="B806" t="s">
        <v>1385</v>
      </c>
      <c r="C806" s="15">
        <v>5.4861461639404299</v>
      </c>
      <c r="D806" s="41">
        <v>36748.698667600016</v>
      </c>
      <c r="E806">
        <v>2</v>
      </c>
      <c r="F806" s="12">
        <v>3</v>
      </c>
      <c r="G806" s="30">
        <f t="shared" si="24"/>
        <v>8.163554380892922E-2</v>
      </c>
      <c r="H806" s="31">
        <f t="shared" si="25"/>
        <v>6.2592544591616716E-5</v>
      </c>
      <c r="I806" t="s">
        <v>740</v>
      </c>
      <c r="J806" t="s">
        <v>38</v>
      </c>
      <c r="K806" s="12">
        <v>19.559999999999999</v>
      </c>
      <c r="L806">
        <v>1</v>
      </c>
      <c r="M806">
        <v>1</v>
      </c>
      <c r="N806" s="12">
        <v>2.359882005899705</v>
      </c>
      <c r="O806" s="32">
        <v>0</v>
      </c>
      <c r="P806" s="32">
        <v>0</v>
      </c>
      <c r="Q806" s="32">
        <v>1</v>
      </c>
      <c r="R806" s="32">
        <v>0</v>
      </c>
      <c r="S806" s="32">
        <v>0</v>
      </c>
      <c r="T806" s="32">
        <v>0</v>
      </c>
      <c r="U806" s="32">
        <v>0</v>
      </c>
      <c r="V806" s="32">
        <v>0</v>
      </c>
    </row>
    <row r="807" spans="1:22" x14ac:dyDescent="0.25">
      <c r="A807" t="s">
        <v>1386</v>
      </c>
      <c r="B807" t="s">
        <v>1387</v>
      </c>
      <c r="C807" s="15">
        <v>9.2109355926513672</v>
      </c>
      <c r="D807" s="41">
        <v>86089.837785600263</v>
      </c>
      <c r="E807">
        <v>2</v>
      </c>
      <c r="F807" s="12">
        <v>7</v>
      </c>
      <c r="G807" s="30">
        <f t="shared" si="24"/>
        <v>8.1310409916591206E-2</v>
      </c>
      <c r="H807" s="31">
        <f t="shared" si="25"/>
        <v>6.234325418813702E-5</v>
      </c>
      <c r="I807" t="s">
        <v>658</v>
      </c>
      <c r="J807" t="s">
        <v>43</v>
      </c>
      <c r="K807" s="12">
        <v>28.84</v>
      </c>
      <c r="L807">
        <v>1</v>
      </c>
      <c r="M807">
        <v>1</v>
      </c>
      <c r="N807" s="12">
        <v>0.86741016109045854</v>
      </c>
      <c r="O807" s="32">
        <v>1</v>
      </c>
      <c r="P807" s="32">
        <v>1</v>
      </c>
      <c r="Q807" s="32">
        <v>1</v>
      </c>
      <c r="R807" s="32">
        <v>1</v>
      </c>
      <c r="S807" s="32">
        <v>0</v>
      </c>
      <c r="T807" s="32">
        <v>0</v>
      </c>
      <c r="U807" s="32">
        <v>0</v>
      </c>
      <c r="V807" s="32">
        <v>0</v>
      </c>
    </row>
    <row r="808" spans="1:22" x14ac:dyDescent="0.25">
      <c r="A808" t="s">
        <v>1388</v>
      </c>
      <c r="B808" t="s">
        <v>1389</v>
      </c>
      <c r="C808" s="15">
        <v>5.3496639251708986</v>
      </c>
      <c r="D808" s="41">
        <v>61586.946723600202</v>
      </c>
      <c r="E808">
        <v>2</v>
      </c>
      <c r="F808" s="12">
        <v>5</v>
      </c>
      <c r="G808" s="30">
        <f t="shared" si="24"/>
        <v>8.1186034801169857E-2</v>
      </c>
      <c r="H808" s="31">
        <f t="shared" si="25"/>
        <v>6.2247891866838346E-5</v>
      </c>
      <c r="I808" t="s">
        <v>502</v>
      </c>
      <c r="J808" t="s">
        <v>35</v>
      </c>
      <c r="K808" s="12">
        <v>29.39</v>
      </c>
      <c r="L808">
        <v>1</v>
      </c>
      <c r="M808">
        <v>1</v>
      </c>
      <c r="N808" s="12">
        <v>1.7857142857142856</v>
      </c>
      <c r="O808" s="32">
        <v>0</v>
      </c>
      <c r="P808" s="32">
        <v>0</v>
      </c>
      <c r="Q808" s="32">
        <v>0</v>
      </c>
      <c r="R808" s="32">
        <v>0</v>
      </c>
      <c r="S808" s="32">
        <v>1</v>
      </c>
      <c r="T808" s="32">
        <v>0</v>
      </c>
      <c r="U808" s="32">
        <v>1</v>
      </c>
      <c r="V808" s="32">
        <v>0</v>
      </c>
    </row>
    <row r="809" spans="1:22" x14ac:dyDescent="0.25">
      <c r="A809" t="s">
        <v>1390</v>
      </c>
      <c r="B809" t="s">
        <v>755</v>
      </c>
      <c r="C809" s="15">
        <v>5.4868106842041016</v>
      </c>
      <c r="D809" s="41">
        <v>37031.453708599998</v>
      </c>
      <c r="E809">
        <v>3</v>
      </c>
      <c r="F809" s="12">
        <v>3</v>
      </c>
      <c r="G809" s="30">
        <f t="shared" si="24"/>
        <v>8.1012212580336682E-2</v>
      </c>
      <c r="H809" s="31">
        <f t="shared" si="25"/>
        <v>6.2114616891247092E-5</v>
      </c>
      <c r="I809" t="s">
        <v>53</v>
      </c>
      <c r="J809" t="s">
        <v>45</v>
      </c>
      <c r="K809" s="12">
        <v>48.57</v>
      </c>
      <c r="L809">
        <v>2</v>
      </c>
      <c r="M809">
        <v>2</v>
      </c>
      <c r="N809" s="12">
        <v>7.4404761904761907</v>
      </c>
      <c r="O809" s="32">
        <v>0</v>
      </c>
      <c r="P809" s="32">
        <v>0</v>
      </c>
      <c r="Q809" s="32">
        <v>0</v>
      </c>
      <c r="R809" s="32">
        <v>0</v>
      </c>
      <c r="S809" s="32">
        <v>0</v>
      </c>
      <c r="T809" s="32">
        <v>2</v>
      </c>
      <c r="U809" s="32">
        <v>0</v>
      </c>
      <c r="V809" s="32">
        <v>1</v>
      </c>
    </row>
    <row r="810" spans="1:22" x14ac:dyDescent="0.25">
      <c r="A810" t="s">
        <v>1391</v>
      </c>
      <c r="B810" t="s">
        <v>1392</v>
      </c>
      <c r="C810" s="15">
        <v>4.7791477203369146</v>
      </c>
      <c r="D810" s="41">
        <v>49744.739064600086</v>
      </c>
      <c r="E810">
        <v>2</v>
      </c>
      <c r="F810" s="12">
        <v>4</v>
      </c>
      <c r="G810" s="30">
        <f t="shared" si="24"/>
        <v>8.0410513256597316E-2</v>
      </c>
      <c r="H810" s="31">
        <f t="shared" si="25"/>
        <v>6.1653275054166279E-5</v>
      </c>
      <c r="I810" t="s">
        <v>89</v>
      </c>
      <c r="J810" t="s">
        <v>39</v>
      </c>
      <c r="K810" s="12">
        <v>71.239999999999995</v>
      </c>
      <c r="L810">
        <v>2</v>
      </c>
      <c r="M810">
        <v>2</v>
      </c>
      <c r="N810" s="12">
        <v>4.7619047619047619</v>
      </c>
      <c r="O810" s="32">
        <v>1</v>
      </c>
      <c r="P810" s="32">
        <v>0</v>
      </c>
      <c r="Q810" s="32">
        <v>0</v>
      </c>
      <c r="R810" s="32">
        <v>0</v>
      </c>
      <c r="S810" s="32">
        <v>0</v>
      </c>
      <c r="T810" s="32">
        <v>0</v>
      </c>
      <c r="U810" s="32">
        <v>0</v>
      </c>
      <c r="V810" s="32">
        <v>0</v>
      </c>
    </row>
    <row r="811" spans="1:22" x14ac:dyDescent="0.25">
      <c r="A811" t="s">
        <v>1393</v>
      </c>
      <c r="B811" t="s">
        <v>81</v>
      </c>
      <c r="C811" s="15">
        <v>6.7244029998779302</v>
      </c>
      <c r="D811" s="41">
        <v>50076.098702600102</v>
      </c>
      <c r="E811">
        <v>2</v>
      </c>
      <c r="F811" s="12">
        <v>4</v>
      </c>
      <c r="G811" s="30">
        <f t="shared" si="24"/>
        <v>7.9878427106628971E-2</v>
      </c>
      <c r="H811" s="31">
        <f t="shared" si="25"/>
        <v>6.1245307831623785E-5</v>
      </c>
      <c r="I811" t="s">
        <v>56</v>
      </c>
      <c r="J811" t="s">
        <v>47</v>
      </c>
      <c r="K811" s="12">
        <v>73.52</v>
      </c>
      <c r="L811">
        <v>2</v>
      </c>
      <c r="M811">
        <v>2</v>
      </c>
      <c r="N811" s="12">
        <v>6.1965811965811968</v>
      </c>
      <c r="O811" s="32">
        <v>0</v>
      </c>
      <c r="P811" s="32">
        <v>0</v>
      </c>
      <c r="Q811" s="32">
        <v>0</v>
      </c>
      <c r="R811" s="32">
        <v>0</v>
      </c>
      <c r="S811" s="32">
        <v>0</v>
      </c>
      <c r="T811" s="32">
        <v>1</v>
      </c>
      <c r="U811" s="32">
        <v>1</v>
      </c>
      <c r="V811" s="32">
        <v>2</v>
      </c>
    </row>
    <row r="812" spans="1:22" x14ac:dyDescent="0.25">
      <c r="A812" t="s">
        <v>1394</v>
      </c>
      <c r="B812" t="s">
        <v>1395</v>
      </c>
      <c r="C812" s="15">
        <v>5.3703662872314455</v>
      </c>
      <c r="D812" s="41">
        <v>37769.238338600022</v>
      </c>
      <c r="E812">
        <v>2</v>
      </c>
      <c r="F812" s="12">
        <v>3</v>
      </c>
      <c r="G812" s="30">
        <f t="shared" si="24"/>
        <v>7.9429719315626521E-2</v>
      </c>
      <c r="H812" s="31">
        <f t="shared" si="25"/>
        <v>6.0901269424987303E-5</v>
      </c>
      <c r="I812" t="s">
        <v>50</v>
      </c>
      <c r="J812" t="s">
        <v>46</v>
      </c>
      <c r="K812" s="12">
        <v>57.72</v>
      </c>
      <c r="L812">
        <v>1</v>
      </c>
      <c r="M812">
        <v>1</v>
      </c>
      <c r="N812" s="12">
        <v>3.6312849162011176</v>
      </c>
      <c r="O812" s="32">
        <v>0</v>
      </c>
      <c r="P812" s="32">
        <v>0</v>
      </c>
      <c r="Q812" s="32">
        <v>0</v>
      </c>
      <c r="R812" s="32">
        <v>0</v>
      </c>
      <c r="S812" s="32">
        <v>0</v>
      </c>
      <c r="T812" s="32">
        <v>1</v>
      </c>
      <c r="U812" s="32">
        <v>1</v>
      </c>
      <c r="V812" s="32">
        <v>1</v>
      </c>
    </row>
    <row r="813" spans="1:22" x14ac:dyDescent="0.25">
      <c r="A813" t="s">
        <v>1396</v>
      </c>
      <c r="B813" t="s">
        <v>1397</v>
      </c>
      <c r="C813" s="15">
        <v>5.1617580413818356</v>
      </c>
      <c r="D813" s="41">
        <v>38078.789293600021</v>
      </c>
      <c r="E813">
        <v>2</v>
      </c>
      <c r="F813" s="12">
        <v>3</v>
      </c>
      <c r="G813" s="30">
        <f t="shared" si="24"/>
        <v>7.8784017445224189E-2</v>
      </c>
      <c r="H813" s="31">
        <f t="shared" si="25"/>
        <v>6.0406189448419209E-5</v>
      </c>
      <c r="I813" t="s">
        <v>201</v>
      </c>
      <c r="J813" t="s">
        <v>41</v>
      </c>
      <c r="K813" s="12">
        <v>15.76</v>
      </c>
      <c r="L813">
        <v>1</v>
      </c>
      <c r="M813">
        <v>1</v>
      </c>
      <c r="N813" s="12">
        <v>2.197802197802198</v>
      </c>
      <c r="O813" s="32">
        <v>2</v>
      </c>
      <c r="P813" s="32">
        <v>1</v>
      </c>
      <c r="Q813" s="32">
        <v>0</v>
      </c>
      <c r="R813" s="32">
        <v>0</v>
      </c>
      <c r="S813" s="32">
        <v>0</v>
      </c>
      <c r="T813" s="32">
        <v>0</v>
      </c>
      <c r="U813" s="32">
        <v>0</v>
      </c>
      <c r="V813" s="32">
        <v>0</v>
      </c>
    </row>
    <row r="814" spans="1:22" x14ac:dyDescent="0.25">
      <c r="A814" t="s">
        <v>1398</v>
      </c>
      <c r="B814" t="s">
        <v>1399</v>
      </c>
      <c r="C814" s="15">
        <v>5.882455825805665</v>
      </c>
      <c r="D814" s="41">
        <v>63912.256723600156</v>
      </c>
      <c r="E814">
        <v>2</v>
      </c>
      <c r="F814" s="12">
        <v>5</v>
      </c>
      <c r="G814" s="30">
        <f t="shared" si="24"/>
        <v>7.823225553782874E-2</v>
      </c>
      <c r="H814" s="31">
        <f t="shared" si="25"/>
        <v>5.9983136202477246E-5</v>
      </c>
      <c r="I814" t="s">
        <v>50</v>
      </c>
      <c r="J814" t="s">
        <v>46</v>
      </c>
      <c r="K814" s="12">
        <v>43.99</v>
      </c>
      <c r="L814">
        <v>2</v>
      </c>
      <c r="M814">
        <v>2</v>
      </c>
      <c r="N814" s="12">
        <v>3.1456953642384109</v>
      </c>
      <c r="O814" s="32">
        <v>0</v>
      </c>
      <c r="P814" s="32">
        <v>0</v>
      </c>
      <c r="Q814" s="32">
        <v>0</v>
      </c>
      <c r="R814" s="32">
        <v>0</v>
      </c>
      <c r="S814" s="32">
        <v>0</v>
      </c>
      <c r="T814" s="32">
        <v>1</v>
      </c>
      <c r="U814" s="32">
        <v>2</v>
      </c>
      <c r="V814" s="32">
        <v>2</v>
      </c>
    </row>
    <row r="815" spans="1:22" x14ac:dyDescent="0.25">
      <c r="A815" t="s">
        <v>1400</v>
      </c>
      <c r="B815" t="s">
        <v>1189</v>
      </c>
      <c r="C815" s="15">
        <v>4.9575969696044924</v>
      </c>
      <c r="D815" s="41">
        <v>51515.848034600138</v>
      </c>
      <c r="E815">
        <v>2</v>
      </c>
      <c r="F815" s="12">
        <v>4</v>
      </c>
      <c r="G815" s="30">
        <f t="shared" si="24"/>
        <v>7.7646008997336841E-2</v>
      </c>
      <c r="H815" s="31">
        <f t="shared" si="25"/>
        <v>5.9533642501384182E-5</v>
      </c>
      <c r="I815" t="s">
        <v>914</v>
      </c>
      <c r="J815" t="s">
        <v>40</v>
      </c>
      <c r="K815" s="12">
        <v>51.879999999999995</v>
      </c>
      <c r="L815">
        <v>2</v>
      </c>
      <c r="M815">
        <v>2</v>
      </c>
      <c r="N815" s="12">
        <v>3.3472803347280333</v>
      </c>
      <c r="O815" s="32">
        <v>2</v>
      </c>
      <c r="P815" s="32">
        <v>1</v>
      </c>
      <c r="Q815" s="32">
        <v>1</v>
      </c>
      <c r="R815" s="32">
        <v>0</v>
      </c>
      <c r="S815" s="32">
        <v>0</v>
      </c>
      <c r="T815" s="32">
        <v>0</v>
      </c>
      <c r="U815" s="32">
        <v>0</v>
      </c>
      <c r="V815" s="32">
        <v>0</v>
      </c>
    </row>
    <row r="816" spans="1:22" x14ac:dyDescent="0.25">
      <c r="A816" t="s">
        <v>1401</v>
      </c>
      <c r="B816" t="s">
        <v>81</v>
      </c>
      <c r="C816" s="15">
        <v>6.5998821258544913</v>
      </c>
      <c r="D816" s="41">
        <v>64402.024199600186</v>
      </c>
      <c r="E816">
        <v>2</v>
      </c>
      <c r="F816" s="12">
        <v>5</v>
      </c>
      <c r="G816" s="30">
        <f t="shared" si="24"/>
        <v>7.76373112823842E-2</v>
      </c>
      <c r="H816" s="31">
        <f t="shared" si="25"/>
        <v>5.9526973689177916E-5</v>
      </c>
      <c r="I816" t="s">
        <v>603</v>
      </c>
      <c r="J816" t="s">
        <v>42</v>
      </c>
      <c r="K816" s="12">
        <v>55.47</v>
      </c>
      <c r="L816">
        <v>1</v>
      </c>
      <c r="M816">
        <v>1</v>
      </c>
      <c r="N816" s="12">
        <v>1.1725293132328307</v>
      </c>
      <c r="O816" s="32">
        <v>1</v>
      </c>
      <c r="P816" s="32">
        <v>0</v>
      </c>
      <c r="Q816" s="32">
        <v>1</v>
      </c>
      <c r="R816" s="32">
        <v>0</v>
      </c>
      <c r="S816" s="32">
        <v>0</v>
      </c>
      <c r="T816" s="32">
        <v>0</v>
      </c>
      <c r="U816" s="32">
        <v>0</v>
      </c>
      <c r="V816" s="32">
        <v>0</v>
      </c>
    </row>
    <row r="817" spans="1:22" x14ac:dyDescent="0.25">
      <c r="A817" t="s">
        <v>1402</v>
      </c>
      <c r="B817" t="s">
        <v>1403</v>
      </c>
      <c r="C817" s="15">
        <v>5.4416744232177727</v>
      </c>
      <c r="D817" s="41">
        <v>39217.315548600025</v>
      </c>
      <c r="E817">
        <v>2</v>
      </c>
      <c r="F817" s="12">
        <v>3</v>
      </c>
      <c r="G817" s="30">
        <f t="shared" si="24"/>
        <v>7.6496821825610489E-2</v>
      </c>
      <c r="H817" s="31">
        <f t="shared" si="25"/>
        <v>5.8652524474428284E-5</v>
      </c>
      <c r="I817" t="s">
        <v>50</v>
      </c>
      <c r="J817" t="s">
        <v>46</v>
      </c>
      <c r="K817" s="12">
        <v>37.68</v>
      </c>
      <c r="L817">
        <v>1</v>
      </c>
      <c r="M817">
        <v>1</v>
      </c>
      <c r="N817" s="12">
        <v>1.837270341207349</v>
      </c>
      <c r="O817" s="32">
        <v>0</v>
      </c>
      <c r="P817" s="32">
        <v>0</v>
      </c>
      <c r="Q817" s="32">
        <v>0</v>
      </c>
      <c r="R817" s="32">
        <v>0</v>
      </c>
      <c r="S817" s="32">
        <v>0</v>
      </c>
      <c r="T817" s="32">
        <v>0</v>
      </c>
      <c r="U817" s="32">
        <v>1</v>
      </c>
      <c r="V817" s="32">
        <v>0</v>
      </c>
    </row>
    <row r="818" spans="1:22" x14ac:dyDescent="0.25">
      <c r="A818" t="s">
        <v>1404</v>
      </c>
      <c r="B818" t="s">
        <v>1405</v>
      </c>
      <c r="C818" s="15">
        <v>5.2984447479248047</v>
      </c>
      <c r="D818" s="41">
        <v>93107.753735600301</v>
      </c>
      <c r="E818">
        <v>2</v>
      </c>
      <c r="F818" s="12">
        <v>7</v>
      </c>
      <c r="G818" s="30">
        <f t="shared" si="24"/>
        <v>7.5181708495277652E-2</v>
      </c>
      <c r="H818" s="31">
        <f t="shared" si="25"/>
        <v>5.7644185631674304E-5</v>
      </c>
      <c r="I818" t="s">
        <v>89</v>
      </c>
      <c r="J818" t="s">
        <v>39</v>
      </c>
      <c r="K818" s="12">
        <v>45.43</v>
      </c>
      <c r="L818">
        <v>2</v>
      </c>
      <c r="M818">
        <v>2</v>
      </c>
      <c r="N818" s="12">
        <v>1.9184652278177456</v>
      </c>
      <c r="O818" s="32">
        <v>0</v>
      </c>
      <c r="P818" s="32">
        <v>1</v>
      </c>
      <c r="Q818" s="32">
        <v>0</v>
      </c>
      <c r="R818" s="32">
        <v>0</v>
      </c>
      <c r="S818" s="32">
        <v>0</v>
      </c>
      <c r="T818" s="32">
        <v>0</v>
      </c>
      <c r="U818" s="32">
        <v>0</v>
      </c>
      <c r="V818" s="32">
        <v>0</v>
      </c>
    </row>
    <row r="819" spans="1:22" x14ac:dyDescent="0.25">
      <c r="A819" t="s">
        <v>1406</v>
      </c>
      <c r="B819" t="s">
        <v>1407</v>
      </c>
      <c r="C819" s="15">
        <v>6.9329090118408203</v>
      </c>
      <c r="D819" s="41">
        <v>53479.151554600146</v>
      </c>
      <c r="E819">
        <v>2</v>
      </c>
      <c r="F819" s="12">
        <v>4</v>
      </c>
      <c r="G819" s="30">
        <f t="shared" si="24"/>
        <v>7.4795502241955997E-2</v>
      </c>
      <c r="H819" s="31">
        <f t="shared" si="25"/>
        <v>5.7348069124026897E-5</v>
      </c>
      <c r="I819" t="s">
        <v>914</v>
      </c>
      <c r="J819" t="s">
        <v>40</v>
      </c>
      <c r="K819" s="12">
        <v>19.190000000000001</v>
      </c>
      <c r="L819">
        <v>1</v>
      </c>
      <c r="M819">
        <v>1</v>
      </c>
      <c r="N819" s="12">
        <v>1.8181818181818181</v>
      </c>
      <c r="O819" s="32">
        <v>1</v>
      </c>
      <c r="P819" s="32">
        <v>0</v>
      </c>
      <c r="Q819" s="32">
        <v>1</v>
      </c>
      <c r="R819" s="32">
        <v>0</v>
      </c>
      <c r="S819" s="32">
        <v>0</v>
      </c>
      <c r="T819" s="32">
        <v>0</v>
      </c>
      <c r="U819" s="32">
        <v>0</v>
      </c>
      <c r="V819" s="32">
        <v>0</v>
      </c>
    </row>
    <row r="820" spans="1:22" x14ac:dyDescent="0.25">
      <c r="A820" t="s">
        <v>1408</v>
      </c>
      <c r="B820" t="s">
        <v>81</v>
      </c>
      <c r="C820" s="15">
        <v>9.7335552215576158</v>
      </c>
      <c r="D820" s="41">
        <v>40892.390683600053</v>
      </c>
      <c r="E820">
        <v>3</v>
      </c>
      <c r="F820" s="12">
        <v>3</v>
      </c>
      <c r="G820" s="30">
        <f t="shared" si="24"/>
        <v>7.3363282259825274E-2</v>
      </c>
      <c r="H820" s="31">
        <f t="shared" si="25"/>
        <v>5.6249940920136425E-5</v>
      </c>
      <c r="I820" t="s">
        <v>89</v>
      </c>
      <c r="J820" t="s">
        <v>39</v>
      </c>
      <c r="K820" s="12">
        <v>33.65</v>
      </c>
      <c r="L820">
        <v>2</v>
      </c>
      <c r="M820">
        <v>2</v>
      </c>
      <c r="N820" s="12">
        <v>4.3360433604336039</v>
      </c>
      <c r="O820" s="32">
        <v>0</v>
      </c>
      <c r="P820" s="32">
        <v>1</v>
      </c>
      <c r="Q820" s="32">
        <v>0</v>
      </c>
      <c r="R820" s="32">
        <v>0</v>
      </c>
      <c r="S820" s="32">
        <v>0</v>
      </c>
      <c r="T820" s="32">
        <v>0</v>
      </c>
      <c r="U820" s="32">
        <v>0</v>
      </c>
      <c r="V820" s="32">
        <v>0</v>
      </c>
    </row>
    <row r="821" spans="1:22" x14ac:dyDescent="0.25">
      <c r="A821" t="s">
        <v>1409</v>
      </c>
      <c r="B821" t="s">
        <v>120</v>
      </c>
      <c r="C821" s="15">
        <v>4.3081562042236312</v>
      </c>
      <c r="D821" s="41">
        <v>40900.207254600085</v>
      </c>
      <c r="E821">
        <v>2</v>
      </c>
      <c r="F821" s="12">
        <v>3</v>
      </c>
      <c r="G821" s="30">
        <f t="shared" si="24"/>
        <v>7.3349261565479898E-2</v>
      </c>
      <c r="H821" s="31">
        <f t="shared" si="25"/>
        <v>5.6239190811849368E-5</v>
      </c>
      <c r="I821" t="s">
        <v>658</v>
      </c>
      <c r="J821" t="s">
        <v>43</v>
      </c>
      <c r="K821" s="12">
        <v>18.86</v>
      </c>
      <c r="L821">
        <v>1</v>
      </c>
      <c r="M821">
        <v>1</v>
      </c>
      <c r="N821" s="12">
        <v>2.0512820512820511</v>
      </c>
      <c r="O821" s="32">
        <v>0</v>
      </c>
      <c r="P821" s="32">
        <v>0</v>
      </c>
      <c r="Q821" s="32">
        <v>1</v>
      </c>
      <c r="R821" s="32">
        <v>1</v>
      </c>
      <c r="S821" s="32">
        <v>0</v>
      </c>
      <c r="T821" s="32">
        <v>0</v>
      </c>
      <c r="U821" s="32">
        <v>0</v>
      </c>
      <c r="V821" s="32">
        <v>0</v>
      </c>
    </row>
    <row r="822" spans="1:22" x14ac:dyDescent="0.25">
      <c r="A822" t="s">
        <v>1410</v>
      </c>
      <c r="B822" t="s">
        <v>81</v>
      </c>
      <c r="C822" s="15">
        <v>5.1100788116455087</v>
      </c>
      <c r="D822" s="41">
        <v>27337.388400599993</v>
      </c>
      <c r="E822">
        <v>2</v>
      </c>
      <c r="F822" s="12">
        <v>2</v>
      </c>
      <c r="G822" s="30">
        <f t="shared" si="24"/>
        <v>7.3159877991714251E-2</v>
      </c>
      <c r="H822" s="31">
        <f t="shared" si="25"/>
        <v>5.6093984456470749E-5</v>
      </c>
      <c r="I822" t="s">
        <v>502</v>
      </c>
      <c r="J822" t="s">
        <v>35</v>
      </c>
      <c r="K822" s="12">
        <v>16.11</v>
      </c>
      <c r="L822">
        <v>1</v>
      </c>
      <c r="M822">
        <v>1</v>
      </c>
      <c r="N822" s="12">
        <v>2.834008097165992</v>
      </c>
      <c r="O822" s="32">
        <v>0</v>
      </c>
      <c r="P822" s="32">
        <v>0</v>
      </c>
      <c r="Q822" s="32">
        <v>0</v>
      </c>
      <c r="R822" s="32">
        <v>0</v>
      </c>
      <c r="S822" s="32">
        <v>0</v>
      </c>
      <c r="T822" s="32">
        <v>0</v>
      </c>
      <c r="U822" s="32">
        <v>1</v>
      </c>
      <c r="V822" s="32">
        <v>0</v>
      </c>
    </row>
    <row r="823" spans="1:22" x14ac:dyDescent="0.25">
      <c r="A823" t="s">
        <v>1411</v>
      </c>
      <c r="B823" t="s">
        <v>1412</v>
      </c>
      <c r="C823" s="15">
        <v>5.453022384643555</v>
      </c>
      <c r="D823" s="41">
        <v>27610.433391599992</v>
      </c>
      <c r="E823">
        <v>2</v>
      </c>
      <c r="F823" s="12">
        <v>2</v>
      </c>
      <c r="G823" s="30">
        <f t="shared" si="24"/>
        <v>7.2436385609523479E-2</v>
      </c>
      <c r="H823" s="31">
        <f t="shared" si="25"/>
        <v>5.5539260042556605E-5</v>
      </c>
      <c r="I823" t="s">
        <v>1012</v>
      </c>
      <c r="J823" t="s">
        <v>33</v>
      </c>
      <c r="K823" s="12">
        <v>20.48</v>
      </c>
      <c r="L823">
        <v>1</v>
      </c>
      <c r="M823">
        <v>1</v>
      </c>
      <c r="N823" s="12">
        <v>2.5830258302583027</v>
      </c>
      <c r="O823" s="32">
        <v>0</v>
      </c>
      <c r="P823" s="32">
        <v>0</v>
      </c>
      <c r="Q823" s="32">
        <v>0</v>
      </c>
      <c r="R823" s="32">
        <v>0</v>
      </c>
      <c r="S823" s="32">
        <v>0</v>
      </c>
      <c r="T823" s="32">
        <v>0</v>
      </c>
      <c r="U823" s="32">
        <v>1</v>
      </c>
      <c r="V823" s="32">
        <v>0</v>
      </c>
    </row>
    <row r="824" spans="1:22" x14ac:dyDescent="0.25">
      <c r="A824" t="s">
        <v>1413</v>
      </c>
      <c r="B824" t="s">
        <v>81</v>
      </c>
      <c r="C824" s="15">
        <v>4.7534358978271491</v>
      </c>
      <c r="D824" s="41">
        <v>27784.0772516</v>
      </c>
      <c r="E824">
        <v>2</v>
      </c>
      <c r="F824" s="12">
        <v>2</v>
      </c>
      <c r="G824" s="30">
        <f t="shared" si="24"/>
        <v>7.1983675465947902E-2</v>
      </c>
      <c r="H824" s="31">
        <f t="shared" si="25"/>
        <v>5.519215290604811E-5</v>
      </c>
      <c r="I824" t="s">
        <v>1012</v>
      </c>
      <c r="J824" t="s">
        <v>33</v>
      </c>
      <c r="K824" s="12">
        <v>21.47</v>
      </c>
      <c r="L824">
        <v>1</v>
      </c>
      <c r="M824">
        <v>1</v>
      </c>
      <c r="N824" s="12">
        <v>2.5641025641025639</v>
      </c>
      <c r="O824" s="32">
        <v>0</v>
      </c>
      <c r="P824" s="32">
        <v>0</v>
      </c>
      <c r="Q824" s="32">
        <v>1</v>
      </c>
      <c r="R824" s="32">
        <v>0</v>
      </c>
      <c r="S824" s="32">
        <v>0</v>
      </c>
      <c r="T824" s="32">
        <v>0</v>
      </c>
      <c r="U824" s="32">
        <v>0</v>
      </c>
      <c r="V824" s="32">
        <v>0</v>
      </c>
    </row>
    <row r="825" spans="1:22" x14ac:dyDescent="0.25">
      <c r="A825" t="s">
        <v>1414</v>
      </c>
      <c r="B825" t="s">
        <v>1415</v>
      </c>
      <c r="C825" s="15">
        <v>5.9270809173583983</v>
      </c>
      <c r="D825" s="41">
        <v>111206.25651060029</v>
      </c>
      <c r="E825">
        <v>2</v>
      </c>
      <c r="F825" s="12">
        <v>8</v>
      </c>
      <c r="G825" s="30">
        <f t="shared" si="24"/>
        <v>7.1938398530998399E-2</v>
      </c>
      <c r="H825" s="31">
        <f t="shared" si="25"/>
        <v>5.5157437652892795E-5</v>
      </c>
      <c r="I825" t="s">
        <v>201</v>
      </c>
      <c r="J825" t="s">
        <v>41</v>
      </c>
      <c r="K825" s="12">
        <v>40.03</v>
      </c>
      <c r="L825">
        <v>1</v>
      </c>
      <c r="M825">
        <v>2</v>
      </c>
      <c r="N825" s="12">
        <v>0.68027210884353739</v>
      </c>
      <c r="O825" s="32">
        <v>1</v>
      </c>
      <c r="P825" s="32">
        <v>2</v>
      </c>
      <c r="Q825" s="32">
        <v>1</v>
      </c>
      <c r="R825" s="32">
        <v>1</v>
      </c>
      <c r="S825" s="32">
        <v>0</v>
      </c>
      <c r="T825" s="32">
        <v>0</v>
      </c>
      <c r="U825" s="32">
        <v>0</v>
      </c>
      <c r="V825" s="32">
        <v>1</v>
      </c>
    </row>
    <row r="826" spans="1:22" x14ac:dyDescent="0.25">
      <c r="A826" t="s">
        <v>1416</v>
      </c>
      <c r="B826" t="s">
        <v>1417</v>
      </c>
      <c r="C826" s="15">
        <v>6.8657924652099602</v>
      </c>
      <c r="D826" s="41">
        <v>111446.07498360035</v>
      </c>
      <c r="E826">
        <v>2</v>
      </c>
      <c r="F826" s="12">
        <v>8</v>
      </c>
      <c r="G826" s="30">
        <f t="shared" si="24"/>
        <v>7.1783595798929886E-2</v>
      </c>
      <c r="H826" s="31">
        <f t="shared" si="25"/>
        <v>5.5038745518831914E-5</v>
      </c>
      <c r="I826" t="s">
        <v>201</v>
      </c>
      <c r="J826" t="s">
        <v>41</v>
      </c>
      <c r="K826" s="12">
        <v>40.549999999999997</v>
      </c>
      <c r="L826">
        <v>2</v>
      </c>
      <c r="M826">
        <v>2</v>
      </c>
      <c r="N826" s="12">
        <v>1.60481444332999</v>
      </c>
      <c r="O826" s="32">
        <v>1</v>
      </c>
      <c r="P826" s="32">
        <v>2</v>
      </c>
      <c r="Q826" s="32">
        <v>1</v>
      </c>
      <c r="R826" s="32">
        <v>0</v>
      </c>
      <c r="S826" s="32">
        <v>0</v>
      </c>
      <c r="T826" s="32">
        <v>0</v>
      </c>
      <c r="U826" s="32">
        <v>0</v>
      </c>
      <c r="V826" s="32">
        <v>0</v>
      </c>
    </row>
    <row r="827" spans="1:22" x14ac:dyDescent="0.25">
      <c r="A827" t="s">
        <v>1418</v>
      </c>
      <c r="B827" t="s">
        <v>1002</v>
      </c>
      <c r="C827" s="15">
        <v>5.0383106231689458</v>
      </c>
      <c r="D827" s="41">
        <v>27895.326552600003</v>
      </c>
      <c r="E827">
        <v>2</v>
      </c>
      <c r="F827" s="12">
        <v>2</v>
      </c>
      <c r="G827" s="30">
        <f t="shared" si="24"/>
        <v>7.169659750097418E-2</v>
      </c>
      <c r="H827" s="31">
        <f t="shared" si="25"/>
        <v>5.4972041181601886E-5</v>
      </c>
      <c r="I827" t="s">
        <v>63</v>
      </c>
      <c r="J827" t="s">
        <v>44</v>
      </c>
      <c r="K827" s="12">
        <v>21.59</v>
      </c>
      <c r="L827">
        <v>1</v>
      </c>
      <c r="M827">
        <v>1</v>
      </c>
      <c r="N827" s="12">
        <v>7.1698113207547172</v>
      </c>
      <c r="O827" s="32">
        <v>0</v>
      </c>
      <c r="P827" s="32">
        <v>0</v>
      </c>
      <c r="Q827" s="32">
        <v>0</v>
      </c>
      <c r="R827" s="32">
        <v>0</v>
      </c>
      <c r="S827" s="32">
        <v>1</v>
      </c>
      <c r="T827" s="32">
        <v>0</v>
      </c>
      <c r="U827" s="32">
        <v>0</v>
      </c>
      <c r="V827" s="32">
        <v>0</v>
      </c>
    </row>
    <row r="828" spans="1:22" x14ac:dyDescent="0.25">
      <c r="A828" t="s">
        <v>1419</v>
      </c>
      <c r="B828" t="s">
        <v>1420</v>
      </c>
      <c r="C828" s="15">
        <v>5.8864429473876951</v>
      </c>
      <c r="D828" s="41">
        <v>126436.20747860042</v>
      </c>
      <c r="E828">
        <v>5</v>
      </c>
      <c r="F828" s="12">
        <v>9</v>
      </c>
      <c r="G828" s="30">
        <f t="shared" si="24"/>
        <v>7.1182141409321123E-2</v>
      </c>
      <c r="H828" s="31">
        <f t="shared" si="25"/>
        <v>5.4577591480469369E-5</v>
      </c>
      <c r="I828" t="s">
        <v>914</v>
      </c>
      <c r="J828" t="s">
        <v>40</v>
      </c>
      <c r="K828" s="12">
        <v>45.69</v>
      </c>
      <c r="L828">
        <v>2</v>
      </c>
      <c r="M828">
        <v>2</v>
      </c>
      <c r="N828" s="12">
        <v>1.3570822731128074</v>
      </c>
      <c r="O828" s="32">
        <v>2</v>
      </c>
      <c r="P828" s="32">
        <v>0</v>
      </c>
      <c r="Q828" s="32">
        <v>1</v>
      </c>
      <c r="R828" s="32">
        <v>0</v>
      </c>
      <c r="S828" s="32">
        <v>0</v>
      </c>
      <c r="T828" s="32">
        <v>0</v>
      </c>
      <c r="U828" s="32">
        <v>1</v>
      </c>
      <c r="V828" s="32">
        <v>0</v>
      </c>
    </row>
    <row r="829" spans="1:22" x14ac:dyDescent="0.25">
      <c r="A829" t="s">
        <v>1421</v>
      </c>
      <c r="B829" t="s">
        <v>843</v>
      </c>
      <c r="C829" s="15">
        <v>6.9877063751220705</v>
      </c>
      <c r="D829" s="41">
        <v>28194.711481600003</v>
      </c>
      <c r="E829">
        <v>2</v>
      </c>
      <c r="F829" s="12">
        <v>2</v>
      </c>
      <c r="G829" s="30">
        <f t="shared" si="24"/>
        <v>7.0935288743962113E-2</v>
      </c>
      <c r="H829" s="31">
        <f t="shared" si="25"/>
        <v>5.4388321761139673E-5</v>
      </c>
      <c r="I829" t="s">
        <v>800</v>
      </c>
      <c r="J829" t="s">
        <v>32</v>
      </c>
      <c r="K829" s="12">
        <v>19.829999999999998</v>
      </c>
      <c r="L829">
        <v>1</v>
      </c>
      <c r="M829">
        <v>1</v>
      </c>
      <c r="N829" s="12">
        <v>2.5735294117647056</v>
      </c>
      <c r="O829" s="32">
        <v>0</v>
      </c>
      <c r="P829" s="32">
        <v>0</v>
      </c>
      <c r="Q829" s="32">
        <v>0</v>
      </c>
      <c r="R829" s="32">
        <v>0</v>
      </c>
      <c r="S829" s="32">
        <v>0</v>
      </c>
      <c r="T829" s="32">
        <v>0</v>
      </c>
      <c r="U829" s="32">
        <v>0</v>
      </c>
      <c r="V829" s="32">
        <v>0</v>
      </c>
    </row>
    <row r="830" spans="1:22" x14ac:dyDescent="0.25">
      <c r="A830" t="s">
        <v>1422</v>
      </c>
      <c r="B830" t="s">
        <v>1423</v>
      </c>
      <c r="C830" s="15">
        <v>6.1640590667724604</v>
      </c>
      <c r="D830" s="41">
        <v>56391.837491600076</v>
      </c>
      <c r="E830">
        <v>2</v>
      </c>
      <c r="F830" s="12">
        <v>4</v>
      </c>
      <c r="G830" s="30">
        <f t="shared" si="24"/>
        <v>7.0932251508843386E-2</v>
      </c>
      <c r="H830" s="31">
        <f t="shared" si="25"/>
        <v>5.4385993017240459E-5</v>
      </c>
      <c r="I830" t="s">
        <v>502</v>
      </c>
      <c r="J830" t="s">
        <v>35</v>
      </c>
      <c r="K830" s="12">
        <v>42.19</v>
      </c>
      <c r="L830">
        <v>1</v>
      </c>
      <c r="M830">
        <v>1</v>
      </c>
      <c r="N830" s="12">
        <v>2.6465028355387523</v>
      </c>
      <c r="O830" s="32">
        <v>0</v>
      </c>
      <c r="P830" s="32">
        <v>1</v>
      </c>
      <c r="Q830" s="32">
        <v>0</v>
      </c>
      <c r="R830" s="32">
        <v>0</v>
      </c>
      <c r="S830" s="32">
        <v>0</v>
      </c>
      <c r="T830" s="32">
        <v>0</v>
      </c>
      <c r="U830" s="32">
        <v>0</v>
      </c>
      <c r="V830" s="32">
        <v>0</v>
      </c>
    </row>
    <row r="831" spans="1:22" x14ac:dyDescent="0.25">
      <c r="A831" t="s">
        <v>1424</v>
      </c>
      <c r="B831" t="s">
        <v>1425</v>
      </c>
      <c r="C831" s="15">
        <v>7.661223220825196</v>
      </c>
      <c r="D831" s="41">
        <v>28265.369602599996</v>
      </c>
      <c r="E831">
        <v>2</v>
      </c>
      <c r="F831" s="12">
        <v>2</v>
      </c>
      <c r="G831" s="30">
        <f t="shared" si="24"/>
        <v>7.0757963830624368E-2</v>
      </c>
      <c r="H831" s="31">
        <f t="shared" si="25"/>
        <v>5.4252361160800249E-5</v>
      </c>
      <c r="I831" t="s">
        <v>56</v>
      </c>
      <c r="J831" t="s">
        <v>47</v>
      </c>
      <c r="K831" s="12">
        <v>27.33</v>
      </c>
      <c r="L831">
        <v>1</v>
      </c>
      <c r="M831">
        <v>1</v>
      </c>
      <c r="N831" s="12">
        <v>3.7878787878787881</v>
      </c>
      <c r="O831" s="32">
        <v>0</v>
      </c>
      <c r="P831" s="32">
        <v>1</v>
      </c>
      <c r="Q831" s="32">
        <v>0</v>
      </c>
      <c r="R831" s="32">
        <v>0</v>
      </c>
      <c r="S831" s="32">
        <v>0</v>
      </c>
      <c r="T831" s="32">
        <v>0</v>
      </c>
      <c r="U831" s="32">
        <v>0</v>
      </c>
      <c r="V831" s="32">
        <v>1</v>
      </c>
    </row>
    <row r="832" spans="1:22" x14ac:dyDescent="0.25">
      <c r="A832" t="s">
        <v>1426</v>
      </c>
      <c r="B832" t="s">
        <v>81</v>
      </c>
      <c r="C832" s="15">
        <v>5.9769199371337898</v>
      </c>
      <c r="D832" s="41">
        <v>114099.62291860022</v>
      </c>
      <c r="E832">
        <v>2</v>
      </c>
      <c r="F832" s="12">
        <v>8</v>
      </c>
      <c r="G832" s="30">
        <f t="shared" si="24"/>
        <v>7.0114166860194435E-2</v>
      </c>
      <c r="H832" s="31">
        <f t="shared" si="25"/>
        <v>5.3758741731083464E-5</v>
      </c>
      <c r="I832" t="s">
        <v>914</v>
      </c>
      <c r="J832" t="s">
        <v>40</v>
      </c>
      <c r="K832" s="12">
        <v>33.549999999999997</v>
      </c>
      <c r="L832">
        <v>2</v>
      </c>
      <c r="M832">
        <v>2</v>
      </c>
      <c r="N832" s="12">
        <v>1.7699115044247788</v>
      </c>
      <c r="O832" s="32">
        <v>2</v>
      </c>
      <c r="P832" s="32">
        <v>1</v>
      </c>
      <c r="Q832" s="32">
        <v>1</v>
      </c>
      <c r="R832" s="32">
        <v>1</v>
      </c>
      <c r="S832" s="32">
        <v>0</v>
      </c>
      <c r="T832" s="32">
        <v>0</v>
      </c>
      <c r="U832" s="32">
        <v>0</v>
      </c>
      <c r="V832" s="32">
        <v>0</v>
      </c>
    </row>
    <row r="833" spans="1:22" x14ac:dyDescent="0.25">
      <c r="A833" t="s">
        <v>1427</v>
      </c>
      <c r="B833" t="s">
        <v>1428</v>
      </c>
      <c r="C833" s="15">
        <v>6.5007152557373047</v>
      </c>
      <c r="D833" s="41">
        <v>85874.49776460031</v>
      </c>
      <c r="E833">
        <v>2</v>
      </c>
      <c r="F833" s="12">
        <v>6</v>
      </c>
      <c r="G833" s="30">
        <f t="shared" si="24"/>
        <v>6.986940426070655E-2</v>
      </c>
      <c r="H833" s="31">
        <f t="shared" si="25"/>
        <v>5.3571074531136057E-5</v>
      </c>
      <c r="I833" t="s">
        <v>89</v>
      </c>
      <c r="J833" t="s">
        <v>39</v>
      </c>
      <c r="K833" s="12">
        <v>20.72</v>
      </c>
      <c r="L833">
        <v>1</v>
      </c>
      <c r="M833">
        <v>1</v>
      </c>
      <c r="N833" s="12">
        <v>0.99626400996264008</v>
      </c>
      <c r="O833" s="32">
        <v>1</v>
      </c>
      <c r="P833" s="32">
        <v>1</v>
      </c>
      <c r="Q833" s="32">
        <v>1</v>
      </c>
      <c r="R833" s="32">
        <v>1</v>
      </c>
      <c r="S833" s="32">
        <v>0</v>
      </c>
      <c r="T833" s="32">
        <v>0</v>
      </c>
      <c r="U833" s="32">
        <v>0</v>
      </c>
      <c r="V833" s="32">
        <v>0</v>
      </c>
    </row>
    <row r="834" spans="1:22" x14ac:dyDescent="0.25">
      <c r="A834" t="s">
        <v>1429</v>
      </c>
      <c r="B834" t="s">
        <v>1430</v>
      </c>
      <c r="C834" s="15">
        <v>6.5667072296142566</v>
      </c>
      <c r="D834" s="41">
        <v>43116.03636360004</v>
      </c>
      <c r="E834">
        <v>3</v>
      </c>
      <c r="F834" s="12">
        <v>3</v>
      </c>
      <c r="G834" s="30">
        <f t="shared" si="24"/>
        <v>6.9579679697382782E-2</v>
      </c>
      <c r="H834" s="31">
        <f t="shared" si="25"/>
        <v>5.3348933576314045E-5</v>
      </c>
      <c r="I834" t="s">
        <v>740</v>
      </c>
      <c r="J834" t="s">
        <v>38</v>
      </c>
      <c r="K834" s="12">
        <v>19.420000000000002</v>
      </c>
      <c r="L834">
        <v>1</v>
      </c>
      <c r="M834">
        <v>1</v>
      </c>
      <c r="N834" s="12">
        <v>3.9702233250620349</v>
      </c>
      <c r="O834" s="32">
        <v>1</v>
      </c>
      <c r="P834" s="32">
        <v>0</v>
      </c>
      <c r="Q834" s="32">
        <v>0</v>
      </c>
      <c r="R834" s="32">
        <v>0</v>
      </c>
      <c r="S834" s="32">
        <v>0</v>
      </c>
      <c r="T834" s="32">
        <v>0</v>
      </c>
      <c r="U834" s="32">
        <v>0</v>
      </c>
      <c r="V834" s="32">
        <v>0</v>
      </c>
    </row>
    <row r="835" spans="1:22" x14ac:dyDescent="0.25">
      <c r="A835" t="s">
        <v>1431</v>
      </c>
      <c r="B835" t="s">
        <v>1432</v>
      </c>
      <c r="C835" s="15">
        <v>4.9382236480712898</v>
      </c>
      <c r="D835" s="41">
        <v>72784.092532600087</v>
      </c>
      <c r="E835">
        <v>5</v>
      </c>
      <c r="F835" s="12">
        <v>5</v>
      </c>
      <c r="G835" s="30">
        <f t="shared" si="24"/>
        <v>6.8696329459084673E-2</v>
      </c>
      <c r="H835" s="31">
        <f t="shared" si="25"/>
        <v>5.2671641105400881E-5</v>
      </c>
      <c r="I835" t="s">
        <v>63</v>
      </c>
      <c r="J835" t="s">
        <v>44</v>
      </c>
      <c r="K835" s="12">
        <v>140.56</v>
      </c>
      <c r="L835">
        <v>3</v>
      </c>
      <c r="M835">
        <v>3</v>
      </c>
      <c r="N835" s="12">
        <v>5.0691244239631335</v>
      </c>
      <c r="O835" s="32">
        <v>0</v>
      </c>
      <c r="P835" s="32">
        <v>1</v>
      </c>
      <c r="Q835" s="32">
        <v>0</v>
      </c>
      <c r="R835" s="32">
        <v>0</v>
      </c>
      <c r="S835" s="32">
        <v>3</v>
      </c>
      <c r="T835" s="32">
        <v>0</v>
      </c>
      <c r="U835" s="32">
        <v>0</v>
      </c>
      <c r="V835" s="32">
        <v>1</v>
      </c>
    </row>
    <row r="836" spans="1:22" x14ac:dyDescent="0.25">
      <c r="A836" t="s">
        <v>1433</v>
      </c>
      <c r="B836" t="s">
        <v>1434</v>
      </c>
      <c r="C836" s="15">
        <v>6.1428455352783198</v>
      </c>
      <c r="D836" s="41">
        <v>58354.192004600169</v>
      </c>
      <c r="E836">
        <v>2</v>
      </c>
      <c r="F836" s="12">
        <v>4</v>
      </c>
      <c r="G836" s="30">
        <f t="shared" si="24"/>
        <v>6.8546917755020462E-2</v>
      </c>
      <c r="H836" s="31">
        <f t="shared" si="25"/>
        <v>5.2557082442436163E-5</v>
      </c>
      <c r="I836" t="s">
        <v>914</v>
      </c>
      <c r="J836" t="s">
        <v>40</v>
      </c>
      <c r="K836" s="12">
        <v>35.260000000000005</v>
      </c>
      <c r="L836">
        <v>2</v>
      </c>
      <c r="M836">
        <v>2</v>
      </c>
      <c r="N836" s="12">
        <v>2.8462998102466792</v>
      </c>
      <c r="O836" s="32">
        <v>2</v>
      </c>
      <c r="P836" s="32">
        <v>0</v>
      </c>
      <c r="Q836" s="32">
        <v>1</v>
      </c>
      <c r="R836" s="32">
        <v>0</v>
      </c>
      <c r="S836" s="32">
        <v>0</v>
      </c>
      <c r="T836" s="32">
        <v>0</v>
      </c>
      <c r="U836" s="32">
        <v>0</v>
      </c>
      <c r="V836" s="32">
        <v>0</v>
      </c>
    </row>
    <row r="837" spans="1:22" x14ac:dyDescent="0.25">
      <c r="A837" t="s">
        <v>1435</v>
      </c>
      <c r="B837" t="s">
        <v>81</v>
      </c>
      <c r="C837" s="15">
        <v>5.8614978790283212</v>
      </c>
      <c r="D837" s="41">
        <v>102123.21553560039</v>
      </c>
      <c r="E837">
        <v>2</v>
      </c>
      <c r="F837" s="12">
        <v>7</v>
      </c>
      <c r="G837" s="30">
        <f t="shared" si="24"/>
        <v>6.8544649356049536E-2</v>
      </c>
      <c r="H837" s="31">
        <f t="shared" si="25"/>
        <v>5.2555343189445193E-5</v>
      </c>
      <c r="I837" t="s">
        <v>56</v>
      </c>
      <c r="J837" t="s">
        <v>47</v>
      </c>
      <c r="K837" s="12">
        <v>81.97999999999999</v>
      </c>
      <c r="L837">
        <v>2</v>
      </c>
      <c r="M837">
        <v>2</v>
      </c>
      <c r="N837" s="12">
        <v>1.7189079878665317</v>
      </c>
      <c r="O837" s="32">
        <v>0</v>
      </c>
      <c r="P837" s="32">
        <v>0</v>
      </c>
      <c r="Q837" s="32">
        <v>0</v>
      </c>
      <c r="R837" s="32">
        <v>0</v>
      </c>
      <c r="S837" s="32">
        <v>2</v>
      </c>
      <c r="T837" s="32">
        <v>2</v>
      </c>
      <c r="U837" s="32">
        <v>1</v>
      </c>
      <c r="V837" s="32">
        <v>2</v>
      </c>
    </row>
    <row r="838" spans="1:22" x14ac:dyDescent="0.25">
      <c r="A838" t="s">
        <v>1436</v>
      </c>
      <c r="B838" t="s">
        <v>939</v>
      </c>
      <c r="C838" s="15">
        <v>5.1162128448486319</v>
      </c>
      <c r="D838" s="41">
        <v>44341.417839600079</v>
      </c>
      <c r="E838">
        <v>3</v>
      </c>
      <c r="F838" s="12">
        <v>3</v>
      </c>
      <c r="G838" s="30">
        <f t="shared" si="24"/>
        <v>6.7656835215602507E-2</v>
      </c>
      <c r="H838" s="31">
        <f t="shared" si="25"/>
        <v>5.18746281040522E-5</v>
      </c>
      <c r="I838" t="s">
        <v>53</v>
      </c>
      <c r="J838" t="s">
        <v>45</v>
      </c>
      <c r="K838" s="12">
        <v>132.86000000000001</v>
      </c>
      <c r="L838">
        <v>2</v>
      </c>
      <c r="M838">
        <v>2</v>
      </c>
      <c r="N838" s="12">
        <v>6.1224489795918364</v>
      </c>
      <c r="O838" s="32">
        <v>0</v>
      </c>
      <c r="P838" s="32">
        <v>0</v>
      </c>
      <c r="Q838" s="32">
        <v>0</v>
      </c>
      <c r="R838" s="32">
        <v>0</v>
      </c>
      <c r="S838" s="32">
        <v>0</v>
      </c>
      <c r="T838" s="32">
        <v>2</v>
      </c>
      <c r="U838" s="32">
        <v>0</v>
      </c>
      <c r="V838" s="32">
        <v>0</v>
      </c>
    </row>
    <row r="839" spans="1:22" x14ac:dyDescent="0.25">
      <c r="A839" t="s">
        <v>1437</v>
      </c>
      <c r="B839" t="s">
        <v>81</v>
      </c>
      <c r="C839" s="15">
        <v>5.2943553924560547</v>
      </c>
      <c r="D839" s="41">
        <v>177760.59047859942</v>
      </c>
      <c r="E839">
        <v>5</v>
      </c>
      <c r="F839" s="12">
        <v>12</v>
      </c>
      <c r="G839" s="30">
        <f t="shared" si="24"/>
        <v>6.7506526433622968E-2</v>
      </c>
      <c r="H839" s="31">
        <f t="shared" si="25"/>
        <v>5.1759381623173895E-5</v>
      </c>
      <c r="I839" t="s">
        <v>914</v>
      </c>
      <c r="J839" t="s">
        <v>40</v>
      </c>
      <c r="K839" s="12">
        <v>57.065020611777584</v>
      </c>
      <c r="L839">
        <v>3</v>
      </c>
      <c r="M839">
        <v>3</v>
      </c>
      <c r="N839" s="12">
        <v>1.5089959373186304</v>
      </c>
      <c r="O839" s="32">
        <v>3</v>
      </c>
      <c r="P839" s="32">
        <v>0</v>
      </c>
      <c r="Q839" s="32">
        <v>2</v>
      </c>
      <c r="R839" s="32">
        <v>0</v>
      </c>
      <c r="S839" s="32">
        <v>0</v>
      </c>
      <c r="T839" s="32">
        <v>0</v>
      </c>
      <c r="U839" s="32">
        <v>0</v>
      </c>
      <c r="V839" s="32">
        <v>0</v>
      </c>
    </row>
    <row r="840" spans="1:22" x14ac:dyDescent="0.25">
      <c r="A840" t="s">
        <v>1438</v>
      </c>
      <c r="B840" t="s">
        <v>1439</v>
      </c>
      <c r="C840" s="15">
        <v>6.3400547027587884</v>
      </c>
      <c r="D840" s="41">
        <v>105599.53093860031</v>
      </c>
      <c r="E840">
        <v>2</v>
      </c>
      <c r="F840" s="12">
        <v>7</v>
      </c>
      <c r="G840" s="30">
        <f t="shared" si="24"/>
        <v>6.628817323128143E-2</v>
      </c>
      <c r="H840" s="31">
        <f t="shared" si="25"/>
        <v>5.0825231820431228E-5</v>
      </c>
      <c r="I840" t="s">
        <v>935</v>
      </c>
      <c r="J840" t="s">
        <v>34</v>
      </c>
      <c r="K840" s="12">
        <v>25.42</v>
      </c>
      <c r="L840">
        <v>1</v>
      </c>
      <c r="M840">
        <v>1</v>
      </c>
      <c r="N840" s="12">
        <v>0.72538860103626945</v>
      </c>
      <c r="O840" s="32">
        <v>1</v>
      </c>
      <c r="P840" s="32">
        <v>1</v>
      </c>
      <c r="Q840" s="32">
        <v>1</v>
      </c>
      <c r="R840" s="32">
        <v>1</v>
      </c>
      <c r="S840" s="32">
        <v>0</v>
      </c>
      <c r="T840" s="32">
        <v>0</v>
      </c>
      <c r="U840" s="32">
        <v>0</v>
      </c>
      <c r="V840" s="32">
        <v>0</v>
      </c>
    </row>
    <row r="841" spans="1:22" x14ac:dyDescent="0.25">
      <c r="A841" t="s">
        <v>1440</v>
      </c>
      <c r="B841" t="s">
        <v>684</v>
      </c>
      <c r="C841" s="15">
        <v>4.86860237121582</v>
      </c>
      <c r="D841" s="41">
        <v>60485.071892600216</v>
      </c>
      <c r="E841">
        <v>2</v>
      </c>
      <c r="F841" s="12">
        <v>4</v>
      </c>
      <c r="G841" s="30">
        <f t="shared" si="24"/>
        <v>6.6132020262827246E-2</v>
      </c>
      <c r="H841" s="31">
        <f t="shared" si="25"/>
        <v>5.0705504417573984E-5</v>
      </c>
      <c r="I841" t="s">
        <v>1012</v>
      </c>
      <c r="J841" t="s">
        <v>33</v>
      </c>
      <c r="K841" s="12">
        <v>35.299999999999997</v>
      </c>
      <c r="L841">
        <v>1</v>
      </c>
      <c r="M841">
        <v>1</v>
      </c>
      <c r="N841" s="12">
        <v>1.386481802426343</v>
      </c>
      <c r="O841" s="32">
        <v>0</v>
      </c>
      <c r="P841" s="32">
        <v>0</v>
      </c>
      <c r="Q841" s="32">
        <v>0</v>
      </c>
      <c r="R841" s="32">
        <v>0</v>
      </c>
      <c r="S841" s="32">
        <v>0</v>
      </c>
      <c r="T841" s="32">
        <v>0</v>
      </c>
      <c r="U841" s="32">
        <v>0</v>
      </c>
      <c r="V841" s="32">
        <v>1</v>
      </c>
    </row>
    <row r="842" spans="1:22" x14ac:dyDescent="0.25">
      <c r="A842" t="s">
        <v>1441</v>
      </c>
      <c r="B842" t="s">
        <v>1442</v>
      </c>
      <c r="C842" s="15">
        <v>4.7857418060302725</v>
      </c>
      <c r="D842" s="41">
        <v>30262.242380600008</v>
      </c>
      <c r="E842">
        <v>2</v>
      </c>
      <c r="F842" s="12">
        <v>2</v>
      </c>
      <c r="G842" s="30">
        <f t="shared" si="24"/>
        <v>6.608895582972811E-2</v>
      </c>
      <c r="H842" s="31">
        <f t="shared" si="25"/>
        <v>5.0672485559325432E-5</v>
      </c>
      <c r="I842" t="s">
        <v>63</v>
      </c>
      <c r="J842" t="s">
        <v>44</v>
      </c>
      <c r="K842" s="12">
        <v>16.79</v>
      </c>
      <c r="L842">
        <v>1</v>
      </c>
      <c r="M842">
        <v>1</v>
      </c>
      <c r="N842" s="12">
        <v>6.0714285714285712</v>
      </c>
      <c r="O842" s="32">
        <v>0</v>
      </c>
      <c r="P842" s="32">
        <v>0</v>
      </c>
      <c r="Q842" s="32">
        <v>0</v>
      </c>
      <c r="R842" s="32">
        <v>0</v>
      </c>
      <c r="S842" s="32">
        <v>1</v>
      </c>
      <c r="T842" s="32">
        <v>0</v>
      </c>
      <c r="U842" s="32">
        <v>0</v>
      </c>
      <c r="V842" s="32">
        <v>0</v>
      </c>
    </row>
    <row r="843" spans="1:22" x14ac:dyDescent="0.25">
      <c r="A843" t="s">
        <v>1443</v>
      </c>
      <c r="B843" t="s">
        <v>1444</v>
      </c>
      <c r="C843" s="15">
        <v>5.207814407348633</v>
      </c>
      <c r="D843" s="41">
        <v>60536.996364600112</v>
      </c>
      <c r="E843">
        <v>2</v>
      </c>
      <c r="F843" s="12">
        <v>4</v>
      </c>
      <c r="G843" s="30">
        <f t="shared" si="24"/>
        <v>6.6075296764129807E-2</v>
      </c>
      <c r="H843" s="31">
        <f t="shared" si="25"/>
        <v>5.0662012723197303E-5</v>
      </c>
      <c r="I843" t="s">
        <v>89</v>
      </c>
      <c r="J843" t="s">
        <v>39</v>
      </c>
      <c r="K843" s="12">
        <v>21.7</v>
      </c>
      <c r="L843">
        <v>1</v>
      </c>
      <c r="M843">
        <v>1</v>
      </c>
      <c r="N843" s="12">
        <v>1.2006861063464835</v>
      </c>
      <c r="O843" s="32">
        <v>0</v>
      </c>
      <c r="P843" s="32">
        <v>0</v>
      </c>
      <c r="Q843" s="32">
        <v>0</v>
      </c>
      <c r="R843" s="32">
        <v>1</v>
      </c>
      <c r="S843" s="32">
        <v>0</v>
      </c>
      <c r="T843" s="32">
        <v>0</v>
      </c>
      <c r="U843" s="32">
        <v>0</v>
      </c>
      <c r="V843" s="32">
        <v>0</v>
      </c>
    </row>
    <row r="844" spans="1:22" x14ac:dyDescent="0.25">
      <c r="A844" t="s">
        <v>1445</v>
      </c>
      <c r="B844" t="s">
        <v>1446</v>
      </c>
      <c r="C844" s="15">
        <v>8.665057754516603</v>
      </c>
      <c r="D844" s="41">
        <v>75991.693995600217</v>
      </c>
      <c r="E844">
        <v>3</v>
      </c>
      <c r="F844" s="12">
        <v>5</v>
      </c>
      <c r="G844" s="30">
        <f t="shared" si="24"/>
        <v>6.5796664570860752E-2</v>
      </c>
      <c r="H844" s="31">
        <f t="shared" si="25"/>
        <v>5.0448376638127874E-5</v>
      </c>
      <c r="I844" t="s">
        <v>50</v>
      </c>
      <c r="J844" t="s">
        <v>46</v>
      </c>
      <c r="K844" s="12">
        <v>24.71</v>
      </c>
      <c r="L844">
        <v>1</v>
      </c>
      <c r="M844">
        <v>1</v>
      </c>
      <c r="N844" s="12">
        <v>1.1204481792717087</v>
      </c>
      <c r="O844" s="32">
        <v>0</v>
      </c>
      <c r="P844" s="32">
        <v>0</v>
      </c>
      <c r="Q844" s="32">
        <v>0</v>
      </c>
      <c r="R844" s="32">
        <v>0</v>
      </c>
      <c r="S844" s="32">
        <v>0</v>
      </c>
      <c r="T844" s="32">
        <v>1</v>
      </c>
      <c r="U844" s="32">
        <v>1</v>
      </c>
      <c r="V844" s="32">
        <v>1</v>
      </c>
    </row>
    <row r="845" spans="1:22" x14ac:dyDescent="0.25">
      <c r="A845" t="s">
        <v>1447</v>
      </c>
      <c r="B845" t="s">
        <v>1448</v>
      </c>
      <c r="C845" s="15">
        <v>6.9945049285888681</v>
      </c>
      <c r="D845" s="41">
        <v>76387.728019600108</v>
      </c>
      <c r="E845">
        <v>2</v>
      </c>
      <c r="F845" s="12">
        <v>5</v>
      </c>
      <c r="G845" s="30">
        <f t="shared" si="24"/>
        <v>6.5455540171545146E-2</v>
      </c>
      <c r="H845" s="31">
        <f t="shared" si="25"/>
        <v>5.0186825808927483E-5</v>
      </c>
      <c r="I845" t="s">
        <v>935</v>
      </c>
      <c r="J845" t="s">
        <v>34</v>
      </c>
      <c r="K845" s="12">
        <v>23.23</v>
      </c>
      <c r="L845">
        <v>1</v>
      </c>
      <c r="M845">
        <v>1</v>
      </c>
      <c r="N845" s="12">
        <v>1.1157601115760112</v>
      </c>
      <c r="O845" s="32">
        <v>1</v>
      </c>
      <c r="P845" s="32">
        <v>1</v>
      </c>
      <c r="Q845" s="32">
        <v>0</v>
      </c>
      <c r="R845" s="32">
        <v>0</v>
      </c>
      <c r="S845" s="32">
        <v>0</v>
      </c>
      <c r="T845" s="32">
        <v>0</v>
      </c>
      <c r="U845" s="32">
        <v>0</v>
      </c>
      <c r="V845" s="32">
        <v>0</v>
      </c>
    </row>
    <row r="846" spans="1:22" x14ac:dyDescent="0.25">
      <c r="A846" t="s">
        <v>1449</v>
      </c>
      <c r="B846" t="s">
        <v>1322</v>
      </c>
      <c r="C846" s="15">
        <v>9.2840328216552734</v>
      </c>
      <c r="D846" s="41">
        <v>61239.30257960008</v>
      </c>
      <c r="E846">
        <v>2</v>
      </c>
      <c r="F846" s="12">
        <v>4</v>
      </c>
      <c r="G846" s="30">
        <f t="shared" si="24"/>
        <v>6.5317530270706775E-2</v>
      </c>
      <c r="H846" s="31">
        <f t="shared" si="25"/>
        <v>5.0081009267880988E-5</v>
      </c>
      <c r="I846" t="s">
        <v>740</v>
      </c>
      <c r="J846" t="s">
        <v>38</v>
      </c>
      <c r="K846" s="12">
        <v>36.22</v>
      </c>
      <c r="L846">
        <v>2</v>
      </c>
      <c r="M846">
        <v>2</v>
      </c>
      <c r="N846" s="12">
        <v>2.4179620034542317</v>
      </c>
      <c r="O846" s="32">
        <v>0</v>
      </c>
      <c r="P846" s="32">
        <v>0</v>
      </c>
      <c r="Q846" s="32">
        <v>0</v>
      </c>
      <c r="R846" s="32">
        <v>0</v>
      </c>
      <c r="S846" s="32">
        <v>1</v>
      </c>
      <c r="T846" s="32">
        <v>0</v>
      </c>
      <c r="U846" s="32">
        <v>0</v>
      </c>
      <c r="V846" s="32">
        <v>0</v>
      </c>
    </row>
    <row r="847" spans="1:22" x14ac:dyDescent="0.25">
      <c r="A847" t="s">
        <v>1450</v>
      </c>
      <c r="B847" t="s">
        <v>1451</v>
      </c>
      <c r="C847" s="15">
        <v>7.7424991607666023</v>
      </c>
      <c r="D847" s="41">
        <v>76699.894908600254</v>
      </c>
      <c r="E847">
        <v>3</v>
      </c>
      <c r="F847" s="12">
        <v>5</v>
      </c>
      <c r="G847" s="30">
        <f t="shared" si="24"/>
        <v>6.5189137559552982E-2</v>
      </c>
      <c r="H847" s="31">
        <f t="shared" si="25"/>
        <v>4.9982566529299591E-5</v>
      </c>
      <c r="I847" t="s">
        <v>658</v>
      </c>
      <c r="J847" t="s">
        <v>43</v>
      </c>
      <c r="K847" s="12">
        <v>25.34</v>
      </c>
      <c r="L847">
        <v>1</v>
      </c>
      <c r="M847">
        <v>1</v>
      </c>
      <c r="N847" s="12">
        <v>0.9079118028534372</v>
      </c>
      <c r="O847" s="32">
        <v>1</v>
      </c>
      <c r="P847" s="32">
        <v>0</v>
      </c>
      <c r="Q847" s="32">
        <v>0</v>
      </c>
      <c r="R847" s="32">
        <v>1</v>
      </c>
      <c r="S847" s="32">
        <v>0</v>
      </c>
      <c r="T847" s="32">
        <v>0</v>
      </c>
      <c r="U847" s="32">
        <v>0</v>
      </c>
      <c r="V847" s="32">
        <v>0</v>
      </c>
    </row>
    <row r="848" spans="1:22" x14ac:dyDescent="0.25">
      <c r="A848" t="s">
        <v>1452</v>
      </c>
      <c r="B848" t="s">
        <v>1453</v>
      </c>
      <c r="C848" s="15">
        <v>11.383252334594726</v>
      </c>
      <c r="D848" s="41">
        <v>30774.341628600025</v>
      </c>
      <c r="E848">
        <v>2</v>
      </c>
      <c r="F848" s="12">
        <v>2</v>
      </c>
      <c r="G848" s="30">
        <f t="shared" si="24"/>
        <v>6.4989205102646525E-2</v>
      </c>
      <c r="H848" s="31">
        <f t="shared" si="25"/>
        <v>4.9829272012715995E-5</v>
      </c>
      <c r="I848" t="s">
        <v>740</v>
      </c>
      <c r="J848" t="s">
        <v>38</v>
      </c>
      <c r="K848" s="12">
        <v>29.73</v>
      </c>
      <c r="L848">
        <v>1</v>
      </c>
      <c r="M848">
        <v>1</v>
      </c>
      <c r="N848" s="12">
        <v>2.2364217252396164</v>
      </c>
      <c r="O848" s="32">
        <v>0</v>
      </c>
      <c r="P848" s="32">
        <v>0</v>
      </c>
      <c r="Q848" s="32">
        <v>0</v>
      </c>
      <c r="R848" s="32">
        <v>0</v>
      </c>
      <c r="S848" s="32">
        <v>0</v>
      </c>
      <c r="T848" s="32">
        <v>0</v>
      </c>
      <c r="U848" s="32">
        <v>0</v>
      </c>
      <c r="V848" s="32">
        <v>0</v>
      </c>
    </row>
    <row r="849" spans="1:22" x14ac:dyDescent="0.25">
      <c r="A849" t="s">
        <v>1454</v>
      </c>
      <c r="B849" t="s">
        <v>81</v>
      </c>
      <c r="C849" s="15">
        <v>6.4609973907470701</v>
      </c>
      <c r="D849" s="41">
        <v>46331.856134600072</v>
      </c>
      <c r="E849">
        <v>2</v>
      </c>
      <c r="F849" s="12">
        <v>3</v>
      </c>
      <c r="G849" s="30">
        <f t="shared" si="24"/>
        <v>6.4750265805984752E-2</v>
      </c>
      <c r="H849" s="31">
        <f t="shared" si="25"/>
        <v>4.9646069722595948E-5</v>
      </c>
      <c r="I849" t="s">
        <v>740</v>
      </c>
      <c r="J849" t="s">
        <v>38</v>
      </c>
      <c r="K849" s="12">
        <v>26.18</v>
      </c>
      <c r="L849">
        <v>1</v>
      </c>
      <c r="M849">
        <v>1</v>
      </c>
      <c r="N849" s="12">
        <v>1.8823529411764703</v>
      </c>
      <c r="O849" s="32">
        <v>0</v>
      </c>
      <c r="P849" s="32">
        <v>0</v>
      </c>
      <c r="Q849" s="32">
        <v>0</v>
      </c>
      <c r="R849" s="32">
        <v>0</v>
      </c>
      <c r="S849" s="32">
        <v>0</v>
      </c>
      <c r="T849" s="32">
        <v>0</v>
      </c>
      <c r="U849" s="32">
        <v>0</v>
      </c>
      <c r="V849" s="32">
        <v>0</v>
      </c>
    </row>
    <row r="850" spans="1:22" x14ac:dyDescent="0.25">
      <c r="A850" t="s">
        <v>1455</v>
      </c>
      <c r="B850" t="s">
        <v>1456</v>
      </c>
      <c r="C850" s="15">
        <v>4.9696605682373045</v>
      </c>
      <c r="D850" s="41">
        <v>46407.290183600053</v>
      </c>
      <c r="E850">
        <v>2</v>
      </c>
      <c r="F850" s="12">
        <v>3</v>
      </c>
      <c r="G850" s="30">
        <f t="shared" si="24"/>
        <v>6.4645015645842963E-2</v>
      </c>
      <c r="H850" s="31">
        <f t="shared" si="25"/>
        <v>4.9565371107328939E-5</v>
      </c>
      <c r="I850" t="s">
        <v>50</v>
      </c>
      <c r="J850" t="s">
        <v>46</v>
      </c>
      <c r="K850" s="12">
        <v>49.78</v>
      </c>
      <c r="L850">
        <v>2</v>
      </c>
      <c r="M850">
        <v>2</v>
      </c>
      <c r="N850" s="12">
        <v>6.1176470588235299</v>
      </c>
      <c r="O850" s="32">
        <v>0</v>
      </c>
      <c r="P850" s="32">
        <v>0</v>
      </c>
      <c r="Q850" s="32">
        <v>0</v>
      </c>
      <c r="R850" s="32">
        <v>0</v>
      </c>
      <c r="S850" s="32">
        <v>0</v>
      </c>
      <c r="T850" s="32">
        <v>0</v>
      </c>
      <c r="U850" s="32">
        <v>2</v>
      </c>
      <c r="V850" s="32">
        <v>1</v>
      </c>
    </row>
    <row r="851" spans="1:22" x14ac:dyDescent="0.25">
      <c r="A851" t="s">
        <v>1457</v>
      </c>
      <c r="B851" t="s">
        <v>81</v>
      </c>
      <c r="C851" s="15">
        <v>5.6644420623779306</v>
      </c>
      <c r="D851" s="41">
        <v>188435.97703759829</v>
      </c>
      <c r="E851">
        <v>3</v>
      </c>
      <c r="F851" s="12">
        <v>12</v>
      </c>
      <c r="G851" s="30">
        <f t="shared" si="24"/>
        <v>6.3682106722144999E-2</v>
      </c>
      <c r="H851" s="31">
        <f t="shared" si="25"/>
        <v>4.8827078484628998E-5</v>
      </c>
      <c r="I851" t="s">
        <v>1012</v>
      </c>
      <c r="J851" t="s">
        <v>33</v>
      </c>
      <c r="K851" s="12">
        <v>45.66</v>
      </c>
      <c r="L851">
        <v>2</v>
      </c>
      <c r="M851">
        <v>2</v>
      </c>
      <c r="N851" s="12">
        <v>0.85567598402738165</v>
      </c>
      <c r="O851" s="32">
        <v>1</v>
      </c>
      <c r="P851" s="32">
        <v>1</v>
      </c>
      <c r="Q851" s="32">
        <v>1</v>
      </c>
      <c r="R851" s="32">
        <v>1</v>
      </c>
      <c r="S851" s="32">
        <v>0</v>
      </c>
      <c r="T851" s="32">
        <v>0</v>
      </c>
      <c r="U851" s="32">
        <v>0</v>
      </c>
      <c r="V851" s="32">
        <v>0</v>
      </c>
    </row>
    <row r="852" spans="1:22" x14ac:dyDescent="0.25">
      <c r="A852" t="s">
        <v>1458</v>
      </c>
      <c r="B852" t="s">
        <v>1182</v>
      </c>
      <c r="C852" s="15">
        <v>6.1896686553955087</v>
      </c>
      <c r="D852" s="41">
        <v>62891.362785600228</v>
      </c>
      <c r="E852">
        <v>2</v>
      </c>
      <c r="F852" s="12">
        <v>4</v>
      </c>
      <c r="G852" s="30">
        <f t="shared" si="24"/>
        <v>6.3601738344201533E-2</v>
      </c>
      <c r="H852" s="31">
        <f t="shared" si="25"/>
        <v>4.8765457516047513E-5</v>
      </c>
      <c r="I852" t="s">
        <v>502</v>
      </c>
      <c r="J852" t="s">
        <v>35</v>
      </c>
      <c r="K852" s="12">
        <v>20.99</v>
      </c>
      <c r="L852">
        <v>1</v>
      </c>
      <c r="M852">
        <v>1</v>
      </c>
      <c r="N852" s="12">
        <v>2.5252525252525251</v>
      </c>
      <c r="O852" s="32">
        <v>0</v>
      </c>
      <c r="P852" s="32">
        <v>0</v>
      </c>
      <c r="Q852" s="32">
        <v>0</v>
      </c>
      <c r="R852" s="32">
        <v>0</v>
      </c>
      <c r="S852" s="32">
        <v>1</v>
      </c>
      <c r="T852" s="32">
        <v>0</v>
      </c>
      <c r="U852" s="32">
        <v>0</v>
      </c>
      <c r="V852" s="32">
        <v>0</v>
      </c>
    </row>
    <row r="853" spans="1:22" x14ac:dyDescent="0.25">
      <c r="A853" t="s">
        <v>1459</v>
      </c>
      <c r="B853" t="s">
        <v>219</v>
      </c>
      <c r="C853" s="15">
        <v>4.7817546844482424</v>
      </c>
      <c r="D853" s="41">
        <v>31510.940440600029</v>
      </c>
      <c r="E853">
        <v>2</v>
      </c>
      <c r="F853" s="12">
        <v>2</v>
      </c>
      <c r="G853" s="30">
        <f t="shared" si="24"/>
        <v>6.3470019365817323E-2</v>
      </c>
      <c r="H853" s="31">
        <f t="shared" si="25"/>
        <v>4.8664464423536575E-5</v>
      </c>
      <c r="I853" t="s">
        <v>56</v>
      </c>
      <c r="J853" t="s">
        <v>47</v>
      </c>
      <c r="K853" s="12">
        <v>21.63</v>
      </c>
      <c r="L853">
        <v>1</v>
      </c>
      <c r="M853">
        <v>1</v>
      </c>
      <c r="N853" s="12">
        <v>2.2950819672131146</v>
      </c>
      <c r="O853" s="32">
        <v>0</v>
      </c>
      <c r="P853" s="32">
        <v>0</v>
      </c>
      <c r="Q853" s="32">
        <v>1</v>
      </c>
      <c r="R853" s="32">
        <v>0</v>
      </c>
      <c r="S853" s="32">
        <v>0</v>
      </c>
      <c r="T853" s="32">
        <v>0</v>
      </c>
      <c r="U853" s="32">
        <v>0</v>
      </c>
      <c r="V853" s="32">
        <v>1</v>
      </c>
    </row>
    <row r="854" spans="1:22" x14ac:dyDescent="0.25">
      <c r="A854" t="s">
        <v>1460</v>
      </c>
      <c r="B854" t="s">
        <v>1461</v>
      </c>
      <c r="C854" s="15">
        <v>5.6031528472900405</v>
      </c>
      <c r="D854" s="41">
        <v>237768.79340859776</v>
      </c>
      <c r="E854">
        <v>8</v>
      </c>
      <c r="F854" s="12">
        <v>15</v>
      </c>
      <c r="G854" s="30">
        <f t="shared" si="24"/>
        <v>6.3086495855757652E-2</v>
      </c>
      <c r="H854" s="31">
        <f t="shared" si="25"/>
        <v>4.8370404859708231E-5</v>
      </c>
      <c r="I854" t="s">
        <v>56</v>
      </c>
      <c r="J854" t="s">
        <v>47</v>
      </c>
      <c r="K854" s="12">
        <v>208.51000000000002</v>
      </c>
      <c r="L854">
        <v>4</v>
      </c>
      <c r="M854">
        <v>4</v>
      </c>
      <c r="N854" s="12">
        <v>2.256317689530686</v>
      </c>
      <c r="O854" s="32">
        <v>1</v>
      </c>
      <c r="P854" s="32">
        <v>0</v>
      </c>
      <c r="Q854" s="32">
        <v>0</v>
      </c>
      <c r="R854" s="32">
        <v>2</v>
      </c>
      <c r="S854" s="32">
        <v>0</v>
      </c>
      <c r="T854" s="32">
        <v>2</v>
      </c>
      <c r="U854" s="32">
        <v>1</v>
      </c>
      <c r="V854" s="32">
        <v>4</v>
      </c>
    </row>
    <row r="855" spans="1:22" x14ac:dyDescent="0.25">
      <c r="A855" t="s">
        <v>1462</v>
      </c>
      <c r="B855" t="s">
        <v>1463</v>
      </c>
      <c r="C855" s="15">
        <v>5.776132583618165</v>
      </c>
      <c r="D855" s="41">
        <v>47930.976450600057</v>
      </c>
      <c r="E855">
        <v>2</v>
      </c>
      <c r="F855" s="12">
        <v>3</v>
      </c>
      <c r="G855" s="30">
        <f t="shared" si="24"/>
        <v>6.2590003837955238E-2</v>
      </c>
      <c r="H855" s="31">
        <f t="shared" si="25"/>
        <v>4.7989728780224818E-5</v>
      </c>
      <c r="I855" t="s">
        <v>502</v>
      </c>
      <c r="J855" t="s">
        <v>35</v>
      </c>
      <c r="K855" s="12">
        <v>18.54</v>
      </c>
      <c r="L855">
        <v>1</v>
      </c>
      <c r="M855">
        <v>1</v>
      </c>
      <c r="N855" s="12">
        <v>1.545253863134658</v>
      </c>
      <c r="O855" s="32">
        <v>0</v>
      </c>
      <c r="P855" s="32">
        <v>1</v>
      </c>
      <c r="Q855" s="32">
        <v>0</v>
      </c>
      <c r="R855" s="32">
        <v>1</v>
      </c>
      <c r="S855" s="32">
        <v>0</v>
      </c>
      <c r="T855" s="32">
        <v>0</v>
      </c>
      <c r="U855" s="32">
        <v>0</v>
      </c>
      <c r="V855" s="32">
        <v>0</v>
      </c>
    </row>
    <row r="856" spans="1:22" x14ac:dyDescent="0.25">
      <c r="A856" t="s">
        <v>1464</v>
      </c>
      <c r="B856" t="s">
        <v>383</v>
      </c>
      <c r="C856" s="15">
        <v>9.3746631622314425</v>
      </c>
      <c r="D856" s="41">
        <v>64131.040035600199</v>
      </c>
      <c r="E856">
        <v>2</v>
      </c>
      <c r="F856" s="12">
        <v>4</v>
      </c>
      <c r="G856" s="30">
        <f t="shared" ref="G856:G919" si="26">F856/D856*1000</f>
        <v>6.2372292696010134E-2</v>
      </c>
      <c r="H856" s="31">
        <f t="shared" ref="H856:H919" si="27">G856/G$18</f>
        <v>4.7822802785437732E-5</v>
      </c>
      <c r="I856" t="s">
        <v>56</v>
      </c>
      <c r="J856" t="s">
        <v>47</v>
      </c>
      <c r="K856" s="12">
        <v>76.03</v>
      </c>
      <c r="L856">
        <v>2</v>
      </c>
      <c r="M856">
        <v>2</v>
      </c>
      <c r="N856" s="12">
        <v>4.4943820224719104</v>
      </c>
      <c r="O856" s="32">
        <v>0</v>
      </c>
      <c r="P856" s="32">
        <v>0</v>
      </c>
      <c r="Q856" s="32">
        <v>0</v>
      </c>
      <c r="R856" s="32">
        <v>0</v>
      </c>
      <c r="S856" s="32">
        <v>1</v>
      </c>
      <c r="T856" s="32">
        <v>0</v>
      </c>
      <c r="U856" s="32">
        <v>1</v>
      </c>
      <c r="V856" s="32">
        <v>2</v>
      </c>
    </row>
    <row r="857" spans="1:22" x14ac:dyDescent="0.25">
      <c r="A857" t="s">
        <v>1465</v>
      </c>
      <c r="B857" t="s">
        <v>1466</v>
      </c>
      <c r="C857" s="15">
        <v>11.395060348510739</v>
      </c>
      <c r="D857" s="41">
        <v>32365.199691600028</v>
      </c>
      <c r="E857">
        <v>2</v>
      </c>
      <c r="F857" s="12">
        <v>2</v>
      </c>
      <c r="G857" s="30">
        <f t="shared" si="26"/>
        <v>6.1794767807938918E-2</v>
      </c>
      <c r="H857" s="31">
        <f t="shared" si="27"/>
        <v>4.7379996250162195E-5</v>
      </c>
      <c r="I857" t="s">
        <v>603</v>
      </c>
      <c r="J857" t="s">
        <v>42</v>
      </c>
      <c r="K857" s="12">
        <v>41.135020611777591</v>
      </c>
      <c r="L857">
        <v>2</v>
      </c>
      <c r="M857">
        <v>2</v>
      </c>
      <c r="N857" s="12">
        <v>2.4242424242424243</v>
      </c>
      <c r="O857" s="32">
        <v>0</v>
      </c>
      <c r="P857" s="32">
        <v>0</v>
      </c>
      <c r="Q857" s="32">
        <v>2</v>
      </c>
      <c r="R857" s="32">
        <v>0</v>
      </c>
      <c r="S857" s="32">
        <v>0</v>
      </c>
      <c r="T857" s="32">
        <v>0</v>
      </c>
      <c r="U857" s="32">
        <v>0</v>
      </c>
      <c r="V857" s="32">
        <v>0</v>
      </c>
    </row>
    <row r="858" spans="1:22" x14ac:dyDescent="0.25">
      <c r="A858" t="s">
        <v>1467</v>
      </c>
      <c r="B858" t="s">
        <v>497</v>
      </c>
      <c r="C858" s="15">
        <v>4.8360919952392587</v>
      </c>
      <c r="D858" s="41">
        <v>97191.771264600189</v>
      </c>
      <c r="E858">
        <v>3</v>
      </c>
      <c r="F858" s="12">
        <v>6</v>
      </c>
      <c r="G858" s="30">
        <f t="shared" si="26"/>
        <v>6.1733621292539995E-2</v>
      </c>
      <c r="H858" s="31">
        <f t="shared" si="27"/>
        <v>4.7333113289466948E-5</v>
      </c>
      <c r="I858" t="s">
        <v>50</v>
      </c>
      <c r="J858" t="s">
        <v>46</v>
      </c>
      <c r="K858" s="12">
        <v>94.949999999999989</v>
      </c>
      <c r="L858">
        <v>2</v>
      </c>
      <c r="M858">
        <v>2</v>
      </c>
      <c r="N858" s="12">
        <v>2.8213166144200628</v>
      </c>
      <c r="O858" s="32">
        <v>0</v>
      </c>
      <c r="P858" s="32">
        <v>0</v>
      </c>
      <c r="Q858" s="32">
        <v>0</v>
      </c>
      <c r="R858" s="32">
        <v>0</v>
      </c>
      <c r="S858" s="32">
        <v>1</v>
      </c>
      <c r="T858" s="32">
        <v>1</v>
      </c>
      <c r="U858" s="32">
        <v>2</v>
      </c>
      <c r="V858" s="32">
        <v>1</v>
      </c>
    </row>
    <row r="859" spans="1:22" x14ac:dyDescent="0.25">
      <c r="A859" t="s">
        <v>1468</v>
      </c>
      <c r="B859" t="s">
        <v>1469</v>
      </c>
      <c r="C859" s="15">
        <v>4.8594013214111316</v>
      </c>
      <c r="D859" s="41">
        <v>32573.591115600011</v>
      </c>
      <c r="E859">
        <v>2</v>
      </c>
      <c r="F859" s="12">
        <v>2</v>
      </c>
      <c r="G859" s="30">
        <f t="shared" si="26"/>
        <v>6.1399432224166654E-2</v>
      </c>
      <c r="H859" s="31">
        <f t="shared" si="27"/>
        <v>4.7076879997101706E-5</v>
      </c>
      <c r="I859" t="s">
        <v>50</v>
      </c>
      <c r="J859" t="s">
        <v>46</v>
      </c>
      <c r="K859" s="12">
        <v>49.99</v>
      </c>
      <c r="L859">
        <v>1</v>
      </c>
      <c r="M859">
        <v>1</v>
      </c>
      <c r="N859" s="12">
        <v>4.0498442367601246</v>
      </c>
      <c r="O859" s="32">
        <v>0</v>
      </c>
      <c r="P859" s="32">
        <v>0</v>
      </c>
      <c r="Q859" s="32">
        <v>0</v>
      </c>
      <c r="R859" s="32">
        <v>0</v>
      </c>
      <c r="S859" s="32">
        <v>0</v>
      </c>
      <c r="T859" s="32">
        <v>1</v>
      </c>
      <c r="U859" s="32">
        <v>1</v>
      </c>
      <c r="V859" s="32">
        <v>0</v>
      </c>
    </row>
    <row r="860" spans="1:22" x14ac:dyDescent="0.25">
      <c r="A860" t="s">
        <v>1470</v>
      </c>
      <c r="B860" t="s">
        <v>1471</v>
      </c>
      <c r="C860" s="15">
        <v>5.596200942993165</v>
      </c>
      <c r="D860" s="41">
        <v>32628.416634599995</v>
      </c>
      <c r="E860">
        <v>2</v>
      </c>
      <c r="F860" s="12">
        <v>2</v>
      </c>
      <c r="G860" s="30">
        <f t="shared" si="26"/>
        <v>6.1296262776022965E-2</v>
      </c>
      <c r="H860" s="31">
        <f t="shared" si="27"/>
        <v>4.6997776729307707E-5</v>
      </c>
      <c r="I860" t="s">
        <v>89</v>
      </c>
      <c r="J860" t="s">
        <v>39</v>
      </c>
      <c r="K860" s="12">
        <v>20.29</v>
      </c>
      <c r="L860">
        <v>1</v>
      </c>
      <c r="M860">
        <v>1</v>
      </c>
      <c r="N860" s="12">
        <v>3.3670033670033668</v>
      </c>
      <c r="O860" s="32">
        <v>0</v>
      </c>
      <c r="P860" s="32">
        <v>0</v>
      </c>
      <c r="Q860" s="32">
        <v>0</v>
      </c>
      <c r="R860" s="32">
        <v>0</v>
      </c>
      <c r="S860" s="32">
        <v>0</v>
      </c>
      <c r="T860" s="32">
        <v>0</v>
      </c>
      <c r="U860" s="32">
        <v>0</v>
      </c>
      <c r="V860" s="32">
        <v>1</v>
      </c>
    </row>
    <row r="861" spans="1:22" x14ac:dyDescent="0.25">
      <c r="A861" t="s">
        <v>1472</v>
      </c>
      <c r="B861" t="s">
        <v>1118</v>
      </c>
      <c r="C861" s="15">
        <v>8.7396373748779297</v>
      </c>
      <c r="D861" s="41">
        <v>65524.323409600183</v>
      </c>
      <c r="E861">
        <v>3</v>
      </c>
      <c r="F861" s="12">
        <v>4</v>
      </c>
      <c r="G861" s="30">
        <f t="shared" si="26"/>
        <v>6.1046032860126359E-2</v>
      </c>
      <c r="H861" s="31">
        <f t="shared" si="27"/>
        <v>4.6805917565539855E-5</v>
      </c>
      <c r="I861" t="s">
        <v>603</v>
      </c>
      <c r="J861" t="s">
        <v>42</v>
      </c>
      <c r="K861" s="12">
        <v>43.69</v>
      </c>
      <c r="L861">
        <v>2</v>
      </c>
      <c r="M861">
        <v>2</v>
      </c>
      <c r="N861" s="12">
        <v>3.2206119162640898</v>
      </c>
      <c r="O861" s="32">
        <v>0</v>
      </c>
      <c r="P861" s="32">
        <v>0</v>
      </c>
      <c r="Q861" s="32">
        <v>2</v>
      </c>
      <c r="R861" s="32">
        <v>0</v>
      </c>
      <c r="S861" s="32">
        <v>0</v>
      </c>
      <c r="T861" s="32">
        <v>0</v>
      </c>
      <c r="U861" s="32">
        <v>1</v>
      </c>
      <c r="V861" s="32">
        <v>1</v>
      </c>
    </row>
    <row r="862" spans="1:22" x14ac:dyDescent="0.25">
      <c r="A862" t="s">
        <v>1473</v>
      </c>
      <c r="B862" t="s">
        <v>1474</v>
      </c>
      <c r="C862" s="15">
        <v>4.674204635620117</v>
      </c>
      <c r="D862" s="41">
        <v>65883.314449600148</v>
      </c>
      <c r="E862">
        <v>2</v>
      </c>
      <c r="F862" s="12">
        <v>4</v>
      </c>
      <c r="G862" s="30">
        <f t="shared" si="26"/>
        <v>6.0713399643242696E-2</v>
      </c>
      <c r="H862" s="31">
        <f t="shared" si="27"/>
        <v>4.6550877193552204E-5</v>
      </c>
      <c r="I862" t="s">
        <v>50</v>
      </c>
      <c r="J862" t="s">
        <v>46</v>
      </c>
      <c r="K862" s="12">
        <v>67.22</v>
      </c>
      <c r="L862">
        <v>2</v>
      </c>
      <c r="M862">
        <v>2</v>
      </c>
      <c r="N862" s="12">
        <v>3.4965034965034967</v>
      </c>
      <c r="O862" s="32">
        <v>0</v>
      </c>
      <c r="P862" s="32">
        <v>0</v>
      </c>
      <c r="Q862" s="32">
        <v>0</v>
      </c>
      <c r="R862" s="32">
        <v>0</v>
      </c>
      <c r="S862" s="32">
        <v>1</v>
      </c>
      <c r="T862" s="32">
        <v>0</v>
      </c>
      <c r="U862" s="32">
        <v>2</v>
      </c>
      <c r="V862" s="32">
        <v>1</v>
      </c>
    </row>
    <row r="863" spans="1:22" x14ac:dyDescent="0.25">
      <c r="A863" t="s">
        <v>1475</v>
      </c>
      <c r="B863" t="s">
        <v>1476</v>
      </c>
      <c r="C863" s="15">
        <v>9.9714534759521491</v>
      </c>
      <c r="D863" s="41">
        <v>66513.492735600114</v>
      </c>
      <c r="E863">
        <v>2</v>
      </c>
      <c r="F863" s="12">
        <v>4</v>
      </c>
      <c r="G863" s="30">
        <f t="shared" si="26"/>
        <v>6.013817400779909E-2</v>
      </c>
      <c r="H863" s="31">
        <f t="shared" si="27"/>
        <v>4.6109833567738728E-5</v>
      </c>
      <c r="I863" t="s">
        <v>800</v>
      </c>
      <c r="J863" t="s">
        <v>32</v>
      </c>
      <c r="K863" s="12">
        <v>19.690000000000001</v>
      </c>
      <c r="L863">
        <v>1</v>
      </c>
      <c r="M863">
        <v>1</v>
      </c>
      <c r="N863" s="12">
        <v>1.1146496815286624</v>
      </c>
      <c r="O863" s="32">
        <v>0</v>
      </c>
      <c r="P863" s="32">
        <v>0</v>
      </c>
      <c r="Q863" s="32">
        <v>0</v>
      </c>
      <c r="R863" s="32">
        <v>0</v>
      </c>
      <c r="S863" s="32">
        <v>0</v>
      </c>
      <c r="T863" s="32">
        <v>0</v>
      </c>
      <c r="U863" s="32">
        <v>0</v>
      </c>
      <c r="V863" s="32">
        <v>0</v>
      </c>
    </row>
    <row r="864" spans="1:22" x14ac:dyDescent="0.25">
      <c r="A864" t="s">
        <v>1477</v>
      </c>
      <c r="B864" t="s">
        <v>81</v>
      </c>
      <c r="C864" s="15">
        <v>5.7388683319091802</v>
      </c>
      <c r="D864" s="41">
        <v>100131.1463066002</v>
      </c>
      <c r="E864">
        <v>4</v>
      </c>
      <c r="F864" s="12">
        <v>6</v>
      </c>
      <c r="G864" s="30">
        <f t="shared" si="26"/>
        <v>5.9921415277001643E-2</v>
      </c>
      <c r="H864" s="31">
        <f t="shared" si="27"/>
        <v>4.5943637816598558E-5</v>
      </c>
      <c r="I864" t="s">
        <v>89</v>
      </c>
      <c r="J864" t="s">
        <v>39</v>
      </c>
      <c r="K864" s="12">
        <v>34.67</v>
      </c>
      <c r="L864">
        <v>2</v>
      </c>
      <c r="M864">
        <v>2</v>
      </c>
      <c r="N864" s="12">
        <v>1.6759776536312849</v>
      </c>
      <c r="O864" s="32">
        <v>1</v>
      </c>
      <c r="P864" s="32">
        <v>1</v>
      </c>
      <c r="Q864" s="32">
        <v>1</v>
      </c>
      <c r="R864" s="32">
        <v>1</v>
      </c>
      <c r="S864" s="32">
        <v>0</v>
      </c>
      <c r="T864" s="32">
        <v>0</v>
      </c>
      <c r="U864" s="32">
        <v>0</v>
      </c>
      <c r="V864" s="32">
        <v>0</v>
      </c>
    </row>
    <row r="865" spans="1:22" x14ac:dyDescent="0.25">
      <c r="A865" t="s">
        <v>1478</v>
      </c>
      <c r="B865" t="s">
        <v>1479</v>
      </c>
      <c r="C865" s="15">
        <v>6.7870212554931646</v>
      </c>
      <c r="D865" s="41">
        <v>83476.337794600258</v>
      </c>
      <c r="E865">
        <v>3</v>
      </c>
      <c r="F865" s="12">
        <v>5</v>
      </c>
      <c r="G865" s="30">
        <f t="shared" si="26"/>
        <v>5.9897213175581228E-2</v>
      </c>
      <c r="H865" s="31">
        <f t="shared" si="27"/>
        <v>4.5925081302589002E-5</v>
      </c>
      <c r="I865" t="s">
        <v>56</v>
      </c>
      <c r="J865" t="s">
        <v>47</v>
      </c>
      <c r="K865" s="12">
        <v>28.55</v>
      </c>
      <c r="L865">
        <v>1</v>
      </c>
      <c r="M865">
        <v>1</v>
      </c>
      <c r="N865" s="12">
        <v>1.3924050632911391</v>
      </c>
      <c r="O865" s="32">
        <v>1</v>
      </c>
      <c r="P865" s="32">
        <v>1</v>
      </c>
      <c r="Q865" s="32">
        <v>0</v>
      </c>
      <c r="R865" s="32">
        <v>0</v>
      </c>
      <c r="S865" s="32">
        <v>1</v>
      </c>
      <c r="T865" s="32">
        <v>0</v>
      </c>
      <c r="U865" s="32">
        <v>0</v>
      </c>
      <c r="V865" s="32">
        <v>1</v>
      </c>
    </row>
    <row r="866" spans="1:22" x14ac:dyDescent="0.25">
      <c r="A866" t="s">
        <v>1480</v>
      </c>
      <c r="B866" t="s">
        <v>81</v>
      </c>
      <c r="C866" s="15">
        <v>5.1556240081787106</v>
      </c>
      <c r="D866" s="41">
        <v>67124.872630600265</v>
      </c>
      <c r="E866">
        <v>2</v>
      </c>
      <c r="F866" s="12">
        <v>4</v>
      </c>
      <c r="G866" s="30">
        <f t="shared" si="26"/>
        <v>5.9590429646141585E-2</v>
      </c>
      <c r="H866" s="31">
        <f t="shared" si="27"/>
        <v>4.5689860700747133E-5</v>
      </c>
      <c r="I866" t="s">
        <v>201</v>
      </c>
      <c r="J866" t="s">
        <v>41</v>
      </c>
      <c r="K866" s="12">
        <v>29</v>
      </c>
      <c r="L866">
        <v>1</v>
      </c>
      <c r="M866">
        <v>1</v>
      </c>
      <c r="N866" s="12">
        <v>1.639344262295082</v>
      </c>
      <c r="O866" s="32">
        <v>0</v>
      </c>
      <c r="P866" s="32">
        <v>1</v>
      </c>
      <c r="Q866" s="32">
        <v>1</v>
      </c>
      <c r="R866" s="32">
        <v>1</v>
      </c>
      <c r="S866" s="32">
        <v>0</v>
      </c>
      <c r="T866" s="32">
        <v>0</v>
      </c>
      <c r="U866" s="32">
        <v>0</v>
      </c>
      <c r="V866" s="32">
        <v>0</v>
      </c>
    </row>
    <row r="867" spans="1:22" x14ac:dyDescent="0.25">
      <c r="A867" t="s">
        <v>1481</v>
      </c>
      <c r="B867" t="s">
        <v>1482</v>
      </c>
      <c r="C867" s="15">
        <v>4.8448841094970705</v>
      </c>
      <c r="D867" s="41">
        <v>134572.57220960021</v>
      </c>
      <c r="E867">
        <v>2</v>
      </c>
      <c r="F867" s="12">
        <v>8</v>
      </c>
      <c r="G867" s="30">
        <f t="shared" si="26"/>
        <v>5.9447477808032057E-2</v>
      </c>
      <c r="H867" s="31">
        <f t="shared" si="27"/>
        <v>4.5580255020624918E-5</v>
      </c>
      <c r="I867" t="s">
        <v>603</v>
      </c>
      <c r="J867" t="s">
        <v>42</v>
      </c>
      <c r="K867" s="12">
        <v>47.08</v>
      </c>
      <c r="L867">
        <v>2</v>
      </c>
      <c r="M867">
        <v>2</v>
      </c>
      <c r="N867" s="12">
        <v>1.1876484560570071</v>
      </c>
      <c r="O867" s="32">
        <v>2</v>
      </c>
      <c r="P867" s="32">
        <v>2</v>
      </c>
      <c r="Q867" s="32">
        <v>2</v>
      </c>
      <c r="R867" s="32">
        <v>1</v>
      </c>
      <c r="S867" s="32">
        <v>0</v>
      </c>
      <c r="T867" s="32">
        <v>0</v>
      </c>
      <c r="U867" s="32">
        <v>0</v>
      </c>
      <c r="V867" s="32">
        <v>0</v>
      </c>
    </row>
    <row r="868" spans="1:22" x14ac:dyDescent="0.25">
      <c r="A868" t="s">
        <v>1483</v>
      </c>
      <c r="B868" t="s">
        <v>1484</v>
      </c>
      <c r="C868" s="15">
        <v>6.3536518096923826</v>
      </c>
      <c r="D868" s="41">
        <v>84973.165402600469</v>
      </c>
      <c r="E868">
        <v>2</v>
      </c>
      <c r="F868" s="12">
        <v>5</v>
      </c>
      <c r="G868" s="30">
        <f t="shared" si="26"/>
        <v>5.8842105932033255E-2</v>
      </c>
      <c r="H868" s="31">
        <f t="shared" si="27"/>
        <v>4.5116097321967915E-5</v>
      </c>
      <c r="I868" t="s">
        <v>201</v>
      </c>
      <c r="J868" t="s">
        <v>41</v>
      </c>
      <c r="K868" s="12">
        <v>23.51</v>
      </c>
      <c r="L868">
        <v>1</v>
      </c>
      <c r="M868">
        <v>1</v>
      </c>
      <c r="N868" s="12">
        <v>1.0457516339869279</v>
      </c>
      <c r="O868" s="32">
        <v>1</v>
      </c>
      <c r="P868" s="32">
        <v>1</v>
      </c>
      <c r="Q868" s="32">
        <v>1</v>
      </c>
      <c r="R868" s="32">
        <v>1</v>
      </c>
      <c r="S868" s="32">
        <v>0</v>
      </c>
      <c r="T868" s="32">
        <v>0</v>
      </c>
      <c r="U868" s="32">
        <v>0</v>
      </c>
      <c r="V868" s="32">
        <v>0</v>
      </c>
    </row>
    <row r="869" spans="1:22" x14ac:dyDescent="0.25">
      <c r="A869" t="s">
        <v>1485</v>
      </c>
      <c r="B869" t="s">
        <v>1486</v>
      </c>
      <c r="C869" s="15">
        <v>5.1962619781494146</v>
      </c>
      <c r="D869" s="41">
        <v>51039.710893600088</v>
      </c>
      <c r="E869">
        <v>3</v>
      </c>
      <c r="F869" s="12">
        <v>3</v>
      </c>
      <c r="G869" s="30">
        <f t="shared" si="26"/>
        <v>5.877776240257216E-2</v>
      </c>
      <c r="H869" s="31">
        <f t="shared" si="27"/>
        <v>4.5066763109821283E-5</v>
      </c>
      <c r="I869" t="s">
        <v>63</v>
      </c>
      <c r="J869" t="s">
        <v>44</v>
      </c>
      <c r="K869" s="12">
        <v>24.65</v>
      </c>
      <c r="L869">
        <v>1</v>
      </c>
      <c r="M869">
        <v>1</v>
      </c>
      <c r="N869" s="12">
        <v>2.1367521367521367</v>
      </c>
      <c r="O869" s="32">
        <v>0</v>
      </c>
      <c r="P869" s="32">
        <v>0</v>
      </c>
      <c r="Q869" s="32">
        <v>0</v>
      </c>
      <c r="R869" s="32">
        <v>0</v>
      </c>
      <c r="S869" s="32">
        <v>1</v>
      </c>
      <c r="T869" s="32">
        <v>1</v>
      </c>
      <c r="U869" s="32">
        <v>0</v>
      </c>
      <c r="V869" s="32">
        <v>1</v>
      </c>
    </row>
    <row r="870" spans="1:22" x14ac:dyDescent="0.25">
      <c r="A870" t="s">
        <v>1487</v>
      </c>
      <c r="B870" t="s">
        <v>1488</v>
      </c>
      <c r="C870" s="15">
        <v>5.6377590179443358</v>
      </c>
      <c r="D870" s="41">
        <v>68352.467112600309</v>
      </c>
      <c r="E870">
        <v>2</v>
      </c>
      <c r="F870" s="12">
        <v>4</v>
      </c>
      <c r="G870" s="30">
        <f t="shared" si="26"/>
        <v>5.8520199328147261E-2</v>
      </c>
      <c r="H870" s="31">
        <f t="shared" si="27"/>
        <v>4.4869281382268546E-5</v>
      </c>
      <c r="I870" t="s">
        <v>201</v>
      </c>
      <c r="J870" t="s">
        <v>41</v>
      </c>
      <c r="K870" s="12">
        <v>53.13</v>
      </c>
      <c r="L870">
        <v>2</v>
      </c>
      <c r="M870">
        <v>2</v>
      </c>
      <c r="N870" s="12">
        <v>2.1909233176838812</v>
      </c>
      <c r="O870" s="32">
        <v>0</v>
      </c>
      <c r="P870" s="32">
        <v>2</v>
      </c>
      <c r="Q870" s="32">
        <v>2</v>
      </c>
      <c r="R870" s="32">
        <v>0</v>
      </c>
      <c r="S870" s="32">
        <v>0</v>
      </c>
      <c r="T870" s="32">
        <v>0</v>
      </c>
      <c r="U870" s="32">
        <v>0</v>
      </c>
      <c r="V870" s="32">
        <v>0</v>
      </c>
    </row>
    <row r="871" spans="1:22" x14ac:dyDescent="0.25">
      <c r="A871" t="s">
        <v>1489</v>
      </c>
      <c r="B871" t="s">
        <v>1490</v>
      </c>
      <c r="C871" s="15">
        <v>8.5886890411376946</v>
      </c>
      <c r="D871" s="41">
        <v>51807.868945600188</v>
      </c>
      <c r="E871">
        <v>2</v>
      </c>
      <c r="F871" s="12">
        <v>3</v>
      </c>
      <c r="G871" s="30">
        <f t="shared" si="26"/>
        <v>5.7906261366397635E-2</v>
      </c>
      <c r="H871" s="31">
        <f t="shared" si="27"/>
        <v>4.4398555795663261E-5</v>
      </c>
      <c r="I871" t="s">
        <v>53</v>
      </c>
      <c r="J871" t="s">
        <v>45</v>
      </c>
      <c r="K871" s="12">
        <v>47.94</v>
      </c>
      <c r="L871">
        <v>1</v>
      </c>
      <c r="M871">
        <v>1</v>
      </c>
      <c r="N871" s="12">
        <v>2.6548672566371683</v>
      </c>
      <c r="O871" s="32">
        <v>0</v>
      </c>
      <c r="P871" s="32">
        <v>0</v>
      </c>
      <c r="Q871" s="32">
        <v>0</v>
      </c>
      <c r="R871" s="32">
        <v>0</v>
      </c>
      <c r="S871" s="32">
        <v>0</v>
      </c>
      <c r="T871" s="32">
        <v>1</v>
      </c>
      <c r="U871" s="32">
        <v>1</v>
      </c>
      <c r="V871" s="32">
        <v>0</v>
      </c>
    </row>
    <row r="872" spans="1:22" x14ac:dyDescent="0.25">
      <c r="A872" t="s">
        <v>1491</v>
      </c>
      <c r="B872" t="s">
        <v>1492</v>
      </c>
      <c r="C872" s="15">
        <v>5.9466075897216797</v>
      </c>
      <c r="D872" s="41">
        <v>52462.623245600138</v>
      </c>
      <c r="E872">
        <v>2</v>
      </c>
      <c r="F872" s="12">
        <v>3</v>
      </c>
      <c r="G872" s="30">
        <f t="shared" si="26"/>
        <v>5.7183568308349884E-2</v>
      </c>
      <c r="H872" s="31">
        <f t="shared" si="27"/>
        <v>4.3844444248764276E-5</v>
      </c>
      <c r="I872" t="s">
        <v>1012</v>
      </c>
      <c r="J872" t="s">
        <v>33</v>
      </c>
      <c r="K872" s="12">
        <v>16.13</v>
      </c>
      <c r="L872">
        <v>1</v>
      </c>
      <c r="M872">
        <v>1</v>
      </c>
      <c r="N872" s="12">
        <v>2.34375</v>
      </c>
      <c r="O872" s="32">
        <v>0</v>
      </c>
      <c r="P872" s="32">
        <v>0</v>
      </c>
      <c r="Q872" s="32">
        <v>0</v>
      </c>
      <c r="R872" s="32">
        <v>0</v>
      </c>
      <c r="S872" s="32">
        <v>0</v>
      </c>
      <c r="T872" s="32">
        <v>0</v>
      </c>
      <c r="U872" s="32">
        <v>0</v>
      </c>
      <c r="V872" s="32">
        <v>0</v>
      </c>
    </row>
    <row r="873" spans="1:22" x14ac:dyDescent="0.25">
      <c r="A873" t="s">
        <v>1493</v>
      </c>
      <c r="B873" t="s">
        <v>1494</v>
      </c>
      <c r="C873" s="15">
        <v>8.1772998809814439</v>
      </c>
      <c r="D873" s="41">
        <v>35678.378284600003</v>
      </c>
      <c r="E873">
        <v>2</v>
      </c>
      <c r="F873" s="12">
        <v>2</v>
      </c>
      <c r="G873" s="30">
        <f t="shared" si="26"/>
        <v>5.6056359514055257E-2</v>
      </c>
      <c r="H873" s="31">
        <f t="shared" si="27"/>
        <v>4.2980177736543994E-5</v>
      </c>
      <c r="I873" t="s">
        <v>763</v>
      </c>
      <c r="J873" t="s">
        <v>37</v>
      </c>
      <c r="K873" s="12">
        <v>20.34</v>
      </c>
      <c r="L873">
        <v>1</v>
      </c>
      <c r="M873">
        <v>1</v>
      </c>
      <c r="N873" s="12">
        <v>2.1021021021021022</v>
      </c>
      <c r="O873" s="32">
        <v>0</v>
      </c>
      <c r="P873" s="32">
        <v>0</v>
      </c>
      <c r="Q873" s="32">
        <v>0</v>
      </c>
      <c r="R873" s="32">
        <v>0</v>
      </c>
      <c r="S873" s="32">
        <v>0</v>
      </c>
      <c r="T873" s="32">
        <v>0</v>
      </c>
      <c r="U873" s="32">
        <v>1</v>
      </c>
      <c r="V873" s="32">
        <v>0</v>
      </c>
    </row>
    <row r="874" spans="1:22" x14ac:dyDescent="0.25">
      <c r="A874" t="s">
        <v>1495</v>
      </c>
      <c r="B874" t="s">
        <v>1496</v>
      </c>
      <c r="C874" s="15">
        <v>5.1006221771240234</v>
      </c>
      <c r="D874" s="41">
        <v>89698.02710560034</v>
      </c>
      <c r="E874">
        <v>2</v>
      </c>
      <c r="F874" s="12">
        <v>5</v>
      </c>
      <c r="G874" s="30">
        <f t="shared" si="26"/>
        <v>5.5742586111883638E-2</v>
      </c>
      <c r="H874" s="31">
        <f t="shared" si="27"/>
        <v>4.2739597778957653E-5</v>
      </c>
      <c r="I874" t="s">
        <v>89</v>
      </c>
      <c r="J874" t="s">
        <v>39</v>
      </c>
      <c r="K874" s="12">
        <v>53.24</v>
      </c>
      <c r="L874">
        <v>2</v>
      </c>
      <c r="M874">
        <v>2</v>
      </c>
      <c r="N874" s="12">
        <v>1.9093078758949882</v>
      </c>
      <c r="O874" s="32">
        <v>1</v>
      </c>
      <c r="P874" s="32">
        <v>0</v>
      </c>
      <c r="Q874" s="32">
        <v>1</v>
      </c>
      <c r="R874" s="32">
        <v>0</v>
      </c>
      <c r="S874" s="32">
        <v>0</v>
      </c>
      <c r="T874" s="32">
        <v>0</v>
      </c>
      <c r="U874" s="32">
        <v>0</v>
      </c>
      <c r="V874" s="32">
        <v>0</v>
      </c>
    </row>
    <row r="875" spans="1:22" x14ac:dyDescent="0.25">
      <c r="A875" t="s">
        <v>1497</v>
      </c>
      <c r="B875" t="s">
        <v>81</v>
      </c>
      <c r="C875" s="15">
        <v>8.2042896270751946</v>
      </c>
      <c r="D875" s="41">
        <v>54346.820212600185</v>
      </c>
      <c r="E875">
        <v>2</v>
      </c>
      <c r="F875" s="12">
        <v>3</v>
      </c>
      <c r="G875" s="30">
        <f t="shared" si="26"/>
        <v>5.520102166537532E-2</v>
      </c>
      <c r="H875" s="31">
        <f t="shared" si="27"/>
        <v>4.2324363247701941E-5</v>
      </c>
      <c r="I875" t="s">
        <v>50</v>
      </c>
      <c r="J875" t="s">
        <v>46</v>
      </c>
      <c r="K875" s="12">
        <v>25.33</v>
      </c>
      <c r="L875">
        <v>1</v>
      </c>
      <c r="M875">
        <v>1</v>
      </c>
      <c r="N875" s="12">
        <v>1.4644351464435146</v>
      </c>
      <c r="O875" s="32">
        <v>0</v>
      </c>
      <c r="P875" s="32">
        <v>0</v>
      </c>
      <c r="Q875" s="32">
        <v>0</v>
      </c>
      <c r="R875" s="32">
        <v>0</v>
      </c>
      <c r="S875" s="32">
        <v>0</v>
      </c>
      <c r="T875" s="32">
        <v>0</v>
      </c>
      <c r="U875" s="32">
        <v>1</v>
      </c>
      <c r="V875" s="32">
        <v>1</v>
      </c>
    </row>
    <row r="876" spans="1:22" x14ac:dyDescent="0.25">
      <c r="A876" t="s">
        <v>1498</v>
      </c>
      <c r="B876" t="s">
        <v>1499</v>
      </c>
      <c r="C876" s="15">
        <v>5.4025699615478509</v>
      </c>
      <c r="D876" s="41">
        <v>108847.14305760061</v>
      </c>
      <c r="E876">
        <v>2</v>
      </c>
      <c r="F876" s="12">
        <v>6</v>
      </c>
      <c r="G876" s="30">
        <f t="shared" si="26"/>
        <v>5.5123173943342471E-2</v>
      </c>
      <c r="H876" s="31">
        <f t="shared" si="27"/>
        <v>4.2264674945458228E-5</v>
      </c>
      <c r="I876" t="s">
        <v>89</v>
      </c>
      <c r="J876" t="s">
        <v>39</v>
      </c>
      <c r="K876" s="12">
        <v>40.019999999999996</v>
      </c>
      <c r="L876">
        <v>2</v>
      </c>
      <c r="M876">
        <v>3</v>
      </c>
      <c r="N876" s="12">
        <v>1.7357762777242043</v>
      </c>
      <c r="O876" s="32">
        <v>0</v>
      </c>
      <c r="P876" s="32">
        <v>0</v>
      </c>
      <c r="Q876" s="32">
        <v>0</v>
      </c>
      <c r="R876" s="32">
        <v>0</v>
      </c>
      <c r="S876" s="32">
        <v>0</v>
      </c>
      <c r="T876" s="32">
        <v>0</v>
      </c>
      <c r="U876" s="32">
        <v>0</v>
      </c>
      <c r="V876" s="32">
        <v>0</v>
      </c>
    </row>
    <row r="877" spans="1:22" x14ac:dyDescent="0.25">
      <c r="A877" t="s">
        <v>1500</v>
      </c>
      <c r="B877" t="s">
        <v>1501</v>
      </c>
      <c r="C877" s="15">
        <v>4.8769855499267587</v>
      </c>
      <c r="D877" s="41">
        <v>54568.303240600122</v>
      </c>
      <c r="E877">
        <v>2</v>
      </c>
      <c r="F877" s="12">
        <v>3</v>
      </c>
      <c r="G877" s="30">
        <f t="shared" si="26"/>
        <v>5.4976970545932757E-2</v>
      </c>
      <c r="H877" s="31">
        <f t="shared" si="27"/>
        <v>4.2152576192331375E-5</v>
      </c>
      <c r="I877" t="s">
        <v>56</v>
      </c>
      <c r="J877" t="s">
        <v>47</v>
      </c>
      <c r="K877" s="12">
        <v>31.43</v>
      </c>
      <c r="L877">
        <v>1</v>
      </c>
      <c r="M877">
        <v>1</v>
      </c>
      <c r="N877" s="12">
        <v>1.7013232514177694</v>
      </c>
      <c r="O877" s="32">
        <v>0</v>
      </c>
      <c r="P877" s="32">
        <v>1</v>
      </c>
      <c r="Q877" s="32">
        <v>0</v>
      </c>
      <c r="R877" s="32">
        <v>0</v>
      </c>
      <c r="S877" s="32">
        <v>0</v>
      </c>
      <c r="T877" s="32">
        <v>0</v>
      </c>
      <c r="U877" s="32">
        <v>1</v>
      </c>
      <c r="V877" s="32">
        <v>1</v>
      </c>
    </row>
    <row r="878" spans="1:22" x14ac:dyDescent="0.25">
      <c r="A878" t="s">
        <v>1502</v>
      </c>
      <c r="B878" t="s">
        <v>1348</v>
      </c>
      <c r="C878" s="15">
        <v>4.9880115509033205</v>
      </c>
      <c r="D878" s="41">
        <v>36604.256106600005</v>
      </c>
      <c r="E878">
        <v>2</v>
      </c>
      <c r="F878" s="12">
        <v>2</v>
      </c>
      <c r="G878" s="30">
        <f t="shared" si="26"/>
        <v>5.4638454997570238E-2</v>
      </c>
      <c r="H878" s="31">
        <f t="shared" si="27"/>
        <v>4.1893025651387725E-5</v>
      </c>
      <c r="I878" t="s">
        <v>502</v>
      </c>
      <c r="J878" t="s">
        <v>35</v>
      </c>
      <c r="K878" s="12">
        <v>26.68</v>
      </c>
      <c r="L878">
        <v>1</v>
      </c>
      <c r="M878">
        <v>1</v>
      </c>
      <c r="N878" s="12">
        <v>2.0289855072463765</v>
      </c>
      <c r="O878" s="32">
        <v>1</v>
      </c>
      <c r="P878" s="32">
        <v>0</v>
      </c>
      <c r="Q878" s="32">
        <v>0</v>
      </c>
      <c r="R878" s="32">
        <v>0</v>
      </c>
      <c r="S878" s="32">
        <v>0</v>
      </c>
      <c r="T878" s="32">
        <v>0</v>
      </c>
      <c r="U878" s="32">
        <v>0</v>
      </c>
      <c r="V878" s="32">
        <v>0</v>
      </c>
    </row>
    <row r="879" spans="1:22" x14ac:dyDescent="0.25">
      <c r="A879" t="s">
        <v>1503</v>
      </c>
      <c r="B879" t="s">
        <v>285</v>
      </c>
      <c r="C879" s="15">
        <v>6.4336498260498036</v>
      </c>
      <c r="D879" s="41">
        <v>36818.930311600008</v>
      </c>
      <c r="E879">
        <v>2</v>
      </c>
      <c r="F879" s="12">
        <v>2</v>
      </c>
      <c r="G879" s="30">
        <f t="shared" si="26"/>
        <v>5.4319883360921244E-2</v>
      </c>
      <c r="H879" s="31">
        <f t="shared" si="27"/>
        <v>4.1648766736187174E-5</v>
      </c>
      <c r="I879" t="s">
        <v>1012</v>
      </c>
      <c r="J879" t="s">
        <v>33</v>
      </c>
      <c r="K879" s="12">
        <v>36.869999999999997</v>
      </c>
      <c r="L879">
        <v>1</v>
      </c>
      <c r="M879">
        <v>1</v>
      </c>
      <c r="N879" s="12">
        <v>2.3323615160349855</v>
      </c>
      <c r="O879" s="32">
        <v>0</v>
      </c>
      <c r="P879" s="32">
        <v>0</v>
      </c>
      <c r="Q879" s="32">
        <v>0</v>
      </c>
      <c r="R879" s="32">
        <v>0</v>
      </c>
      <c r="S879" s="32">
        <v>0</v>
      </c>
      <c r="T879" s="32">
        <v>0</v>
      </c>
      <c r="U879" s="32">
        <v>0</v>
      </c>
      <c r="V879" s="32">
        <v>0</v>
      </c>
    </row>
    <row r="880" spans="1:22" x14ac:dyDescent="0.25">
      <c r="A880" t="s">
        <v>1504</v>
      </c>
      <c r="B880" t="s">
        <v>1505</v>
      </c>
      <c r="C880" s="15">
        <v>5.0259403228759769</v>
      </c>
      <c r="D880" s="41">
        <v>55478.397956600144</v>
      </c>
      <c r="E880">
        <v>2</v>
      </c>
      <c r="F880" s="12">
        <v>3</v>
      </c>
      <c r="G880" s="30">
        <f t="shared" si="26"/>
        <v>5.4075101489896152E-2</v>
      </c>
      <c r="H880" s="31">
        <f t="shared" si="27"/>
        <v>4.1461084760144753E-5</v>
      </c>
      <c r="I880" t="s">
        <v>935</v>
      </c>
      <c r="J880" t="s">
        <v>34</v>
      </c>
      <c r="K880" s="12">
        <v>17.440000000000001</v>
      </c>
      <c r="L880">
        <v>1</v>
      </c>
      <c r="M880">
        <v>1</v>
      </c>
      <c r="N880" s="12">
        <v>1.5810276679841897</v>
      </c>
      <c r="O880" s="32">
        <v>0</v>
      </c>
      <c r="P880" s="32">
        <v>1</v>
      </c>
      <c r="Q880" s="32">
        <v>0</v>
      </c>
      <c r="R880" s="32">
        <v>1</v>
      </c>
      <c r="S880" s="32">
        <v>0</v>
      </c>
      <c r="T880" s="32">
        <v>0</v>
      </c>
      <c r="U880" s="32">
        <v>0</v>
      </c>
      <c r="V880" s="32">
        <v>0</v>
      </c>
    </row>
    <row r="881" spans="1:22" x14ac:dyDescent="0.25">
      <c r="A881" t="s">
        <v>1506</v>
      </c>
      <c r="B881" t="s">
        <v>1507</v>
      </c>
      <c r="C881" s="15">
        <v>5.4014453887939453</v>
      </c>
      <c r="D881" s="41">
        <v>130224.63429360019</v>
      </c>
      <c r="E881">
        <v>2</v>
      </c>
      <c r="F881" s="12">
        <v>7</v>
      </c>
      <c r="G881" s="30">
        <f t="shared" si="26"/>
        <v>5.3753270554156671E-2</v>
      </c>
      <c r="H881" s="31">
        <f t="shared" si="27"/>
        <v>4.1214326837598376E-5</v>
      </c>
      <c r="I881" t="s">
        <v>50</v>
      </c>
      <c r="J881" t="s">
        <v>46</v>
      </c>
      <c r="K881" s="12">
        <v>38.040000000000006</v>
      </c>
      <c r="L881">
        <v>2</v>
      </c>
      <c r="M881">
        <v>2</v>
      </c>
      <c r="N881" s="12">
        <v>1.1884550084889642</v>
      </c>
      <c r="O881" s="32">
        <v>0</v>
      </c>
      <c r="P881" s="32">
        <v>0</v>
      </c>
      <c r="Q881" s="32">
        <v>0</v>
      </c>
      <c r="R881" s="32">
        <v>0</v>
      </c>
      <c r="S881" s="32">
        <v>2</v>
      </c>
      <c r="T881" s="32">
        <v>1</v>
      </c>
      <c r="U881" s="32">
        <v>2</v>
      </c>
      <c r="V881" s="32">
        <v>1</v>
      </c>
    </row>
    <row r="882" spans="1:22" x14ac:dyDescent="0.25">
      <c r="A882" t="s">
        <v>1508</v>
      </c>
      <c r="B882" t="s">
        <v>1509</v>
      </c>
      <c r="C882" s="15">
        <v>9.3667400360107393</v>
      </c>
      <c r="D882" s="41">
        <v>37244.920607600034</v>
      </c>
      <c r="E882">
        <v>2</v>
      </c>
      <c r="F882" s="12">
        <v>2</v>
      </c>
      <c r="G882" s="30">
        <f t="shared" si="26"/>
        <v>5.3698597483166299E-2</v>
      </c>
      <c r="H882" s="31">
        <f t="shared" si="27"/>
        <v>4.1172407270774212E-5</v>
      </c>
      <c r="I882" t="s">
        <v>800</v>
      </c>
      <c r="J882" t="s">
        <v>32</v>
      </c>
      <c r="K882" s="12">
        <v>18.97</v>
      </c>
      <c r="L882">
        <v>1</v>
      </c>
      <c r="M882">
        <v>1</v>
      </c>
      <c r="N882" s="12">
        <v>1.9886363636363635</v>
      </c>
      <c r="O882" s="32">
        <v>0</v>
      </c>
      <c r="P882" s="32">
        <v>0</v>
      </c>
      <c r="Q882" s="32">
        <v>0</v>
      </c>
      <c r="R882" s="32">
        <v>0</v>
      </c>
      <c r="S882" s="32">
        <v>0</v>
      </c>
      <c r="T882" s="32">
        <v>0</v>
      </c>
      <c r="U882" s="32">
        <v>0</v>
      </c>
      <c r="V882" s="32">
        <v>0</v>
      </c>
    </row>
    <row r="883" spans="1:22" x14ac:dyDescent="0.25">
      <c r="A883" t="s">
        <v>1510</v>
      </c>
      <c r="B883" t="s">
        <v>1511</v>
      </c>
      <c r="C883" s="15">
        <v>5.8689098358154306</v>
      </c>
      <c r="D883" s="41">
        <v>75612.992092600223</v>
      </c>
      <c r="E883">
        <v>3</v>
      </c>
      <c r="F883" s="12">
        <v>4</v>
      </c>
      <c r="G883" s="30">
        <f t="shared" si="26"/>
        <v>5.2900961717020259E-2</v>
      </c>
      <c r="H883" s="31">
        <f t="shared" si="27"/>
        <v>4.0560834787381214E-5</v>
      </c>
      <c r="I883" t="s">
        <v>53</v>
      </c>
      <c r="J883" t="s">
        <v>45</v>
      </c>
      <c r="K883" s="12">
        <v>41.27</v>
      </c>
      <c r="L883">
        <v>1</v>
      </c>
      <c r="M883">
        <v>1</v>
      </c>
      <c r="N883" s="12">
        <v>1.5942028985507246</v>
      </c>
      <c r="O883" s="32">
        <v>1</v>
      </c>
      <c r="P883" s="32">
        <v>0</v>
      </c>
      <c r="Q883" s="32">
        <v>0</v>
      </c>
      <c r="R883" s="32">
        <v>0</v>
      </c>
      <c r="S883" s="32">
        <v>0</v>
      </c>
      <c r="T883" s="32">
        <v>1</v>
      </c>
      <c r="U883" s="32">
        <v>0</v>
      </c>
      <c r="V883" s="32">
        <v>0</v>
      </c>
    </row>
    <row r="884" spans="1:22" x14ac:dyDescent="0.25">
      <c r="A884" t="s">
        <v>1512</v>
      </c>
      <c r="B884" t="s">
        <v>1513</v>
      </c>
      <c r="C884" s="15">
        <v>8.5146717071533224</v>
      </c>
      <c r="D884" s="41">
        <v>56825.01764660015</v>
      </c>
      <c r="E884">
        <v>3</v>
      </c>
      <c r="F884" s="12">
        <v>3</v>
      </c>
      <c r="G884" s="30">
        <f t="shared" si="26"/>
        <v>5.2793648365536239E-2</v>
      </c>
      <c r="H884" s="31">
        <f t="shared" si="27"/>
        <v>4.0478554258280305E-5</v>
      </c>
      <c r="I884" t="s">
        <v>658</v>
      </c>
      <c r="J884" t="s">
        <v>43</v>
      </c>
      <c r="K884" s="12">
        <v>27.46</v>
      </c>
      <c r="L884">
        <v>1</v>
      </c>
      <c r="M884">
        <v>1</v>
      </c>
      <c r="N884" s="12">
        <v>1.4842300556586272</v>
      </c>
      <c r="O884" s="32">
        <v>1</v>
      </c>
      <c r="P884" s="32">
        <v>1</v>
      </c>
      <c r="Q884" s="32">
        <v>0</v>
      </c>
      <c r="R884" s="32">
        <v>1</v>
      </c>
      <c r="S884" s="32">
        <v>0</v>
      </c>
      <c r="T884" s="32">
        <v>0</v>
      </c>
      <c r="U884" s="32">
        <v>0</v>
      </c>
      <c r="V884" s="32">
        <v>0</v>
      </c>
    </row>
    <row r="885" spans="1:22" x14ac:dyDescent="0.25">
      <c r="A885" t="s">
        <v>1514</v>
      </c>
      <c r="B885" t="s">
        <v>547</v>
      </c>
      <c r="C885" s="15">
        <v>4.7125423431396491</v>
      </c>
      <c r="D885" s="41">
        <v>57248.315631600075</v>
      </c>
      <c r="E885">
        <v>2</v>
      </c>
      <c r="F885" s="12">
        <v>3</v>
      </c>
      <c r="G885" s="30">
        <f t="shared" si="26"/>
        <v>5.2403288496824393E-2</v>
      </c>
      <c r="H885" s="31">
        <f t="shared" si="27"/>
        <v>4.0179253042791232E-5</v>
      </c>
      <c r="I885" t="s">
        <v>56</v>
      </c>
      <c r="J885" t="s">
        <v>47</v>
      </c>
      <c r="K885" s="12">
        <v>33.71</v>
      </c>
      <c r="L885">
        <v>2</v>
      </c>
      <c r="M885">
        <v>2</v>
      </c>
      <c r="N885" s="12">
        <v>3.8095238095238098</v>
      </c>
      <c r="O885" s="32">
        <v>0</v>
      </c>
      <c r="P885" s="32">
        <v>0</v>
      </c>
      <c r="Q885" s="32">
        <v>0</v>
      </c>
      <c r="R885" s="32">
        <v>0</v>
      </c>
      <c r="S885" s="32">
        <v>0</v>
      </c>
      <c r="T885" s="32">
        <v>1</v>
      </c>
      <c r="U885" s="32">
        <v>0</v>
      </c>
      <c r="V885" s="32">
        <v>2</v>
      </c>
    </row>
    <row r="886" spans="1:22" x14ac:dyDescent="0.25">
      <c r="A886" t="s">
        <v>1515</v>
      </c>
      <c r="B886" t="s">
        <v>1308</v>
      </c>
      <c r="C886" s="15">
        <v>8.2390491485595732</v>
      </c>
      <c r="D886" s="41">
        <v>57484.299108600128</v>
      </c>
      <c r="E886">
        <v>3</v>
      </c>
      <c r="F886" s="12">
        <v>3</v>
      </c>
      <c r="G886" s="30">
        <f t="shared" si="26"/>
        <v>5.2188163490214233E-2</v>
      </c>
      <c r="H886" s="31">
        <f t="shared" si="27"/>
        <v>4.001430991948046E-5</v>
      </c>
      <c r="I886" t="s">
        <v>50</v>
      </c>
      <c r="J886" t="s">
        <v>46</v>
      </c>
      <c r="K886" s="12">
        <v>39.299999999999997</v>
      </c>
      <c r="L886">
        <v>1</v>
      </c>
      <c r="M886">
        <v>1</v>
      </c>
      <c r="N886" s="12">
        <v>1.3565891472868217</v>
      </c>
      <c r="O886" s="32">
        <v>0</v>
      </c>
      <c r="P886" s="32">
        <v>0</v>
      </c>
      <c r="Q886" s="32">
        <v>0</v>
      </c>
      <c r="R886" s="32">
        <v>1</v>
      </c>
      <c r="S886" s="32">
        <v>0</v>
      </c>
      <c r="T886" s="32">
        <v>0</v>
      </c>
      <c r="U886" s="32">
        <v>1</v>
      </c>
      <c r="V886" s="32">
        <v>0</v>
      </c>
    </row>
    <row r="887" spans="1:22" x14ac:dyDescent="0.25">
      <c r="A887" t="s">
        <v>1516</v>
      </c>
      <c r="B887" t="s">
        <v>1517</v>
      </c>
      <c r="C887" s="15">
        <v>5.2784069061279295</v>
      </c>
      <c r="D887" s="41">
        <v>38426.79970360006</v>
      </c>
      <c r="E887">
        <v>2</v>
      </c>
      <c r="F887" s="12">
        <v>2</v>
      </c>
      <c r="G887" s="30">
        <f t="shared" si="26"/>
        <v>5.2047009259858494E-2</v>
      </c>
      <c r="H887" s="31">
        <f t="shared" si="27"/>
        <v>3.9906082521883695E-5</v>
      </c>
      <c r="I887" t="s">
        <v>50</v>
      </c>
      <c r="J887" t="s">
        <v>46</v>
      </c>
      <c r="K887" s="12">
        <v>43.54</v>
      </c>
      <c r="L887">
        <v>1</v>
      </c>
      <c r="M887">
        <v>1</v>
      </c>
      <c r="N887" s="12">
        <v>3.0470914127423825</v>
      </c>
      <c r="O887" s="32">
        <v>0</v>
      </c>
      <c r="P887" s="32">
        <v>0</v>
      </c>
      <c r="Q887" s="32">
        <v>0</v>
      </c>
      <c r="R887" s="32">
        <v>0</v>
      </c>
      <c r="S887" s="32">
        <v>0</v>
      </c>
      <c r="T887" s="32">
        <v>0</v>
      </c>
      <c r="U887" s="32">
        <v>1</v>
      </c>
      <c r="V887" s="32">
        <v>1</v>
      </c>
    </row>
    <row r="888" spans="1:22" x14ac:dyDescent="0.25">
      <c r="A888" t="s">
        <v>1518</v>
      </c>
      <c r="B888" t="s">
        <v>1519</v>
      </c>
      <c r="C888" s="15">
        <v>9.9194164276123047</v>
      </c>
      <c r="D888" s="41">
        <v>155127.88369760002</v>
      </c>
      <c r="E888">
        <v>2</v>
      </c>
      <c r="F888" s="12">
        <v>8</v>
      </c>
      <c r="G888" s="30">
        <f t="shared" si="26"/>
        <v>5.1570354789309672E-2</v>
      </c>
      <c r="H888" s="31">
        <f t="shared" si="27"/>
        <v>3.9540616515159343E-5</v>
      </c>
      <c r="I888" t="s">
        <v>50</v>
      </c>
      <c r="J888" t="s">
        <v>46</v>
      </c>
      <c r="K888" s="12">
        <v>33.020000000000003</v>
      </c>
      <c r="L888">
        <v>1</v>
      </c>
      <c r="M888">
        <v>1</v>
      </c>
      <c r="N888" s="12">
        <v>0.58862001308044476</v>
      </c>
      <c r="O888" s="32">
        <v>0</v>
      </c>
      <c r="P888" s="32">
        <v>1</v>
      </c>
      <c r="Q888" s="32">
        <v>1</v>
      </c>
      <c r="R888" s="32">
        <v>1</v>
      </c>
      <c r="S888" s="32">
        <v>0</v>
      </c>
      <c r="T888" s="32">
        <v>0</v>
      </c>
      <c r="U888" s="32">
        <v>1</v>
      </c>
      <c r="V888" s="32">
        <v>0</v>
      </c>
    </row>
    <row r="889" spans="1:22" x14ac:dyDescent="0.25">
      <c r="A889" t="s">
        <v>1520</v>
      </c>
      <c r="B889" t="s">
        <v>81</v>
      </c>
      <c r="C889" s="15">
        <v>5.4867084503173826</v>
      </c>
      <c r="D889" s="41">
        <v>39045.746211600046</v>
      </c>
      <c r="E889">
        <v>2</v>
      </c>
      <c r="F889" s="12">
        <v>2</v>
      </c>
      <c r="G889" s="30">
        <f t="shared" si="26"/>
        <v>5.1221968947947082E-2</v>
      </c>
      <c r="H889" s="31">
        <f t="shared" si="27"/>
        <v>3.9273498109460784E-5</v>
      </c>
      <c r="I889" t="s">
        <v>50</v>
      </c>
      <c r="J889" t="s">
        <v>46</v>
      </c>
      <c r="K889" s="12">
        <v>29.3</v>
      </c>
      <c r="L889">
        <v>1</v>
      </c>
      <c r="M889">
        <v>1</v>
      </c>
      <c r="N889" s="12">
        <v>3.7681159420289858</v>
      </c>
      <c r="O889" s="32">
        <v>0</v>
      </c>
      <c r="P889" s="32">
        <v>0</v>
      </c>
      <c r="Q889" s="32">
        <v>0</v>
      </c>
      <c r="R889" s="32">
        <v>0</v>
      </c>
      <c r="S889" s="32">
        <v>0</v>
      </c>
      <c r="T889" s="32">
        <v>0</v>
      </c>
      <c r="U889" s="32">
        <v>1</v>
      </c>
      <c r="V889" s="32">
        <v>1</v>
      </c>
    </row>
    <row r="890" spans="1:22" x14ac:dyDescent="0.25">
      <c r="A890" t="s">
        <v>1521</v>
      </c>
      <c r="B890" t="s">
        <v>81</v>
      </c>
      <c r="C890" s="15">
        <v>4.4519481658935547</v>
      </c>
      <c r="D890" s="41">
        <v>78415.587461600109</v>
      </c>
      <c r="E890">
        <v>2</v>
      </c>
      <c r="F890" s="12">
        <v>4</v>
      </c>
      <c r="G890" s="30">
        <f t="shared" si="26"/>
        <v>5.1010266319292563E-2</v>
      </c>
      <c r="H890" s="31">
        <f t="shared" si="27"/>
        <v>3.9111179031201992E-5</v>
      </c>
      <c r="I890" t="s">
        <v>56</v>
      </c>
      <c r="J890" t="s">
        <v>47</v>
      </c>
      <c r="K890" s="12">
        <v>96.289999999999992</v>
      </c>
      <c r="L890">
        <v>2</v>
      </c>
      <c r="M890">
        <v>2</v>
      </c>
      <c r="N890" s="12">
        <v>3.9270687237026647</v>
      </c>
      <c r="O890" s="32">
        <v>0</v>
      </c>
      <c r="P890" s="32">
        <v>0</v>
      </c>
      <c r="Q890" s="32">
        <v>0</v>
      </c>
      <c r="R890" s="32">
        <v>0</v>
      </c>
      <c r="S890" s="32">
        <v>0</v>
      </c>
      <c r="T890" s="32">
        <v>1</v>
      </c>
      <c r="U890" s="32">
        <v>1</v>
      </c>
      <c r="V890" s="32">
        <v>2</v>
      </c>
    </row>
    <row r="891" spans="1:22" x14ac:dyDescent="0.25">
      <c r="A891" t="s">
        <v>1522</v>
      </c>
      <c r="B891" t="s">
        <v>1523</v>
      </c>
      <c r="C891" s="15">
        <v>5.6529918670654302</v>
      </c>
      <c r="D891" s="41">
        <v>39524.729107600033</v>
      </c>
      <c r="E891">
        <v>2</v>
      </c>
      <c r="F891" s="12">
        <v>2</v>
      </c>
      <c r="G891" s="30">
        <f t="shared" si="26"/>
        <v>5.0601232321044014E-2</v>
      </c>
      <c r="H891" s="31">
        <f t="shared" si="27"/>
        <v>3.8797559771988346E-5</v>
      </c>
      <c r="I891" t="s">
        <v>658</v>
      </c>
      <c r="J891" t="s">
        <v>43</v>
      </c>
      <c r="K891" s="12">
        <v>34.629999999999995</v>
      </c>
      <c r="L891">
        <v>2</v>
      </c>
      <c r="M891">
        <v>2</v>
      </c>
      <c r="N891" s="12">
        <v>3.4912718204488775</v>
      </c>
      <c r="O891" s="32">
        <v>0</v>
      </c>
      <c r="P891" s="32">
        <v>0</v>
      </c>
      <c r="Q891" s="32">
        <v>0</v>
      </c>
      <c r="R891" s="32">
        <v>2</v>
      </c>
      <c r="S891" s="32">
        <v>0</v>
      </c>
      <c r="T891" s="32">
        <v>0</v>
      </c>
      <c r="U891" s="32">
        <v>0</v>
      </c>
      <c r="V891" s="32">
        <v>0</v>
      </c>
    </row>
    <row r="892" spans="1:22" x14ac:dyDescent="0.25">
      <c r="A892" t="s">
        <v>1524</v>
      </c>
      <c r="B892" t="s">
        <v>81</v>
      </c>
      <c r="C892" s="15">
        <v>4.5838298797607413</v>
      </c>
      <c r="D892" s="41">
        <v>119567.34342760038</v>
      </c>
      <c r="E892">
        <v>2</v>
      </c>
      <c r="F892" s="12">
        <v>6</v>
      </c>
      <c r="G892" s="30">
        <f t="shared" si="26"/>
        <v>5.0180925894979675E-2</v>
      </c>
      <c r="H892" s="31">
        <f t="shared" si="27"/>
        <v>3.8475297587061276E-5</v>
      </c>
      <c r="I892" t="s">
        <v>53</v>
      </c>
      <c r="J892" t="s">
        <v>45</v>
      </c>
      <c r="K892" s="12">
        <v>70.715020611777589</v>
      </c>
      <c r="L892">
        <v>2</v>
      </c>
      <c r="M892">
        <v>2</v>
      </c>
      <c r="N892" s="12">
        <v>2.1182700794351281</v>
      </c>
      <c r="O892" s="32">
        <v>0</v>
      </c>
      <c r="P892" s="32">
        <v>0</v>
      </c>
      <c r="Q892" s="32">
        <v>1</v>
      </c>
      <c r="R892" s="32">
        <v>0</v>
      </c>
      <c r="S892" s="32">
        <v>0</v>
      </c>
      <c r="T892" s="32">
        <v>2</v>
      </c>
      <c r="U892" s="32">
        <v>2</v>
      </c>
      <c r="V892" s="32">
        <v>1</v>
      </c>
    </row>
    <row r="893" spans="1:22" x14ac:dyDescent="0.25">
      <c r="A893" t="s">
        <v>1525</v>
      </c>
      <c r="B893" t="s">
        <v>1526</v>
      </c>
      <c r="C893" s="15">
        <v>6.2114955902099602</v>
      </c>
      <c r="D893" s="41">
        <v>60769.454550600181</v>
      </c>
      <c r="E893">
        <v>2</v>
      </c>
      <c r="F893" s="12">
        <v>3</v>
      </c>
      <c r="G893" s="30">
        <f t="shared" si="26"/>
        <v>4.9366906815035271E-2</v>
      </c>
      <c r="H893" s="31">
        <f t="shared" si="27"/>
        <v>3.7851163500576827E-5</v>
      </c>
      <c r="I893" t="s">
        <v>502</v>
      </c>
      <c r="J893" t="s">
        <v>35</v>
      </c>
      <c r="K893" s="12">
        <v>35.450000000000003</v>
      </c>
      <c r="L893">
        <v>2</v>
      </c>
      <c r="M893">
        <v>2</v>
      </c>
      <c r="N893" s="12">
        <v>2.9513888888888888</v>
      </c>
      <c r="O893" s="32">
        <v>0</v>
      </c>
      <c r="P893" s="32">
        <v>0</v>
      </c>
      <c r="Q893" s="32">
        <v>0</v>
      </c>
      <c r="R893" s="32">
        <v>0</v>
      </c>
      <c r="S893" s="32">
        <v>0</v>
      </c>
      <c r="T893" s="32">
        <v>0</v>
      </c>
      <c r="U893" s="32">
        <v>0</v>
      </c>
      <c r="V893" s="32">
        <v>0</v>
      </c>
    </row>
    <row r="894" spans="1:22" x14ac:dyDescent="0.25">
      <c r="A894" t="s">
        <v>1527</v>
      </c>
      <c r="B894" t="s">
        <v>1528</v>
      </c>
      <c r="C894" s="15">
        <v>5.7733722686767583</v>
      </c>
      <c r="D894" s="41">
        <v>40513.602877600024</v>
      </c>
      <c r="E894">
        <v>2</v>
      </c>
      <c r="F894" s="12">
        <v>2</v>
      </c>
      <c r="G894" s="30">
        <f t="shared" si="26"/>
        <v>4.9366135271711423E-2</v>
      </c>
      <c r="H894" s="31">
        <f t="shared" si="27"/>
        <v>3.7850571933991383E-5</v>
      </c>
      <c r="I894" t="s">
        <v>50</v>
      </c>
      <c r="J894" t="s">
        <v>46</v>
      </c>
      <c r="K894" s="12">
        <v>17.079999999999998</v>
      </c>
      <c r="L894">
        <v>1</v>
      </c>
      <c r="M894">
        <v>1</v>
      </c>
      <c r="N894" s="12">
        <v>1.8518518518518516</v>
      </c>
      <c r="O894" s="32">
        <v>0</v>
      </c>
      <c r="P894" s="32">
        <v>0</v>
      </c>
      <c r="Q894" s="32">
        <v>0</v>
      </c>
      <c r="R894" s="32">
        <v>0</v>
      </c>
      <c r="S894" s="32">
        <v>0</v>
      </c>
      <c r="T894" s="32">
        <v>0</v>
      </c>
      <c r="U894" s="32">
        <v>1</v>
      </c>
      <c r="V894" s="32">
        <v>0</v>
      </c>
    </row>
    <row r="895" spans="1:22" x14ac:dyDescent="0.25">
      <c r="A895" t="s">
        <v>1529</v>
      </c>
      <c r="B895" t="s">
        <v>547</v>
      </c>
      <c r="C895" s="15">
        <v>5.4461215972900394</v>
      </c>
      <c r="D895" s="41">
        <v>122465.19343660037</v>
      </c>
      <c r="E895">
        <v>2</v>
      </c>
      <c r="F895" s="12">
        <v>6</v>
      </c>
      <c r="G895" s="30">
        <f t="shared" si="26"/>
        <v>4.8993512618801117E-2</v>
      </c>
      <c r="H895" s="31">
        <f t="shared" si="27"/>
        <v>3.7564870400934604E-5</v>
      </c>
      <c r="I895" t="s">
        <v>800</v>
      </c>
      <c r="J895" t="s">
        <v>32</v>
      </c>
      <c r="K895" s="12">
        <v>42.03502061177759</v>
      </c>
      <c r="L895">
        <v>2</v>
      </c>
      <c r="M895">
        <v>3</v>
      </c>
      <c r="N895" s="12">
        <v>1.5004413062665489</v>
      </c>
      <c r="O895" s="32">
        <v>0</v>
      </c>
      <c r="P895" s="32">
        <v>0</v>
      </c>
      <c r="Q895" s="32">
        <v>0</v>
      </c>
      <c r="R895" s="32">
        <v>0</v>
      </c>
      <c r="S895" s="32">
        <v>0</v>
      </c>
      <c r="T895" s="32">
        <v>0</v>
      </c>
      <c r="U895" s="32">
        <v>0</v>
      </c>
      <c r="V895" s="32">
        <v>0</v>
      </c>
    </row>
    <row r="896" spans="1:22" x14ac:dyDescent="0.25">
      <c r="A896" t="s">
        <v>1530</v>
      </c>
      <c r="B896" t="s">
        <v>1531</v>
      </c>
      <c r="C896" s="15">
        <v>5.5653774261474611</v>
      </c>
      <c r="D896" s="41">
        <v>61266.405947600215</v>
      </c>
      <c r="E896">
        <v>2</v>
      </c>
      <c r="F896" s="12">
        <v>3</v>
      </c>
      <c r="G896" s="30">
        <f t="shared" si="26"/>
        <v>4.8966476058116298E-2</v>
      </c>
      <c r="H896" s="31">
        <f t="shared" si="27"/>
        <v>3.7544140617664836E-5</v>
      </c>
      <c r="I896" t="s">
        <v>56</v>
      </c>
      <c r="J896" t="s">
        <v>47</v>
      </c>
      <c r="K896" s="12">
        <v>50.32</v>
      </c>
      <c r="L896">
        <v>1</v>
      </c>
      <c r="M896">
        <v>1</v>
      </c>
      <c r="N896" s="12">
        <v>2.7681660899653981</v>
      </c>
      <c r="O896" s="32">
        <v>0</v>
      </c>
      <c r="P896" s="32">
        <v>0</v>
      </c>
      <c r="Q896" s="32">
        <v>0</v>
      </c>
      <c r="R896" s="32">
        <v>0</v>
      </c>
      <c r="S896" s="32">
        <v>0</v>
      </c>
      <c r="T896" s="32">
        <v>1</v>
      </c>
      <c r="U896" s="32">
        <v>1</v>
      </c>
      <c r="V896" s="32">
        <v>1</v>
      </c>
    </row>
    <row r="897" spans="1:22" x14ac:dyDescent="0.25">
      <c r="A897" t="s">
        <v>1532</v>
      </c>
      <c r="B897" t="s">
        <v>1091</v>
      </c>
      <c r="C897" s="15">
        <v>11.405488204956054</v>
      </c>
      <c r="D897" s="41">
        <v>40859.247911600025</v>
      </c>
      <c r="E897">
        <v>2</v>
      </c>
      <c r="F897" s="12">
        <v>2</v>
      </c>
      <c r="G897" s="30">
        <f t="shared" si="26"/>
        <v>4.8948527009773861E-2</v>
      </c>
      <c r="H897" s="31">
        <f t="shared" si="27"/>
        <v>3.7530378516546477E-5</v>
      </c>
      <c r="I897" t="s">
        <v>63</v>
      </c>
      <c r="J897" t="s">
        <v>44</v>
      </c>
      <c r="K897" s="12">
        <v>23.71</v>
      </c>
      <c r="L897">
        <v>1</v>
      </c>
      <c r="M897">
        <v>1</v>
      </c>
      <c r="N897" s="12">
        <v>1.971830985915493</v>
      </c>
      <c r="O897" s="32">
        <v>0</v>
      </c>
      <c r="P897" s="32">
        <v>0</v>
      </c>
      <c r="Q897" s="32">
        <v>0</v>
      </c>
      <c r="R897" s="32">
        <v>0</v>
      </c>
      <c r="S897" s="32">
        <v>1</v>
      </c>
      <c r="T897" s="32">
        <v>0</v>
      </c>
      <c r="U897" s="32">
        <v>0</v>
      </c>
      <c r="V897" s="32">
        <v>0</v>
      </c>
    </row>
    <row r="898" spans="1:22" x14ac:dyDescent="0.25">
      <c r="A898" t="s">
        <v>1533</v>
      </c>
      <c r="B898" t="s">
        <v>1509</v>
      </c>
      <c r="C898" s="15">
        <v>9.1164203643798807</v>
      </c>
      <c r="D898" s="41">
        <v>41132.992851600073</v>
      </c>
      <c r="E898">
        <v>2</v>
      </c>
      <c r="F898" s="12">
        <v>2</v>
      </c>
      <c r="G898" s="30">
        <f t="shared" si="26"/>
        <v>4.8622768764130908E-2</v>
      </c>
      <c r="H898" s="31">
        <f t="shared" si="27"/>
        <v>3.728060940170825E-5</v>
      </c>
      <c r="I898" t="s">
        <v>603</v>
      </c>
      <c r="J898" t="s">
        <v>42</v>
      </c>
      <c r="K898" s="12">
        <v>20.8</v>
      </c>
      <c r="L898">
        <v>1</v>
      </c>
      <c r="M898">
        <v>1</v>
      </c>
      <c r="N898" s="12">
        <v>1.7857142857142856</v>
      </c>
      <c r="O898" s="32">
        <v>1</v>
      </c>
      <c r="P898" s="32">
        <v>0</v>
      </c>
      <c r="Q898" s="32">
        <v>1</v>
      </c>
      <c r="R898" s="32">
        <v>0</v>
      </c>
      <c r="S898" s="32">
        <v>0</v>
      </c>
      <c r="T898" s="32">
        <v>0</v>
      </c>
      <c r="U898" s="32">
        <v>0</v>
      </c>
      <c r="V898" s="32">
        <v>0</v>
      </c>
    </row>
    <row r="899" spans="1:22" x14ac:dyDescent="0.25">
      <c r="A899" t="s">
        <v>1534</v>
      </c>
      <c r="B899" t="s">
        <v>1535</v>
      </c>
      <c r="C899" s="15">
        <v>10.936541366577149</v>
      </c>
      <c r="D899" s="41">
        <v>41329.253329600047</v>
      </c>
      <c r="E899">
        <v>2</v>
      </c>
      <c r="F899" s="12">
        <v>2</v>
      </c>
      <c r="G899" s="30">
        <f t="shared" si="26"/>
        <v>4.8391873524789727E-2</v>
      </c>
      <c r="H899" s="31">
        <f t="shared" si="27"/>
        <v>3.7103574743884681E-5</v>
      </c>
      <c r="I899" t="s">
        <v>914</v>
      </c>
      <c r="J899" t="s">
        <v>40</v>
      </c>
      <c r="K899" s="12">
        <v>20.56</v>
      </c>
      <c r="L899">
        <v>1</v>
      </c>
      <c r="M899">
        <v>1</v>
      </c>
      <c r="N899" s="12">
        <v>2.1447721179624666</v>
      </c>
      <c r="O899" s="32">
        <v>1</v>
      </c>
      <c r="P899" s="32">
        <v>0</v>
      </c>
      <c r="Q899" s="32">
        <v>0</v>
      </c>
      <c r="R899" s="32">
        <v>0</v>
      </c>
      <c r="S899" s="32">
        <v>0</v>
      </c>
      <c r="T899" s="32">
        <v>0</v>
      </c>
      <c r="U899" s="32">
        <v>1</v>
      </c>
      <c r="V899" s="32">
        <v>0</v>
      </c>
    </row>
    <row r="900" spans="1:22" x14ac:dyDescent="0.25">
      <c r="A900" t="s">
        <v>1536</v>
      </c>
      <c r="B900" t="s">
        <v>1537</v>
      </c>
      <c r="C900" s="15">
        <v>5.6951633453369146</v>
      </c>
      <c r="D900" s="41">
        <v>41820.546828600061</v>
      </c>
      <c r="E900">
        <v>2</v>
      </c>
      <c r="F900" s="12">
        <v>2</v>
      </c>
      <c r="G900" s="30">
        <f t="shared" si="26"/>
        <v>4.7823382324409212E-2</v>
      </c>
      <c r="H900" s="31">
        <f t="shared" si="27"/>
        <v>3.6667694621703547E-5</v>
      </c>
      <c r="I900" t="s">
        <v>63</v>
      </c>
      <c r="J900" t="s">
        <v>44</v>
      </c>
      <c r="K900" s="12">
        <v>62.49</v>
      </c>
      <c r="L900">
        <v>2</v>
      </c>
      <c r="M900">
        <v>2</v>
      </c>
      <c r="N900" s="12">
        <v>4.8309178743961354</v>
      </c>
      <c r="O900" s="32">
        <v>0</v>
      </c>
      <c r="P900" s="32">
        <v>0</v>
      </c>
      <c r="Q900" s="32">
        <v>0</v>
      </c>
      <c r="R900" s="32">
        <v>0</v>
      </c>
      <c r="S900" s="32">
        <v>2</v>
      </c>
      <c r="T900" s="32">
        <v>0</v>
      </c>
      <c r="U900" s="32">
        <v>0</v>
      </c>
      <c r="V900" s="32">
        <v>0</v>
      </c>
    </row>
    <row r="901" spans="1:22" x14ac:dyDescent="0.25">
      <c r="A901" t="s">
        <v>1538</v>
      </c>
      <c r="B901" t="s">
        <v>1539</v>
      </c>
      <c r="C901" s="15">
        <v>5.031818771362305</v>
      </c>
      <c r="D901" s="41">
        <v>41917.508359600077</v>
      </c>
      <c r="E901">
        <v>2</v>
      </c>
      <c r="F901" s="12">
        <v>2</v>
      </c>
      <c r="G901" s="30">
        <f t="shared" si="26"/>
        <v>4.7712759614490632E-2</v>
      </c>
      <c r="H901" s="31">
        <f t="shared" si="27"/>
        <v>3.6582876703179844E-5</v>
      </c>
      <c r="I901" t="s">
        <v>50</v>
      </c>
      <c r="J901" t="s">
        <v>46</v>
      </c>
      <c r="K901" s="12">
        <v>44.16</v>
      </c>
      <c r="L901">
        <v>2</v>
      </c>
      <c r="M901">
        <v>2</v>
      </c>
      <c r="N901" s="12">
        <v>5.8974358974358969</v>
      </c>
      <c r="O901" s="32">
        <v>0</v>
      </c>
      <c r="P901" s="32">
        <v>0</v>
      </c>
      <c r="Q901" s="32">
        <v>0</v>
      </c>
      <c r="R901" s="32">
        <v>0</v>
      </c>
      <c r="S901" s="32">
        <v>0</v>
      </c>
      <c r="T901" s="32">
        <v>0</v>
      </c>
      <c r="U901" s="32">
        <v>2</v>
      </c>
      <c r="V901" s="32">
        <v>0</v>
      </c>
    </row>
    <row r="902" spans="1:22" x14ac:dyDescent="0.25">
      <c r="A902" t="s">
        <v>1540</v>
      </c>
      <c r="B902" t="s">
        <v>1488</v>
      </c>
      <c r="C902" s="15">
        <v>5.354928970336915</v>
      </c>
      <c r="D902" s="41">
        <v>62928.567363600218</v>
      </c>
      <c r="E902">
        <v>2</v>
      </c>
      <c r="F902" s="12">
        <v>3</v>
      </c>
      <c r="G902" s="30">
        <f t="shared" si="26"/>
        <v>4.7673101830938716E-2</v>
      </c>
      <c r="H902" s="31">
        <f t="shared" si="27"/>
        <v>3.6552469830516782E-5</v>
      </c>
      <c r="I902" t="s">
        <v>914</v>
      </c>
      <c r="J902" t="s">
        <v>40</v>
      </c>
      <c r="K902" s="12">
        <v>30.38</v>
      </c>
      <c r="L902">
        <v>1</v>
      </c>
      <c r="M902">
        <v>1</v>
      </c>
      <c r="N902" s="12">
        <v>1.1824324324324325</v>
      </c>
      <c r="O902" s="32">
        <v>1</v>
      </c>
      <c r="P902" s="32">
        <v>0</v>
      </c>
      <c r="Q902" s="32">
        <v>0</v>
      </c>
      <c r="R902" s="32">
        <v>1</v>
      </c>
      <c r="S902" s="32">
        <v>0</v>
      </c>
      <c r="T902" s="32">
        <v>0</v>
      </c>
      <c r="U902" s="32">
        <v>0</v>
      </c>
      <c r="V902" s="32">
        <v>0</v>
      </c>
    </row>
    <row r="903" spans="1:22" x14ac:dyDescent="0.25">
      <c r="A903" t="s">
        <v>1541</v>
      </c>
      <c r="B903" t="s">
        <v>1542</v>
      </c>
      <c r="C903" s="15">
        <v>5.5486621856689462</v>
      </c>
      <c r="D903" s="41">
        <v>84953.527529600309</v>
      </c>
      <c r="E903">
        <v>3</v>
      </c>
      <c r="F903" s="12">
        <v>4</v>
      </c>
      <c r="G903" s="30">
        <f t="shared" si="26"/>
        <v>4.7084566307223463E-2</v>
      </c>
      <c r="H903" s="31">
        <f t="shared" si="27"/>
        <v>3.61012210938376E-5</v>
      </c>
      <c r="I903" t="s">
        <v>56</v>
      </c>
      <c r="J903" t="s">
        <v>47</v>
      </c>
      <c r="K903" s="12">
        <v>74.05</v>
      </c>
      <c r="L903">
        <v>2</v>
      </c>
      <c r="M903">
        <v>2</v>
      </c>
      <c r="N903" s="12">
        <v>4.3321299638989164</v>
      </c>
      <c r="O903" s="32">
        <v>0</v>
      </c>
      <c r="P903" s="32">
        <v>0</v>
      </c>
      <c r="Q903" s="32">
        <v>0</v>
      </c>
      <c r="R903" s="32">
        <v>0</v>
      </c>
      <c r="S903" s="32">
        <v>0</v>
      </c>
      <c r="T903" s="32">
        <v>1</v>
      </c>
      <c r="U903" s="32">
        <v>1</v>
      </c>
      <c r="V903" s="32">
        <v>2</v>
      </c>
    </row>
    <row r="904" spans="1:22" x14ac:dyDescent="0.25">
      <c r="A904" t="s">
        <v>1543</v>
      </c>
      <c r="B904" t="s">
        <v>1544</v>
      </c>
      <c r="C904" s="15">
        <v>8.5516803741455085</v>
      </c>
      <c r="D904" s="41">
        <v>85077.459792600406</v>
      </c>
      <c r="E904">
        <v>2</v>
      </c>
      <c r="F904" s="12">
        <v>4</v>
      </c>
      <c r="G904" s="30">
        <f t="shared" si="26"/>
        <v>4.7015978259707034E-2</v>
      </c>
      <c r="H904" s="31">
        <f t="shared" si="27"/>
        <v>3.6048632475910679E-5</v>
      </c>
      <c r="I904" t="s">
        <v>56</v>
      </c>
      <c r="J904" t="s">
        <v>47</v>
      </c>
      <c r="K904" s="12">
        <v>32.44</v>
      </c>
      <c r="L904">
        <v>1</v>
      </c>
      <c r="M904">
        <v>1</v>
      </c>
      <c r="N904" s="12">
        <v>0.88832487309644681</v>
      </c>
      <c r="O904" s="32">
        <v>0</v>
      </c>
      <c r="P904" s="32">
        <v>1</v>
      </c>
      <c r="Q904" s="32">
        <v>1</v>
      </c>
      <c r="R904" s="32">
        <v>1</v>
      </c>
      <c r="S904" s="32">
        <v>0</v>
      </c>
      <c r="T904" s="32">
        <v>0</v>
      </c>
      <c r="U904" s="32">
        <v>0</v>
      </c>
      <c r="V904" s="32">
        <v>1</v>
      </c>
    </row>
    <row r="905" spans="1:22" x14ac:dyDescent="0.25">
      <c r="A905" t="s">
        <v>1545</v>
      </c>
      <c r="B905" t="s">
        <v>81</v>
      </c>
      <c r="C905" s="15">
        <v>5.2622028350830101</v>
      </c>
      <c r="D905" s="41">
        <v>86061.040723600148</v>
      </c>
      <c r="E905">
        <v>2</v>
      </c>
      <c r="F905" s="12">
        <v>4</v>
      </c>
      <c r="G905" s="30">
        <f t="shared" si="26"/>
        <v>4.6478638491564243E-2</v>
      </c>
      <c r="H905" s="31">
        <f t="shared" si="27"/>
        <v>3.5636637138719722E-5</v>
      </c>
      <c r="I905" t="s">
        <v>63</v>
      </c>
      <c r="J905" t="s">
        <v>44</v>
      </c>
      <c r="K905" s="12">
        <v>37.06</v>
      </c>
      <c r="L905">
        <v>2</v>
      </c>
      <c r="M905">
        <v>2</v>
      </c>
      <c r="N905" s="12">
        <v>2.2309711286089238</v>
      </c>
      <c r="O905" s="32">
        <v>0</v>
      </c>
      <c r="P905" s="32">
        <v>0</v>
      </c>
      <c r="Q905" s="32">
        <v>0</v>
      </c>
      <c r="R905" s="32">
        <v>0</v>
      </c>
      <c r="S905" s="32">
        <v>2</v>
      </c>
      <c r="T905" s="32">
        <v>1</v>
      </c>
      <c r="U905" s="32">
        <v>0</v>
      </c>
      <c r="V905" s="32">
        <v>1</v>
      </c>
    </row>
    <row r="906" spans="1:22" x14ac:dyDescent="0.25">
      <c r="A906" t="s">
        <v>1546</v>
      </c>
      <c r="B906" t="s">
        <v>285</v>
      </c>
      <c r="C906" s="15">
        <v>6.3424060821533201</v>
      </c>
      <c r="D906" s="41">
        <v>43154.51680360001</v>
      </c>
      <c r="E906">
        <v>2</v>
      </c>
      <c r="F906" s="12">
        <v>2</v>
      </c>
      <c r="G906" s="30">
        <f t="shared" si="26"/>
        <v>4.6345090807114707E-2</v>
      </c>
      <c r="H906" s="31">
        <f t="shared" si="27"/>
        <v>3.5534241919627664E-5</v>
      </c>
      <c r="I906" t="s">
        <v>89</v>
      </c>
      <c r="J906" t="s">
        <v>39</v>
      </c>
      <c r="K906" s="12">
        <v>16.82</v>
      </c>
      <c r="L906">
        <v>1</v>
      </c>
      <c r="M906">
        <v>1</v>
      </c>
      <c r="N906" s="12">
        <v>2.2613065326633168</v>
      </c>
      <c r="O906" s="32">
        <v>0</v>
      </c>
      <c r="P906" s="32">
        <v>0</v>
      </c>
      <c r="Q906" s="32">
        <v>0</v>
      </c>
      <c r="R906" s="32">
        <v>0</v>
      </c>
      <c r="S906" s="32">
        <v>0</v>
      </c>
      <c r="T906" s="32">
        <v>0</v>
      </c>
      <c r="U906" s="32">
        <v>0</v>
      </c>
      <c r="V906" s="32">
        <v>0</v>
      </c>
    </row>
    <row r="907" spans="1:22" x14ac:dyDescent="0.25">
      <c r="A907" t="s">
        <v>1547</v>
      </c>
      <c r="B907" t="s">
        <v>957</v>
      </c>
      <c r="C907" s="15">
        <v>5.0968906402587884</v>
      </c>
      <c r="D907" s="41">
        <v>43636.378401600079</v>
      </c>
      <c r="E907">
        <v>2</v>
      </c>
      <c r="F907" s="12">
        <v>2</v>
      </c>
      <c r="G907" s="30">
        <f t="shared" si="26"/>
        <v>4.5833317824713497E-2</v>
      </c>
      <c r="H907" s="31">
        <f t="shared" si="27"/>
        <v>3.5141849442930174E-5</v>
      </c>
      <c r="I907" t="s">
        <v>50</v>
      </c>
      <c r="J907" t="s">
        <v>46</v>
      </c>
      <c r="K907" s="12">
        <v>49.96</v>
      </c>
      <c r="L907">
        <v>1</v>
      </c>
      <c r="M907">
        <v>1</v>
      </c>
      <c r="N907" s="12">
        <v>2.9702970297029703</v>
      </c>
      <c r="O907" s="32">
        <v>0</v>
      </c>
      <c r="P907" s="32">
        <v>0</v>
      </c>
      <c r="Q907" s="32">
        <v>0</v>
      </c>
      <c r="R907" s="32">
        <v>0</v>
      </c>
      <c r="S907" s="32">
        <v>0</v>
      </c>
      <c r="T907" s="32">
        <v>1</v>
      </c>
      <c r="U907" s="32">
        <v>1</v>
      </c>
      <c r="V907" s="32">
        <v>0</v>
      </c>
    </row>
    <row r="908" spans="1:22" x14ac:dyDescent="0.25">
      <c r="A908" t="s">
        <v>1548</v>
      </c>
      <c r="B908" t="s">
        <v>1549</v>
      </c>
      <c r="C908" s="15">
        <v>5.0143367767333977</v>
      </c>
      <c r="D908" s="41">
        <v>109263.8830766005</v>
      </c>
      <c r="E908">
        <v>3</v>
      </c>
      <c r="F908" s="12">
        <v>5</v>
      </c>
      <c r="G908" s="30">
        <f t="shared" si="26"/>
        <v>4.5760775282850802E-2</v>
      </c>
      <c r="H908" s="31">
        <f t="shared" si="27"/>
        <v>3.5086228789542259E-5</v>
      </c>
      <c r="I908" t="s">
        <v>89</v>
      </c>
      <c r="J908" t="s">
        <v>39</v>
      </c>
      <c r="K908" s="12">
        <v>40.89</v>
      </c>
      <c r="L908">
        <v>2</v>
      </c>
      <c r="M908">
        <v>2</v>
      </c>
      <c r="N908" s="12">
        <v>1.4720314033366046</v>
      </c>
      <c r="O908" s="32">
        <v>1</v>
      </c>
      <c r="P908" s="32">
        <v>1</v>
      </c>
      <c r="Q908" s="32">
        <v>0</v>
      </c>
      <c r="R908" s="32">
        <v>0</v>
      </c>
      <c r="S908" s="32">
        <v>0</v>
      </c>
      <c r="T908" s="32">
        <v>0</v>
      </c>
      <c r="U908" s="32">
        <v>0</v>
      </c>
      <c r="V908" s="32">
        <v>0</v>
      </c>
    </row>
    <row r="909" spans="1:22" x14ac:dyDescent="0.25">
      <c r="A909" t="s">
        <v>1550</v>
      </c>
      <c r="B909" t="s">
        <v>1551</v>
      </c>
      <c r="C909" s="15">
        <v>5.103535842895508</v>
      </c>
      <c r="D909" s="41">
        <v>109271.07756560019</v>
      </c>
      <c r="E909">
        <v>2</v>
      </c>
      <c r="F909" s="12">
        <v>5</v>
      </c>
      <c r="G909" s="30">
        <f t="shared" si="26"/>
        <v>4.5757762359378971E-2</v>
      </c>
      <c r="H909" s="31">
        <f t="shared" si="27"/>
        <v>3.5083918686149028E-5</v>
      </c>
      <c r="I909" t="s">
        <v>914</v>
      </c>
      <c r="J909" t="s">
        <v>40</v>
      </c>
      <c r="K909" s="12">
        <v>28.51</v>
      </c>
      <c r="L909">
        <v>1</v>
      </c>
      <c r="M909">
        <v>1</v>
      </c>
      <c r="N909" s="12">
        <v>0.70493454179254789</v>
      </c>
      <c r="O909" s="32">
        <v>1</v>
      </c>
      <c r="P909" s="32">
        <v>1</v>
      </c>
      <c r="Q909" s="32">
        <v>1</v>
      </c>
      <c r="R909" s="32">
        <v>0</v>
      </c>
      <c r="S909" s="32">
        <v>0</v>
      </c>
      <c r="T909" s="32">
        <v>0</v>
      </c>
      <c r="U909" s="32">
        <v>1</v>
      </c>
      <c r="V909" s="32">
        <v>0</v>
      </c>
    </row>
    <row r="910" spans="1:22" x14ac:dyDescent="0.25">
      <c r="A910" t="s">
        <v>1552</v>
      </c>
      <c r="B910" t="s">
        <v>1553</v>
      </c>
      <c r="C910" s="15">
        <v>10.22504463195801</v>
      </c>
      <c r="D910" s="41">
        <v>65857.17278560024</v>
      </c>
      <c r="E910">
        <v>2</v>
      </c>
      <c r="F910" s="12">
        <v>3</v>
      </c>
      <c r="G910" s="30">
        <f t="shared" si="26"/>
        <v>4.5553124634830272E-2</v>
      </c>
      <c r="H910" s="31">
        <f t="shared" si="27"/>
        <v>3.4927016492554033E-5</v>
      </c>
      <c r="I910" t="s">
        <v>800</v>
      </c>
      <c r="J910" t="s">
        <v>32</v>
      </c>
      <c r="K910" s="12">
        <v>29.5</v>
      </c>
      <c r="L910">
        <v>1</v>
      </c>
      <c r="M910">
        <v>1</v>
      </c>
      <c r="N910" s="12">
        <v>1.09375</v>
      </c>
      <c r="O910" s="32">
        <v>1</v>
      </c>
      <c r="P910" s="32">
        <v>0</v>
      </c>
      <c r="Q910" s="32">
        <v>0</v>
      </c>
      <c r="R910" s="32">
        <v>0</v>
      </c>
      <c r="S910" s="32">
        <v>0</v>
      </c>
      <c r="T910" s="32">
        <v>0</v>
      </c>
      <c r="U910" s="32">
        <v>0</v>
      </c>
      <c r="V910" s="32">
        <v>0</v>
      </c>
    </row>
    <row r="911" spans="1:22" x14ac:dyDescent="0.25">
      <c r="A911" t="s">
        <v>1554</v>
      </c>
      <c r="B911" t="s">
        <v>1555</v>
      </c>
      <c r="C911" s="15">
        <v>9.6989490509033196</v>
      </c>
      <c r="D911" s="41">
        <v>44244.179125600094</v>
      </c>
      <c r="E911">
        <v>2</v>
      </c>
      <c r="F911" s="12">
        <v>2</v>
      </c>
      <c r="G911" s="30">
        <f t="shared" si="26"/>
        <v>4.5203686440252688E-2</v>
      </c>
      <c r="H911" s="31">
        <f t="shared" si="27"/>
        <v>3.4659091214475353E-5</v>
      </c>
      <c r="I911" t="s">
        <v>56</v>
      </c>
      <c r="J911" t="s">
        <v>47</v>
      </c>
      <c r="K911" s="12">
        <v>67.73</v>
      </c>
      <c r="L911">
        <v>1</v>
      </c>
      <c r="M911">
        <v>1</v>
      </c>
      <c r="N911" s="12">
        <v>3.8369304556354913</v>
      </c>
      <c r="O911" s="32">
        <v>0</v>
      </c>
      <c r="P911" s="32">
        <v>0</v>
      </c>
      <c r="Q911" s="32">
        <v>0</v>
      </c>
      <c r="R911" s="32">
        <v>0</v>
      </c>
      <c r="S911" s="32">
        <v>0</v>
      </c>
      <c r="T911" s="32">
        <v>0</v>
      </c>
      <c r="U911" s="32">
        <v>1</v>
      </c>
      <c r="V911" s="32">
        <v>1</v>
      </c>
    </row>
    <row r="912" spans="1:22" x14ac:dyDescent="0.25">
      <c r="A912" t="s">
        <v>1556</v>
      </c>
      <c r="B912" t="s">
        <v>1557</v>
      </c>
      <c r="C912" s="15">
        <v>5.0353458404541014</v>
      </c>
      <c r="D912" s="41">
        <v>66618.563456600226</v>
      </c>
      <c r="E912">
        <v>2</v>
      </c>
      <c r="F912" s="12">
        <v>3</v>
      </c>
      <c r="G912" s="30">
        <f t="shared" si="26"/>
        <v>4.5032493112139832E-2</v>
      </c>
      <c r="H912" s="31">
        <f t="shared" si="27"/>
        <v>3.4527831893795491E-5</v>
      </c>
      <c r="I912" t="s">
        <v>56</v>
      </c>
      <c r="J912" t="s">
        <v>47</v>
      </c>
      <c r="K912" s="12">
        <v>65.98</v>
      </c>
      <c r="L912">
        <v>2</v>
      </c>
      <c r="M912">
        <v>2</v>
      </c>
      <c r="N912" s="12">
        <v>4.4925124792013316</v>
      </c>
      <c r="O912" s="32">
        <v>0</v>
      </c>
      <c r="P912" s="32">
        <v>0</v>
      </c>
      <c r="Q912" s="32">
        <v>0</v>
      </c>
      <c r="R912" s="32">
        <v>0</v>
      </c>
      <c r="S912" s="32">
        <v>0</v>
      </c>
      <c r="T912" s="32">
        <v>0</v>
      </c>
      <c r="U912" s="32">
        <v>1</v>
      </c>
      <c r="V912" s="32">
        <v>2</v>
      </c>
    </row>
    <row r="913" spans="1:22" x14ac:dyDescent="0.25">
      <c r="A913" t="s">
        <v>1558</v>
      </c>
      <c r="B913" t="s">
        <v>1559</v>
      </c>
      <c r="C913" s="15">
        <v>5.6772212982177734</v>
      </c>
      <c r="D913" s="41">
        <v>135356.91785860053</v>
      </c>
      <c r="E913">
        <v>2</v>
      </c>
      <c r="F913" s="12">
        <v>6</v>
      </c>
      <c r="G913" s="30">
        <f t="shared" si="26"/>
        <v>4.4327250464345304E-2</v>
      </c>
      <c r="H913" s="31">
        <f t="shared" si="27"/>
        <v>3.3987100126474791E-5</v>
      </c>
      <c r="I913" t="s">
        <v>56</v>
      </c>
      <c r="J913" t="s">
        <v>47</v>
      </c>
      <c r="K913" s="12">
        <v>20.86</v>
      </c>
      <c r="L913">
        <v>1</v>
      </c>
      <c r="M913">
        <v>2</v>
      </c>
      <c r="N913" s="12">
        <v>0.62256809338521402</v>
      </c>
      <c r="O913" s="32">
        <v>0</v>
      </c>
      <c r="P913" s="32">
        <v>0</v>
      </c>
      <c r="Q913" s="32">
        <v>0</v>
      </c>
      <c r="R913" s="32">
        <v>0</v>
      </c>
      <c r="S913" s="32">
        <v>1</v>
      </c>
      <c r="T913" s="32">
        <v>1</v>
      </c>
      <c r="U913" s="32">
        <v>1</v>
      </c>
      <c r="V913" s="32">
        <v>2</v>
      </c>
    </row>
    <row r="914" spans="1:22" x14ac:dyDescent="0.25">
      <c r="A914" t="s">
        <v>1560</v>
      </c>
      <c r="B914" t="s">
        <v>1561</v>
      </c>
      <c r="C914" s="15">
        <v>5.4456104278564457</v>
      </c>
      <c r="D914" s="41">
        <v>136007.95305860016</v>
      </c>
      <c r="E914">
        <v>3</v>
      </c>
      <c r="F914" s="12">
        <v>6</v>
      </c>
      <c r="G914" s="30">
        <f t="shared" si="26"/>
        <v>4.4115067281505591E-2</v>
      </c>
      <c r="H914" s="31">
        <f t="shared" si="27"/>
        <v>3.3824412592175133E-5</v>
      </c>
      <c r="I914" t="s">
        <v>603</v>
      </c>
      <c r="J914" t="s">
        <v>42</v>
      </c>
      <c r="K914" s="12">
        <v>30.865020611777592</v>
      </c>
      <c r="L914">
        <v>2</v>
      </c>
      <c r="M914">
        <v>2</v>
      </c>
      <c r="N914" s="12">
        <v>1.233616037008481</v>
      </c>
      <c r="O914" s="32">
        <v>0</v>
      </c>
      <c r="P914" s="32">
        <v>0</v>
      </c>
      <c r="Q914" s="32">
        <v>2</v>
      </c>
      <c r="R914" s="32">
        <v>0</v>
      </c>
      <c r="S914" s="32">
        <v>0</v>
      </c>
      <c r="T914" s="32">
        <v>1</v>
      </c>
      <c r="U914" s="32">
        <v>1</v>
      </c>
      <c r="V914" s="32">
        <v>1</v>
      </c>
    </row>
    <row r="915" spans="1:22" x14ac:dyDescent="0.25">
      <c r="A915" t="s">
        <v>1562</v>
      </c>
      <c r="B915" t="s">
        <v>1563</v>
      </c>
      <c r="C915" s="15">
        <v>5.4621212005615236</v>
      </c>
      <c r="D915" s="41">
        <v>186438.40187659845</v>
      </c>
      <c r="E915">
        <v>5</v>
      </c>
      <c r="F915" s="12">
        <v>8</v>
      </c>
      <c r="G915" s="30">
        <f t="shared" si="26"/>
        <v>4.290961475466365E-2</v>
      </c>
      <c r="H915" s="31">
        <f t="shared" si="27"/>
        <v>3.2900154143967454E-5</v>
      </c>
      <c r="I915" t="s">
        <v>502</v>
      </c>
      <c r="J915" t="s">
        <v>35</v>
      </c>
      <c r="K915" s="12">
        <v>35.14</v>
      </c>
      <c r="L915">
        <v>2</v>
      </c>
      <c r="M915">
        <v>2</v>
      </c>
      <c r="N915" s="12">
        <v>0.80784766301211763</v>
      </c>
      <c r="O915" s="32">
        <v>0</v>
      </c>
      <c r="P915" s="32">
        <v>0</v>
      </c>
      <c r="Q915" s="32">
        <v>0</v>
      </c>
      <c r="R915" s="32">
        <v>1</v>
      </c>
      <c r="S915" s="32">
        <v>0</v>
      </c>
      <c r="T915" s="32">
        <v>0</v>
      </c>
      <c r="U915" s="32">
        <v>1</v>
      </c>
      <c r="V915" s="32">
        <v>1</v>
      </c>
    </row>
    <row r="916" spans="1:22" x14ac:dyDescent="0.25">
      <c r="A916" t="s">
        <v>1564</v>
      </c>
      <c r="B916" t="s">
        <v>337</v>
      </c>
      <c r="C916" s="15">
        <v>5.3151599884033205</v>
      </c>
      <c r="D916" s="41">
        <v>46679.690286600046</v>
      </c>
      <c r="E916">
        <v>2</v>
      </c>
      <c r="F916" s="12">
        <v>2</v>
      </c>
      <c r="G916" s="30">
        <f t="shared" si="26"/>
        <v>4.2845185726823977E-2</v>
      </c>
      <c r="H916" s="31">
        <f t="shared" si="27"/>
        <v>3.2850754377519056E-5</v>
      </c>
      <c r="I916" t="s">
        <v>800</v>
      </c>
      <c r="J916" t="s">
        <v>32</v>
      </c>
      <c r="K916" s="12">
        <v>16.850000000000001</v>
      </c>
      <c r="L916">
        <v>1</v>
      </c>
      <c r="M916">
        <v>1</v>
      </c>
      <c r="N916" s="12">
        <v>1.6018306636155606</v>
      </c>
      <c r="O916" s="32">
        <v>0</v>
      </c>
      <c r="P916" s="32">
        <v>0</v>
      </c>
      <c r="Q916" s="32">
        <v>0</v>
      </c>
      <c r="R916" s="32">
        <v>0</v>
      </c>
      <c r="S916" s="32">
        <v>0</v>
      </c>
      <c r="T916" s="32">
        <v>0</v>
      </c>
      <c r="U916" s="32">
        <v>0</v>
      </c>
      <c r="V916" s="32">
        <v>0</v>
      </c>
    </row>
    <row r="917" spans="1:22" x14ac:dyDescent="0.25">
      <c r="A917" t="s">
        <v>1565</v>
      </c>
      <c r="B917" t="s">
        <v>81</v>
      </c>
      <c r="C917" s="15">
        <v>6.318432235717772</v>
      </c>
      <c r="D917" s="41">
        <v>46882.892588600102</v>
      </c>
      <c r="E917">
        <v>2</v>
      </c>
      <c r="F917" s="12">
        <v>2</v>
      </c>
      <c r="G917" s="30">
        <f t="shared" si="26"/>
        <v>4.2659483866537576E-2</v>
      </c>
      <c r="H917" s="31">
        <f t="shared" si="27"/>
        <v>3.2708370907912625E-5</v>
      </c>
      <c r="I917" t="s">
        <v>800</v>
      </c>
      <c r="J917" t="s">
        <v>32</v>
      </c>
      <c r="K917" s="12">
        <v>26.06</v>
      </c>
      <c r="L917">
        <v>1</v>
      </c>
      <c r="M917">
        <v>1</v>
      </c>
      <c r="N917" s="12">
        <v>1.6018306636155606</v>
      </c>
      <c r="O917" s="32">
        <v>1</v>
      </c>
      <c r="P917" s="32">
        <v>0</v>
      </c>
      <c r="Q917" s="32">
        <v>0</v>
      </c>
      <c r="R917" s="32">
        <v>0</v>
      </c>
      <c r="S917" s="32">
        <v>0</v>
      </c>
      <c r="T917" s="32">
        <v>0</v>
      </c>
      <c r="U917" s="32">
        <v>0</v>
      </c>
      <c r="V917" s="32">
        <v>0</v>
      </c>
    </row>
    <row r="918" spans="1:22" x14ac:dyDescent="0.25">
      <c r="A918" t="s">
        <v>1566</v>
      </c>
      <c r="B918" t="s">
        <v>968</v>
      </c>
      <c r="C918" s="15">
        <v>4.6222698211669906</v>
      </c>
      <c r="D918" s="41">
        <v>47210.004171600063</v>
      </c>
      <c r="E918">
        <v>2</v>
      </c>
      <c r="F918" s="12">
        <v>2</v>
      </c>
      <c r="G918" s="30">
        <f t="shared" si="26"/>
        <v>4.2363902208742699E-2</v>
      </c>
      <c r="H918" s="31">
        <f t="shared" si="27"/>
        <v>3.2481739134143928E-5</v>
      </c>
      <c r="I918" t="s">
        <v>50</v>
      </c>
      <c r="J918" t="s">
        <v>46</v>
      </c>
      <c r="K918" s="12">
        <v>32.1</v>
      </c>
      <c r="L918">
        <v>1</v>
      </c>
      <c r="M918">
        <v>1</v>
      </c>
      <c r="N918" s="12">
        <v>2.6548672566371683</v>
      </c>
      <c r="O918" s="32">
        <v>0</v>
      </c>
      <c r="P918" s="32">
        <v>0</v>
      </c>
      <c r="Q918" s="32">
        <v>0</v>
      </c>
      <c r="R918" s="32">
        <v>0</v>
      </c>
      <c r="S918" s="32">
        <v>0</v>
      </c>
      <c r="T918" s="32">
        <v>1</v>
      </c>
      <c r="U918" s="32">
        <v>1</v>
      </c>
      <c r="V918" s="32">
        <v>0</v>
      </c>
    </row>
    <row r="919" spans="1:22" x14ac:dyDescent="0.25">
      <c r="A919" t="s">
        <v>1567</v>
      </c>
      <c r="B919" t="s">
        <v>1568</v>
      </c>
      <c r="C919" s="15">
        <v>5.013672256469726</v>
      </c>
      <c r="D919" s="41">
        <v>70998.641911600163</v>
      </c>
      <c r="E919">
        <v>3</v>
      </c>
      <c r="F919" s="12">
        <v>3</v>
      </c>
      <c r="G919" s="30">
        <f t="shared" si="26"/>
        <v>4.2254329367810664E-2</v>
      </c>
      <c r="H919" s="31">
        <f t="shared" si="27"/>
        <v>3.239772618326409E-5</v>
      </c>
      <c r="I919" t="s">
        <v>63</v>
      </c>
      <c r="J919" t="s">
        <v>44</v>
      </c>
      <c r="K919" s="12">
        <v>90.5</v>
      </c>
      <c r="L919">
        <v>2</v>
      </c>
      <c r="M919">
        <v>2</v>
      </c>
      <c r="N919" s="12">
        <v>3.4379671150971598</v>
      </c>
      <c r="O919" s="32">
        <v>0</v>
      </c>
      <c r="P919" s="32">
        <v>0</v>
      </c>
      <c r="Q919" s="32">
        <v>0</v>
      </c>
      <c r="R919" s="32">
        <v>0</v>
      </c>
      <c r="S919" s="32">
        <v>2</v>
      </c>
      <c r="T919" s="32">
        <v>0</v>
      </c>
      <c r="U919" s="32">
        <v>0</v>
      </c>
      <c r="V919" s="32">
        <v>1</v>
      </c>
    </row>
    <row r="920" spans="1:22" x14ac:dyDescent="0.25">
      <c r="A920" t="s">
        <v>1569</v>
      </c>
      <c r="B920" t="s">
        <v>1570</v>
      </c>
      <c r="C920" s="15">
        <v>5.1657451629638667</v>
      </c>
      <c r="D920" s="41">
        <v>94763.409178600472</v>
      </c>
      <c r="E920">
        <v>3</v>
      </c>
      <c r="F920" s="12">
        <v>4</v>
      </c>
      <c r="G920" s="30">
        <f t="shared" ref="G920:G983" si="28">F920/D920*1000</f>
        <v>4.2210385154687773E-2</v>
      </c>
      <c r="H920" s="31">
        <f t="shared" ref="H920:H983" si="29">G920/G$18</f>
        <v>3.2364032769940648E-5</v>
      </c>
      <c r="I920" t="s">
        <v>56</v>
      </c>
      <c r="J920" t="s">
        <v>47</v>
      </c>
      <c r="K920" s="12">
        <v>36.760000000000005</v>
      </c>
      <c r="L920">
        <v>2</v>
      </c>
      <c r="M920">
        <v>2</v>
      </c>
      <c r="N920" s="12">
        <v>1.9318181818181817</v>
      </c>
      <c r="O920" s="32">
        <v>0</v>
      </c>
      <c r="P920" s="32">
        <v>0</v>
      </c>
      <c r="Q920" s="32">
        <v>0</v>
      </c>
      <c r="R920" s="32">
        <v>0</v>
      </c>
      <c r="S920" s="32">
        <v>0</v>
      </c>
      <c r="T920" s="32">
        <v>1</v>
      </c>
      <c r="U920" s="32">
        <v>1</v>
      </c>
      <c r="V920" s="32">
        <v>2</v>
      </c>
    </row>
    <row r="921" spans="1:22" x14ac:dyDescent="0.25">
      <c r="A921" t="s">
        <v>1571</v>
      </c>
      <c r="B921" t="s">
        <v>1572</v>
      </c>
      <c r="C921" s="15">
        <v>5.0827823638916012</v>
      </c>
      <c r="D921" s="41">
        <v>239160.50455459725</v>
      </c>
      <c r="E921">
        <v>3</v>
      </c>
      <c r="F921" s="12">
        <v>10</v>
      </c>
      <c r="G921" s="30">
        <f t="shared" si="28"/>
        <v>4.1812923996893181E-2</v>
      </c>
      <c r="H921" s="31">
        <f t="shared" si="29"/>
        <v>3.205928677227912E-5</v>
      </c>
      <c r="I921" t="s">
        <v>201</v>
      </c>
      <c r="J921" t="s">
        <v>41</v>
      </c>
      <c r="K921" s="12">
        <v>35.185020611777588</v>
      </c>
      <c r="L921">
        <v>2</v>
      </c>
      <c r="M921">
        <v>3</v>
      </c>
      <c r="N921" s="12">
        <v>0.73024054982817865</v>
      </c>
      <c r="O921" s="32">
        <v>1</v>
      </c>
      <c r="P921" s="32">
        <v>3</v>
      </c>
      <c r="Q921" s="32">
        <v>1</v>
      </c>
      <c r="R921" s="32">
        <v>1</v>
      </c>
      <c r="S921" s="32">
        <v>1</v>
      </c>
      <c r="T921" s="32">
        <v>1</v>
      </c>
      <c r="U921" s="32">
        <v>0</v>
      </c>
      <c r="V921" s="32">
        <v>1</v>
      </c>
    </row>
    <row r="922" spans="1:22" x14ac:dyDescent="0.25">
      <c r="A922" t="s">
        <v>1573</v>
      </c>
      <c r="B922" t="s">
        <v>1574</v>
      </c>
      <c r="C922" s="15">
        <v>6.0969425201416012</v>
      </c>
      <c r="D922" s="41">
        <v>48195.931061600102</v>
      </c>
      <c r="E922">
        <v>2</v>
      </c>
      <c r="F922" s="12">
        <v>2</v>
      </c>
      <c r="G922" s="30">
        <f t="shared" si="28"/>
        <v>4.1497279042991476E-2</v>
      </c>
      <c r="H922" s="31">
        <f t="shared" si="29"/>
        <v>3.1817271836989988E-5</v>
      </c>
      <c r="I922" t="s">
        <v>201</v>
      </c>
      <c r="J922" t="s">
        <v>41</v>
      </c>
      <c r="K922" s="12">
        <v>16.61</v>
      </c>
      <c r="L922">
        <v>1</v>
      </c>
      <c r="M922">
        <v>1</v>
      </c>
      <c r="N922" s="12">
        <v>2.0224719101123596</v>
      </c>
      <c r="O922" s="32">
        <v>0</v>
      </c>
      <c r="P922" s="32">
        <v>1</v>
      </c>
      <c r="Q922" s="32">
        <v>0</v>
      </c>
      <c r="R922" s="32">
        <v>0</v>
      </c>
      <c r="S922" s="32">
        <v>0</v>
      </c>
      <c r="T922" s="32">
        <v>0</v>
      </c>
      <c r="U922" s="32">
        <v>0</v>
      </c>
      <c r="V922" s="32">
        <v>0</v>
      </c>
    </row>
    <row r="923" spans="1:22" x14ac:dyDescent="0.25">
      <c r="A923" t="s">
        <v>1575</v>
      </c>
      <c r="B923" t="s">
        <v>279</v>
      </c>
      <c r="C923" s="15">
        <v>5.2942531585693358</v>
      </c>
      <c r="D923" s="41">
        <v>49299.059319600135</v>
      </c>
      <c r="E923">
        <v>2</v>
      </c>
      <c r="F923" s="12">
        <v>2</v>
      </c>
      <c r="G923" s="30">
        <f t="shared" si="28"/>
        <v>4.0568725399692314E-2</v>
      </c>
      <c r="H923" s="31">
        <f t="shared" si="29"/>
        <v>3.1105320490650648E-5</v>
      </c>
      <c r="I923" t="s">
        <v>201</v>
      </c>
      <c r="J923" t="s">
        <v>41</v>
      </c>
      <c r="K923" s="12">
        <v>23.68</v>
      </c>
      <c r="L923">
        <v>1</v>
      </c>
      <c r="M923">
        <v>1</v>
      </c>
      <c r="N923" s="12">
        <v>1.5765765765765765</v>
      </c>
      <c r="O923" s="32">
        <v>0</v>
      </c>
      <c r="P923" s="32">
        <v>1</v>
      </c>
      <c r="Q923" s="32">
        <v>0</v>
      </c>
      <c r="R923" s="32">
        <v>0</v>
      </c>
      <c r="S923" s="32">
        <v>0</v>
      </c>
      <c r="T923" s="32">
        <v>0</v>
      </c>
      <c r="U923" s="32">
        <v>0</v>
      </c>
      <c r="V923" s="32">
        <v>0</v>
      </c>
    </row>
    <row r="924" spans="1:22" x14ac:dyDescent="0.25">
      <c r="A924" t="s">
        <v>1576</v>
      </c>
      <c r="B924" t="s">
        <v>1577</v>
      </c>
      <c r="C924" s="15">
        <v>5.3963848114013677</v>
      </c>
      <c r="D924" s="41">
        <v>49579.552190600145</v>
      </c>
      <c r="E924">
        <v>2</v>
      </c>
      <c r="F924" s="12">
        <v>2</v>
      </c>
      <c r="G924" s="30">
        <f t="shared" si="28"/>
        <v>4.0339210655056759E-2</v>
      </c>
      <c r="H924" s="31">
        <f t="shared" si="29"/>
        <v>3.0929344301631091E-5</v>
      </c>
      <c r="I924" t="s">
        <v>50</v>
      </c>
      <c r="J924" t="s">
        <v>46</v>
      </c>
      <c r="K924" s="12">
        <v>19.78</v>
      </c>
      <c r="L924">
        <v>1</v>
      </c>
      <c r="M924">
        <v>1</v>
      </c>
      <c r="N924" s="12">
        <v>3.4408602150537635</v>
      </c>
      <c r="O924" s="32">
        <v>0</v>
      </c>
      <c r="P924" s="32">
        <v>0</v>
      </c>
      <c r="Q924" s="32">
        <v>0</v>
      </c>
      <c r="R924" s="32">
        <v>0</v>
      </c>
      <c r="S924" s="32">
        <v>1</v>
      </c>
      <c r="T924" s="32">
        <v>0</v>
      </c>
      <c r="U924" s="32">
        <v>1</v>
      </c>
      <c r="V924" s="32">
        <v>0</v>
      </c>
    </row>
    <row r="925" spans="1:22" x14ac:dyDescent="0.25">
      <c r="A925" t="s">
        <v>1578</v>
      </c>
      <c r="B925" t="s">
        <v>1579</v>
      </c>
      <c r="C925" s="15">
        <v>6.2277507781982413</v>
      </c>
      <c r="D925" s="41">
        <v>49763.297193600163</v>
      </c>
      <c r="E925">
        <v>2</v>
      </c>
      <c r="F925" s="12">
        <v>2</v>
      </c>
      <c r="G925" s="30">
        <f t="shared" si="28"/>
        <v>4.0190262960654685E-2</v>
      </c>
      <c r="H925" s="31">
        <f t="shared" si="29"/>
        <v>3.081514140949993E-5</v>
      </c>
      <c r="I925" t="s">
        <v>56</v>
      </c>
      <c r="J925" t="s">
        <v>47</v>
      </c>
      <c r="K925" s="12">
        <v>32.880000000000003</v>
      </c>
      <c r="L925">
        <v>1</v>
      </c>
      <c r="M925">
        <v>1</v>
      </c>
      <c r="N925" s="12">
        <v>2.3809523809523809</v>
      </c>
      <c r="O925" s="32">
        <v>0</v>
      </c>
      <c r="P925" s="32">
        <v>0</v>
      </c>
      <c r="Q925" s="32">
        <v>0</v>
      </c>
      <c r="R925" s="32">
        <v>0</v>
      </c>
      <c r="S925" s="32">
        <v>0</v>
      </c>
      <c r="T925" s="32">
        <v>0</v>
      </c>
      <c r="U925" s="32">
        <v>0</v>
      </c>
      <c r="V925" s="32">
        <v>1</v>
      </c>
    </row>
    <row r="926" spans="1:22" x14ac:dyDescent="0.25">
      <c r="A926" t="s">
        <v>1580</v>
      </c>
      <c r="B926" t="s">
        <v>1581</v>
      </c>
      <c r="C926" s="15">
        <v>4.8137027740478526</v>
      </c>
      <c r="D926" s="41">
        <v>75070.227030600188</v>
      </c>
      <c r="E926">
        <v>2</v>
      </c>
      <c r="F926" s="12">
        <v>3</v>
      </c>
      <c r="G926" s="30">
        <f t="shared" si="28"/>
        <v>3.9962580621704227E-2</v>
      </c>
      <c r="H926" s="31">
        <f t="shared" si="29"/>
        <v>3.0640570183676585E-5</v>
      </c>
      <c r="I926" t="s">
        <v>603</v>
      </c>
      <c r="J926" t="s">
        <v>42</v>
      </c>
      <c r="K926" s="12">
        <v>39.68</v>
      </c>
      <c r="L926">
        <v>2</v>
      </c>
      <c r="M926">
        <v>2</v>
      </c>
      <c r="N926" s="12">
        <v>2.3738872403560833</v>
      </c>
      <c r="O926" s="32">
        <v>1</v>
      </c>
      <c r="P926" s="32">
        <v>0</v>
      </c>
      <c r="Q926" s="32">
        <v>2</v>
      </c>
      <c r="R926" s="32">
        <v>0</v>
      </c>
      <c r="S926" s="32">
        <v>0</v>
      </c>
      <c r="T926" s="32">
        <v>0</v>
      </c>
      <c r="U926" s="32">
        <v>0</v>
      </c>
      <c r="V926" s="32">
        <v>0</v>
      </c>
    </row>
    <row r="927" spans="1:22" x14ac:dyDescent="0.25">
      <c r="A927" t="s">
        <v>1582</v>
      </c>
      <c r="B927" t="s">
        <v>182</v>
      </c>
      <c r="C927" s="15">
        <v>6.4624286651611333</v>
      </c>
      <c r="D927" s="41">
        <v>179170.45381659904</v>
      </c>
      <c r="E927">
        <v>6</v>
      </c>
      <c r="F927" s="12">
        <v>7</v>
      </c>
      <c r="G927" s="30">
        <f t="shared" si="28"/>
        <v>3.9068941618941713E-2</v>
      </c>
      <c r="H927" s="31">
        <f t="shared" si="29"/>
        <v>2.995538899274658E-5</v>
      </c>
      <c r="I927" t="s">
        <v>50</v>
      </c>
      <c r="J927" t="s">
        <v>46</v>
      </c>
      <c r="K927" s="12">
        <v>48.82</v>
      </c>
      <c r="L927">
        <v>2</v>
      </c>
      <c r="M927">
        <v>2</v>
      </c>
      <c r="N927" s="12">
        <v>0.89874176153385255</v>
      </c>
      <c r="O927" s="32">
        <v>0</v>
      </c>
      <c r="P927" s="32">
        <v>1</v>
      </c>
      <c r="Q927" s="32">
        <v>1</v>
      </c>
      <c r="R927" s="32">
        <v>0</v>
      </c>
      <c r="S927" s="32">
        <v>1</v>
      </c>
      <c r="T927" s="32">
        <v>0</v>
      </c>
      <c r="U927" s="32">
        <v>2</v>
      </c>
      <c r="V927" s="32">
        <v>0</v>
      </c>
    </row>
    <row r="928" spans="1:22" x14ac:dyDescent="0.25">
      <c r="A928" t="s">
        <v>1583</v>
      </c>
      <c r="B928" t="s">
        <v>1584</v>
      </c>
      <c r="C928" s="15">
        <v>5.2829563140869142</v>
      </c>
      <c r="D928" s="41">
        <v>51714.319806600106</v>
      </c>
      <c r="E928">
        <v>2</v>
      </c>
      <c r="F928" s="12">
        <v>2</v>
      </c>
      <c r="G928" s="30">
        <f t="shared" si="28"/>
        <v>3.8674007653577369E-2</v>
      </c>
      <c r="H928" s="31">
        <f t="shared" si="29"/>
        <v>2.9652580673178456E-5</v>
      </c>
      <c r="I928" t="s">
        <v>603</v>
      </c>
      <c r="J928" t="s">
        <v>42</v>
      </c>
      <c r="K928" s="12">
        <v>62.620000000000005</v>
      </c>
      <c r="L928">
        <v>2</v>
      </c>
      <c r="M928">
        <v>2</v>
      </c>
      <c r="N928" s="12">
        <v>1.8255578093306288</v>
      </c>
      <c r="O928" s="32">
        <v>0</v>
      </c>
      <c r="P928" s="32">
        <v>0</v>
      </c>
      <c r="Q928" s="32">
        <v>2</v>
      </c>
      <c r="R928" s="32">
        <v>0</v>
      </c>
      <c r="S928" s="32">
        <v>0</v>
      </c>
      <c r="T928" s="32">
        <v>0</v>
      </c>
      <c r="U928" s="32">
        <v>0</v>
      </c>
      <c r="V928" s="32">
        <v>0</v>
      </c>
    </row>
    <row r="929" spans="1:22" x14ac:dyDescent="0.25">
      <c r="A929" t="s">
        <v>1585</v>
      </c>
      <c r="B929" t="s">
        <v>621</v>
      </c>
      <c r="C929" s="15">
        <v>5.3210384368896495</v>
      </c>
      <c r="D929" s="41">
        <v>52159.247153600096</v>
      </c>
      <c r="E929">
        <v>2</v>
      </c>
      <c r="F929" s="12">
        <v>2</v>
      </c>
      <c r="G929" s="30">
        <f t="shared" si="28"/>
        <v>3.8344111718298789E-2</v>
      </c>
      <c r="H929" s="31">
        <f t="shared" si="29"/>
        <v>2.9399639061276568E-5</v>
      </c>
      <c r="I929" t="s">
        <v>53</v>
      </c>
      <c r="J929" t="s">
        <v>45</v>
      </c>
      <c r="K929" s="12">
        <v>74.94</v>
      </c>
      <c r="L929">
        <v>2</v>
      </c>
      <c r="M929">
        <v>2</v>
      </c>
      <c r="N929" s="12">
        <v>4.9701789264413518</v>
      </c>
      <c r="O929" s="32">
        <v>0</v>
      </c>
      <c r="P929" s="32">
        <v>0</v>
      </c>
      <c r="Q929" s="32">
        <v>0</v>
      </c>
      <c r="R929" s="32">
        <v>0</v>
      </c>
      <c r="S929" s="32">
        <v>0</v>
      </c>
      <c r="T929" s="32">
        <v>2</v>
      </c>
      <c r="U929" s="32">
        <v>0</v>
      </c>
      <c r="V929" s="32">
        <v>0</v>
      </c>
    </row>
    <row r="930" spans="1:22" x14ac:dyDescent="0.25">
      <c r="A930" t="s">
        <v>1586</v>
      </c>
      <c r="B930" t="s">
        <v>1587</v>
      </c>
      <c r="C930" s="15">
        <v>5.86809196472168</v>
      </c>
      <c r="D930" s="41">
        <v>54324.964859600157</v>
      </c>
      <c r="E930">
        <v>2</v>
      </c>
      <c r="F930" s="12">
        <v>2</v>
      </c>
      <c r="G930" s="30">
        <f t="shared" si="28"/>
        <v>3.6815486308530314E-2</v>
      </c>
      <c r="H930" s="31">
        <f t="shared" si="29"/>
        <v>2.8227593777316005E-5</v>
      </c>
      <c r="I930" t="s">
        <v>603</v>
      </c>
      <c r="J930" t="s">
        <v>42</v>
      </c>
      <c r="K930" s="12">
        <v>22.18</v>
      </c>
      <c r="L930">
        <v>1</v>
      </c>
      <c r="M930">
        <v>1</v>
      </c>
      <c r="N930" s="12">
        <v>1.394422310756972</v>
      </c>
      <c r="O930" s="32">
        <v>0</v>
      </c>
      <c r="P930" s="32">
        <v>0</v>
      </c>
      <c r="Q930" s="32">
        <v>1</v>
      </c>
      <c r="R930" s="32">
        <v>0</v>
      </c>
      <c r="S930" s="32">
        <v>0</v>
      </c>
      <c r="T930" s="32">
        <v>0</v>
      </c>
      <c r="U930" s="32">
        <v>0</v>
      </c>
      <c r="V930" s="32">
        <v>0</v>
      </c>
    </row>
    <row r="931" spans="1:22" x14ac:dyDescent="0.25">
      <c r="A931" t="s">
        <v>1588</v>
      </c>
      <c r="B931" t="s">
        <v>1189</v>
      </c>
      <c r="C931" s="15">
        <v>9.6659275054931619</v>
      </c>
      <c r="D931" s="41">
        <v>109972.91015260042</v>
      </c>
      <c r="E931">
        <v>2</v>
      </c>
      <c r="F931" s="12">
        <v>4</v>
      </c>
      <c r="G931" s="30">
        <f t="shared" si="28"/>
        <v>3.6372593891073057E-2</v>
      </c>
      <c r="H931" s="31">
        <f t="shared" si="29"/>
        <v>2.7888014200877265E-5</v>
      </c>
      <c r="I931" t="s">
        <v>50</v>
      </c>
      <c r="J931" t="s">
        <v>46</v>
      </c>
      <c r="K931" s="12">
        <v>30.46</v>
      </c>
      <c r="L931">
        <v>1</v>
      </c>
      <c r="M931">
        <v>1</v>
      </c>
      <c r="N931" s="12">
        <v>0.66100094428706324</v>
      </c>
      <c r="O931" s="32">
        <v>0</v>
      </c>
      <c r="P931" s="32">
        <v>0</v>
      </c>
      <c r="Q931" s="32">
        <v>0</v>
      </c>
      <c r="R931" s="32">
        <v>0</v>
      </c>
      <c r="S931" s="32">
        <v>1</v>
      </c>
      <c r="T931" s="32">
        <v>0</v>
      </c>
      <c r="U931" s="32">
        <v>1</v>
      </c>
      <c r="V931" s="32">
        <v>1</v>
      </c>
    </row>
    <row r="932" spans="1:22" x14ac:dyDescent="0.25">
      <c r="A932" t="s">
        <v>1589</v>
      </c>
      <c r="B932" t="s">
        <v>1392</v>
      </c>
      <c r="C932" s="15">
        <v>5.7091693878173837</v>
      </c>
      <c r="D932" s="41">
        <v>56203.692359600143</v>
      </c>
      <c r="E932">
        <v>2</v>
      </c>
      <c r="F932" s="12">
        <v>2</v>
      </c>
      <c r="G932" s="30">
        <f t="shared" si="28"/>
        <v>3.5584850674999835E-2</v>
      </c>
      <c r="H932" s="31">
        <f t="shared" si="29"/>
        <v>2.7284026647438398E-5</v>
      </c>
      <c r="I932" t="s">
        <v>50</v>
      </c>
      <c r="J932" t="s">
        <v>46</v>
      </c>
      <c r="K932" s="12">
        <v>25.39</v>
      </c>
      <c r="L932">
        <v>1</v>
      </c>
      <c r="M932">
        <v>1</v>
      </c>
      <c r="N932" s="12">
        <v>1.338432122370937</v>
      </c>
      <c r="O932" s="32">
        <v>0</v>
      </c>
      <c r="P932" s="32">
        <v>0</v>
      </c>
      <c r="Q932" s="32">
        <v>0</v>
      </c>
      <c r="R932" s="32">
        <v>0</v>
      </c>
      <c r="S932" s="32">
        <v>0</v>
      </c>
      <c r="T932" s="32">
        <v>0</v>
      </c>
      <c r="U932" s="32">
        <v>1</v>
      </c>
      <c r="V932" s="32">
        <v>0</v>
      </c>
    </row>
    <row r="933" spans="1:22" x14ac:dyDescent="0.25">
      <c r="A933" t="s">
        <v>1590</v>
      </c>
      <c r="B933" t="s">
        <v>1591</v>
      </c>
      <c r="C933" s="15">
        <v>5.1261295318603501</v>
      </c>
      <c r="D933" s="41">
        <v>114440.41522060054</v>
      </c>
      <c r="E933">
        <v>3</v>
      </c>
      <c r="F933" s="12">
        <v>4</v>
      </c>
      <c r="G933" s="30">
        <f t="shared" si="28"/>
        <v>3.4952686883295718E-2</v>
      </c>
      <c r="H933" s="31">
        <f t="shared" si="29"/>
        <v>2.6799326742528625E-5</v>
      </c>
      <c r="I933" t="s">
        <v>201</v>
      </c>
      <c r="J933" t="s">
        <v>41</v>
      </c>
      <c r="K933" s="12">
        <v>34.74</v>
      </c>
      <c r="L933">
        <v>2</v>
      </c>
      <c r="M933">
        <v>2</v>
      </c>
      <c r="N933" s="12">
        <v>1.4427412082957618</v>
      </c>
      <c r="O933" s="32">
        <v>1</v>
      </c>
      <c r="P933" s="32">
        <v>2</v>
      </c>
      <c r="Q933" s="32">
        <v>0</v>
      </c>
      <c r="R933" s="32">
        <v>1</v>
      </c>
      <c r="S933" s="32">
        <v>0</v>
      </c>
      <c r="T933" s="32">
        <v>0</v>
      </c>
      <c r="U933" s="32">
        <v>0</v>
      </c>
      <c r="V933" s="32">
        <v>0</v>
      </c>
    </row>
    <row r="934" spans="1:22" x14ac:dyDescent="0.25">
      <c r="A934" t="s">
        <v>1592</v>
      </c>
      <c r="B934" t="s">
        <v>1593</v>
      </c>
      <c r="C934" s="15">
        <v>4.3283473968505852</v>
      </c>
      <c r="D934" s="41">
        <v>57806.171110600088</v>
      </c>
      <c r="E934">
        <v>2</v>
      </c>
      <c r="F934" s="12">
        <v>2</v>
      </c>
      <c r="G934" s="30">
        <f t="shared" si="28"/>
        <v>3.4598382172266968E-2</v>
      </c>
      <c r="H934" s="31">
        <f t="shared" si="29"/>
        <v>2.6527670152894182E-5</v>
      </c>
      <c r="I934" t="s">
        <v>201</v>
      </c>
      <c r="J934" t="s">
        <v>41</v>
      </c>
      <c r="K934" s="12">
        <v>67.180000000000007</v>
      </c>
      <c r="L934">
        <v>2</v>
      </c>
      <c r="M934">
        <v>2</v>
      </c>
      <c r="N934" s="12">
        <v>3.5781544256120528</v>
      </c>
      <c r="O934" s="32">
        <v>0</v>
      </c>
      <c r="P934" s="32">
        <v>2</v>
      </c>
      <c r="Q934" s="32">
        <v>0</v>
      </c>
      <c r="R934" s="32">
        <v>0</v>
      </c>
      <c r="S934" s="32">
        <v>0</v>
      </c>
      <c r="T934" s="32">
        <v>0</v>
      </c>
      <c r="U934" s="32">
        <v>0</v>
      </c>
      <c r="V934" s="32">
        <v>0</v>
      </c>
    </row>
    <row r="935" spans="1:22" x14ac:dyDescent="0.25">
      <c r="A935" t="s">
        <v>1594</v>
      </c>
      <c r="B935" t="s">
        <v>1595</v>
      </c>
      <c r="C935" s="15">
        <v>5.5087909698486337</v>
      </c>
      <c r="D935" s="41">
        <v>88985.885670600153</v>
      </c>
      <c r="E935">
        <v>2</v>
      </c>
      <c r="F935" s="12">
        <v>3</v>
      </c>
      <c r="G935" s="30">
        <f t="shared" si="28"/>
        <v>3.3713211678368035E-2</v>
      </c>
      <c r="H935" s="31">
        <f t="shared" si="29"/>
        <v>2.5848982034637386E-5</v>
      </c>
      <c r="I935" t="s">
        <v>53</v>
      </c>
      <c r="J935" t="s">
        <v>45</v>
      </c>
      <c r="K935" s="12">
        <v>34.450000000000003</v>
      </c>
      <c r="L935">
        <v>1</v>
      </c>
      <c r="M935">
        <v>1</v>
      </c>
      <c r="N935" s="12">
        <v>2.125</v>
      </c>
      <c r="O935" s="32">
        <v>0</v>
      </c>
      <c r="P935" s="32">
        <v>0</v>
      </c>
      <c r="Q935" s="32">
        <v>0</v>
      </c>
      <c r="R935" s="32">
        <v>0</v>
      </c>
      <c r="S935" s="32">
        <v>1</v>
      </c>
      <c r="T935" s="32">
        <v>1</v>
      </c>
      <c r="U935" s="32">
        <v>0</v>
      </c>
      <c r="V935" s="32">
        <v>1</v>
      </c>
    </row>
    <row r="936" spans="1:22" x14ac:dyDescent="0.25">
      <c r="A936" t="s">
        <v>1596</v>
      </c>
      <c r="B936" t="s">
        <v>1182</v>
      </c>
      <c r="C936" s="15">
        <v>5.8207576751708983</v>
      </c>
      <c r="D936" s="41">
        <v>59367.535355600128</v>
      </c>
      <c r="E936">
        <v>2</v>
      </c>
      <c r="F936" s="12">
        <v>2</v>
      </c>
      <c r="G936" s="30">
        <f t="shared" si="28"/>
        <v>3.3688445848735073E-2</v>
      </c>
      <c r="H936" s="31">
        <f t="shared" si="29"/>
        <v>2.5829993292438551E-5</v>
      </c>
      <c r="I936" t="s">
        <v>89</v>
      </c>
      <c r="J936" t="s">
        <v>39</v>
      </c>
      <c r="K936" s="12">
        <v>18.07</v>
      </c>
      <c r="L936">
        <v>1</v>
      </c>
      <c r="M936">
        <v>1</v>
      </c>
      <c r="N936" s="12">
        <v>1.5679442508710801</v>
      </c>
      <c r="O936" s="32">
        <v>0</v>
      </c>
      <c r="P936" s="32">
        <v>0</v>
      </c>
      <c r="Q936" s="32">
        <v>0</v>
      </c>
      <c r="R936" s="32">
        <v>1</v>
      </c>
      <c r="S936" s="32">
        <v>0</v>
      </c>
      <c r="T936" s="32">
        <v>0</v>
      </c>
      <c r="U936" s="32">
        <v>0</v>
      </c>
      <c r="V936" s="32">
        <v>0</v>
      </c>
    </row>
    <row r="937" spans="1:22" x14ac:dyDescent="0.25">
      <c r="A937" t="s">
        <v>1597</v>
      </c>
      <c r="B937" t="s">
        <v>1598</v>
      </c>
      <c r="C937" s="15">
        <v>6.0782337188720712</v>
      </c>
      <c r="D937" s="41">
        <v>59450.033133600155</v>
      </c>
      <c r="E937">
        <v>2</v>
      </c>
      <c r="F937" s="12">
        <v>2</v>
      </c>
      <c r="G937" s="30">
        <f t="shared" si="28"/>
        <v>3.3641696977787447E-2</v>
      </c>
      <c r="H937" s="31">
        <f t="shared" si="29"/>
        <v>2.5794149459558039E-5</v>
      </c>
      <c r="I937" t="s">
        <v>89</v>
      </c>
      <c r="J937" t="s">
        <v>39</v>
      </c>
      <c r="K937" s="12">
        <v>17.899999999999999</v>
      </c>
      <c r="L937">
        <v>1</v>
      </c>
      <c r="M937">
        <v>1</v>
      </c>
      <c r="N937" s="12">
        <v>1.4388489208633095</v>
      </c>
      <c r="O937" s="32">
        <v>1</v>
      </c>
      <c r="P937" s="32">
        <v>0</v>
      </c>
      <c r="Q937" s="32">
        <v>0</v>
      </c>
      <c r="R937" s="32">
        <v>0</v>
      </c>
      <c r="S937" s="32">
        <v>0</v>
      </c>
      <c r="T937" s="32">
        <v>0</v>
      </c>
      <c r="U937" s="32">
        <v>0</v>
      </c>
      <c r="V937" s="32">
        <v>0</v>
      </c>
    </row>
    <row r="938" spans="1:22" x14ac:dyDescent="0.25">
      <c r="A938" t="s">
        <v>1599</v>
      </c>
      <c r="B938" t="s">
        <v>1600</v>
      </c>
      <c r="C938" s="15">
        <v>4.9902606964111316</v>
      </c>
      <c r="D938" s="41">
        <v>118912.67704859993</v>
      </c>
      <c r="E938">
        <v>2</v>
      </c>
      <c r="F938" s="12">
        <v>4</v>
      </c>
      <c r="G938" s="30">
        <f t="shared" si="28"/>
        <v>3.3638129249795534E-2</v>
      </c>
      <c r="H938" s="31">
        <f t="shared" si="29"/>
        <v>2.5791413970051809E-5</v>
      </c>
      <c r="I938" t="s">
        <v>56</v>
      </c>
      <c r="J938" t="s">
        <v>47</v>
      </c>
      <c r="K938" s="12">
        <v>37.19</v>
      </c>
      <c r="L938">
        <v>2</v>
      </c>
      <c r="M938">
        <v>2</v>
      </c>
      <c r="N938" s="12">
        <v>1.4427412082957618</v>
      </c>
      <c r="O938" s="32">
        <v>0</v>
      </c>
      <c r="P938" s="32">
        <v>0</v>
      </c>
      <c r="Q938" s="32">
        <v>0</v>
      </c>
      <c r="R938" s="32">
        <v>0</v>
      </c>
      <c r="S938" s="32">
        <v>1</v>
      </c>
      <c r="T938" s="32">
        <v>0</v>
      </c>
      <c r="U938" s="32">
        <v>1</v>
      </c>
      <c r="V938" s="32">
        <v>2</v>
      </c>
    </row>
    <row r="939" spans="1:22" x14ac:dyDescent="0.25">
      <c r="A939" t="s">
        <v>1601</v>
      </c>
      <c r="B939" t="s">
        <v>1602</v>
      </c>
      <c r="C939" s="15">
        <v>8.8791355133056626</v>
      </c>
      <c r="D939" s="41">
        <v>89380.605134600337</v>
      </c>
      <c r="E939">
        <v>2</v>
      </c>
      <c r="F939" s="12">
        <v>3</v>
      </c>
      <c r="G939" s="30">
        <f t="shared" si="28"/>
        <v>3.3564328586523112E-2</v>
      </c>
      <c r="H939" s="31">
        <f t="shared" si="29"/>
        <v>2.5734828675323061E-5</v>
      </c>
      <c r="I939" t="s">
        <v>50</v>
      </c>
      <c r="J939" t="s">
        <v>46</v>
      </c>
      <c r="K939" s="12">
        <v>52.86</v>
      </c>
      <c r="L939">
        <v>1</v>
      </c>
      <c r="M939">
        <v>1</v>
      </c>
      <c r="N939" s="12">
        <v>0.85574572127139359</v>
      </c>
      <c r="O939" s="32">
        <v>0</v>
      </c>
      <c r="P939" s="32">
        <v>0</v>
      </c>
      <c r="Q939" s="32">
        <v>0</v>
      </c>
      <c r="R939" s="32">
        <v>0</v>
      </c>
      <c r="S939" s="32">
        <v>1</v>
      </c>
      <c r="T939" s="32">
        <v>0</v>
      </c>
      <c r="U939" s="32">
        <v>1</v>
      </c>
      <c r="V939" s="32">
        <v>0</v>
      </c>
    </row>
    <row r="940" spans="1:22" x14ac:dyDescent="0.25">
      <c r="A940" t="s">
        <v>1603</v>
      </c>
      <c r="B940" t="s">
        <v>1604</v>
      </c>
      <c r="C940" s="15">
        <v>8.7799175262451179</v>
      </c>
      <c r="D940" s="41">
        <v>62028.187841600164</v>
      </c>
      <c r="E940">
        <v>2</v>
      </c>
      <c r="F940" s="12">
        <v>2</v>
      </c>
      <c r="G940" s="30">
        <f t="shared" si="28"/>
        <v>3.2243405290306885E-2</v>
      </c>
      <c r="H940" s="31">
        <f t="shared" si="29"/>
        <v>2.4722035148596092E-5</v>
      </c>
      <c r="I940" t="s">
        <v>800</v>
      </c>
      <c r="J940" t="s">
        <v>32</v>
      </c>
      <c r="K940" s="12">
        <v>19.12</v>
      </c>
      <c r="L940">
        <v>1</v>
      </c>
      <c r="M940">
        <v>1</v>
      </c>
      <c r="N940" s="12">
        <v>1.1705685618729096</v>
      </c>
      <c r="O940" s="32">
        <v>0</v>
      </c>
      <c r="P940" s="32">
        <v>0</v>
      </c>
      <c r="Q940" s="32">
        <v>0</v>
      </c>
      <c r="R940" s="32">
        <v>0</v>
      </c>
      <c r="S940" s="32">
        <v>0</v>
      </c>
      <c r="T940" s="32">
        <v>0</v>
      </c>
      <c r="U940" s="32">
        <v>0</v>
      </c>
      <c r="V940" s="32">
        <v>0</v>
      </c>
    </row>
    <row r="941" spans="1:22" x14ac:dyDescent="0.25">
      <c r="A941" t="s">
        <v>1605</v>
      </c>
      <c r="B941" t="s">
        <v>1606</v>
      </c>
      <c r="C941" s="15">
        <v>5.481750106811524</v>
      </c>
      <c r="D941" s="41">
        <v>93555.44382360029</v>
      </c>
      <c r="E941">
        <v>2</v>
      </c>
      <c r="F941" s="12">
        <v>3</v>
      </c>
      <c r="G941" s="30">
        <f t="shared" si="28"/>
        <v>3.2066546610120615E-2</v>
      </c>
      <c r="H941" s="31">
        <f t="shared" si="29"/>
        <v>2.4586432023909575E-5</v>
      </c>
      <c r="I941" t="s">
        <v>53</v>
      </c>
      <c r="J941" t="s">
        <v>45</v>
      </c>
      <c r="K941" s="12">
        <v>24.23</v>
      </c>
      <c r="L941">
        <v>1</v>
      </c>
      <c r="M941">
        <v>1</v>
      </c>
      <c r="N941" s="12">
        <v>0.81112398609501735</v>
      </c>
      <c r="O941" s="32">
        <v>0</v>
      </c>
      <c r="P941" s="32">
        <v>0</v>
      </c>
      <c r="Q941" s="32">
        <v>0</v>
      </c>
      <c r="R941" s="32">
        <v>0</v>
      </c>
      <c r="S941" s="32">
        <v>0</v>
      </c>
      <c r="T941" s="32">
        <v>1</v>
      </c>
      <c r="U941" s="32">
        <v>1</v>
      </c>
      <c r="V941" s="32">
        <v>0</v>
      </c>
    </row>
    <row r="942" spans="1:22" x14ac:dyDescent="0.25">
      <c r="A942" t="s">
        <v>1607</v>
      </c>
      <c r="B942" t="s">
        <v>1608</v>
      </c>
      <c r="C942" s="15">
        <v>5.939706802368165</v>
      </c>
      <c r="D942" s="41">
        <v>67221.766868600214</v>
      </c>
      <c r="E942">
        <v>2</v>
      </c>
      <c r="F942" s="12">
        <v>2</v>
      </c>
      <c r="G942" s="30">
        <f t="shared" si="28"/>
        <v>2.9752267653265371E-2</v>
      </c>
      <c r="H942" s="31">
        <f t="shared" si="29"/>
        <v>2.2812001401588448E-5</v>
      </c>
      <c r="I942" t="s">
        <v>53</v>
      </c>
      <c r="J942" t="s">
        <v>45</v>
      </c>
      <c r="K942" s="12">
        <v>24.5</v>
      </c>
      <c r="L942">
        <v>1</v>
      </c>
      <c r="M942">
        <v>1</v>
      </c>
      <c r="N942" s="12">
        <v>1.4423076923076923</v>
      </c>
      <c r="O942" s="32">
        <v>1</v>
      </c>
      <c r="P942" s="32">
        <v>0</v>
      </c>
      <c r="Q942" s="32">
        <v>0</v>
      </c>
      <c r="R942" s="32">
        <v>0</v>
      </c>
      <c r="S942" s="32">
        <v>0</v>
      </c>
      <c r="T942" s="32">
        <v>1</v>
      </c>
      <c r="U942" s="32">
        <v>0</v>
      </c>
      <c r="V942" s="32">
        <v>0</v>
      </c>
    </row>
    <row r="943" spans="1:22" x14ac:dyDescent="0.25">
      <c r="A943" t="s">
        <v>1609</v>
      </c>
      <c r="B943" t="s">
        <v>1610</v>
      </c>
      <c r="C943" s="15">
        <v>5.3497150421142576</v>
      </c>
      <c r="D943" s="41">
        <v>134596.2243846003</v>
      </c>
      <c r="E943">
        <v>3</v>
      </c>
      <c r="F943" s="12">
        <v>4</v>
      </c>
      <c r="G943" s="30">
        <f t="shared" si="28"/>
        <v>2.9718515644021708E-2</v>
      </c>
      <c r="H943" s="31">
        <f t="shared" si="29"/>
        <v>2.2786122672237597E-5</v>
      </c>
      <c r="I943" t="s">
        <v>800</v>
      </c>
      <c r="J943" t="s">
        <v>32</v>
      </c>
      <c r="K943" s="12">
        <v>65.33</v>
      </c>
      <c r="L943">
        <v>2</v>
      </c>
      <c r="M943">
        <v>2</v>
      </c>
      <c r="N943" s="12">
        <v>1.1084718923198733</v>
      </c>
      <c r="O943" s="32">
        <v>0</v>
      </c>
      <c r="P943" s="32">
        <v>1</v>
      </c>
      <c r="Q943" s="32">
        <v>1</v>
      </c>
      <c r="R943" s="32">
        <v>0</v>
      </c>
      <c r="S943" s="32">
        <v>0</v>
      </c>
      <c r="T943" s="32">
        <v>0</v>
      </c>
      <c r="U943" s="32">
        <v>0</v>
      </c>
      <c r="V943" s="32">
        <v>0</v>
      </c>
    </row>
    <row r="944" spans="1:22" x14ac:dyDescent="0.25">
      <c r="A944" t="s">
        <v>1611</v>
      </c>
      <c r="B944" t="s">
        <v>81</v>
      </c>
      <c r="C944" s="15">
        <v>6.2286197662353509</v>
      </c>
      <c r="D944" s="41">
        <v>67497.680709600172</v>
      </c>
      <c r="E944">
        <v>2</v>
      </c>
      <c r="F944" s="12">
        <v>2</v>
      </c>
      <c r="G944" s="30">
        <f t="shared" si="28"/>
        <v>2.9630647734471573E-2</v>
      </c>
      <c r="H944" s="31">
        <f t="shared" si="29"/>
        <v>2.2718751576387956E-5</v>
      </c>
      <c r="I944" t="s">
        <v>89</v>
      </c>
      <c r="J944" t="s">
        <v>39</v>
      </c>
      <c r="K944" s="12">
        <v>16.22</v>
      </c>
      <c r="L944">
        <v>1</v>
      </c>
      <c r="M944">
        <v>1</v>
      </c>
      <c r="N944" s="12">
        <v>1.5625</v>
      </c>
      <c r="O944" s="32">
        <v>1</v>
      </c>
      <c r="P944" s="32">
        <v>0</v>
      </c>
      <c r="Q944" s="32">
        <v>0</v>
      </c>
      <c r="R944" s="32">
        <v>0</v>
      </c>
      <c r="S944" s="32">
        <v>0</v>
      </c>
      <c r="T944" s="32">
        <v>0</v>
      </c>
      <c r="U944" s="32">
        <v>0</v>
      </c>
      <c r="V944" s="32">
        <v>0</v>
      </c>
    </row>
    <row r="945" spans="1:22" x14ac:dyDescent="0.25">
      <c r="A945" t="s">
        <v>1612</v>
      </c>
      <c r="B945" t="s">
        <v>1613</v>
      </c>
      <c r="C945" s="15">
        <v>5.7298206329345716</v>
      </c>
      <c r="D945" s="41">
        <v>174994.92288759889</v>
      </c>
      <c r="E945">
        <v>2</v>
      </c>
      <c r="F945" s="12">
        <v>5</v>
      </c>
      <c r="G945" s="30">
        <f t="shared" si="28"/>
        <v>2.8572257511788234E-2</v>
      </c>
      <c r="H945" s="31">
        <f t="shared" si="29"/>
        <v>2.1907250432184249E-5</v>
      </c>
      <c r="I945" t="s">
        <v>50</v>
      </c>
      <c r="J945" t="s">
        <v>46</v>
      </c>
      <c r="K945" s="12">
        <v>53.25</v>
      </c>
      <c r="L945">
        <v>1</v>
      </c>
      <c r="M945">
        <v>1</v>
      </c>
      <c r="N945" s="12">
        <v>0.76190476190476186</v>
      </c>
      <c r="O945" s="32">
        <v>0</v>
      </c>
      <c r="P945" s="32">
        <v>0</v>
      </c>
      <c r="Q945" s="32">
        <v>0</v>
      </c>
      <c r="R945" s="32">
        <v>0</v>
      </c>
      <c r="S945" s="32">
        <v>0</v>
      </c>
      <c r="T945" s="32">
        <v>0</v>
      </c>
      <c r="U945" s="32">
        <v>1</v>
      </c>
      <c r="V945" s="32">
        <v>0</v>
      </c>
    </row>
    <row r="946" spans="1:22" x14ac:dyDescent="0.25">
      <c r="A946" t="s">
        <v>1614</v>
      </c>
      <c r="B946" t="s">
        <v>1615</v>
      </c>
      <c r="C946" s="15">
        <v>5.1658473968505856</v>
      </c>
      <c r="D946" s="41">
        <v>623152.38574560685</v>
      </c>
      <c r="E946">
        <v>7</v>
      </c>
      <c r="F946" s="12">
        <v>17</v>
      </c>
      <c r="G946" s="30">
        <f t="shared" si="28"/>
        <v>2.7280646578379641E-2</v>
      </c>
      <c r="H946" s="31">
        <f t="shared" si="29"/>
        <v>2.0916931617947914E-5</v>
      </c>
      <c r="I946" t="s">
        <v>63</v>
      </c>
      <c r="J946" t="s">
        <v>44</v>
      </c>
      <c r="K946" s="12">
        <v>69.13</v>
      </c>
      <c r="L946">
        <v>2</v>
      </c>
      <c r="M946">
        <v>2</v>
      </c>
      <c r="N946" s="12">
        <v>0.32192477126397834</v>
      </c>
      <c r="O946" s="32">
        <v>1</v>
      </c>
      <c r="P946" s="32">
        <v>0</v>
      </c>
      <c r="Q946" s="32">
        <v>1</v>
      </c>
      <c r="R946" s="32">
        <v>0</v>
      </c>
      <c r="S946" s="32">
        <v>2</v>
      </c>
      <c r="T946" s="32">
        <v>3</v>
      </c>
      <c r="U946" s="32">
        <v>2</v>
      </c>
      <c r="V946" s="32">
        <v>2</v>
      </c>
    </row>
    <row r="947" spans="1:22" x14ac:dyDescent="0.25">
      <c r="A947" t="s">
        <v>1616</v>
      </c>
      <c r="B947" t="s">
        <v>1617</v>
      </c>
      <c r="C947" s="15">
        <v>5.5956897735595712</v>
      </c>
      <c r="D947" s="41">
        <v>147029.00258960007</v>
      </c>
      <c r="E947">
        <v>4</v>
      </c>
      <c r="F947" s="12">
        <v>4</v>
      </c>
      <c r="G947" s="30">
        <f t="shared" si="28"/>
        <v>2.7205516799737411E-2</v>
      </c>
      <c r="H947" s="31">
        <f t="shared" si="29"/>
        <v>2.0859327248571403E-5</v>
      </c>
      <c r="I947" t="s">
        <v>56</v>
      </c>
      <c r="J947" t="s">
        <v>47</v>
      </c>
      <c r="K947" s="12">
        <v>19.66</v>
      </c>
      <c r="L947">
        <v>1</v>
      </c>
      <c r="M947">
        <v>1</v>
      </c>
      <c r="N947" s="12">
        <v>0.66176470588235292</v>
      </c>
      <c r="O947" s="32">
        <v>1</v>
      </c>
      <c r="P947" s="32">
        <v>0</v>
      </c>
      <c r="Q947" s="32">
        <v>0</v>
      </c>
      <c r="R947" s="32">
        <v>0</v>
      </c>
      <c r="S947" s="32">
        <v>0</v>
      </c>
      <c r="T947" s="32">
        <v>0</v>
      </c>
      <c r="U947" s="32">
        <v>0</v>
      </c>
      <c r="V947" s="32">
        <v>1</v>
      </c>
    </row>
    <row r="948" spans="1:22" x14ac:dyDescent="0.25">
      <c r="A948" t="s">
        <v>1618</v>
      </c>
      <c r="B948" t="s">
        <v>1600</v>
      </c>
      <c r="C948" s="15">
        <v>4.8239772796630858</v>
      </c>
      <c r="D948" s="41">
        <v>148194.8464515997</v>
      </c>
      <c r="E948">
        <v>2</v>
      </c>
      <c r="F948" s="12">
        <v>4</v>
      </c>
      <c r="G948" s="30">
        <f t="shared" si="28"/>
        <v>2.699149191605928E-2</v>
      </c>
      <c r="H948" s="31">
        <f t="shared" si="29"/>
        <v>2.0695227624188501E-5</v>
      </c>
      <c r="I948" t="s">
        <v>502</v>
      </c>
      <c r="J948" t="s">
        <v>35</v>
      </c>
      <c r="K948" s="12">
        <v>20.54</v>
      </c>
      <c r="L948">
        <v>1</v>
      </c>
      <c r="M948">
        <v>1</v>
      </c>
      <c r="N948" s="12">
        <v>0.56980056980056981</v>
      </c>
      <c r="O948" s="32">
        <v>1</v>
      </c>
      <c r="P948" s="32">
        <v>0</v>
      </c>
      <c r="Q948" s="32">
        <v>0</v>
      </c>
      <c r="R948" s="32">
        <v>0</v>
      </c>
      <c r="S948" s="32">
        <v>0</v>
      </c>
      <c r="T948" s="32">
        <v>0</v>
      </c>
      <c r="U948" s="32">
        <v>0</v>
      </c>
      <c r="V948" s="32">
        <v>0</v>
      </c>
    </row>
    <row r="949" spans="1:22" x14ac:dyDescent="0.25">
      <c r="A949" t="s">
        <v>1619</v>
      </c>
      <c r="B949" t="s">
        <v>1620</v>
      </c>
      <c r="C949" s="15">
        <v>5.7316608428955087</v>
      </c>
      <c r="D949" s="41">
        <v>112470.89033060046</v>
      </c>
      <c r="E949">
        <v>2</v>
      </c>
      <c r="F949" s="12">
        <v>3</v>
      </c>
      <c r="G949" s="30">
        <f t="shared" si="28"/>
        <v>2.6673568522323474E-2</v>
      </c>
      <c r="H949" s="31">
        <f t="shared" si="29"/>
        <v>2.0451465737262112E-5</v>
      </c>
      <c r="I949" t="s">
        <v>201</v>
      </c>
      <c r="J949" t="s">
        <v>41</v>
      </c>
      <c r="K949" s="12">
        <v>18.7</v>
      </c>
      <c r="L949">
        <v>1</v>
      </c>
      <c r="M949">
        <v>1</v>
      </c>
      <c r="N949" s="12">
        <v>0.64695009242144186</v>
      </c>
      <c r="O949" s="32">
        <v>0</v>
      </c>
      <c r="P949" s="32">
        <v>1</v>
      </c>
      <c r="Q949" s="32">
        <v>0</v>
      </c>
      <c r="R949" s="32">
        <v>1</v>
      </c>
      <c r="S949" s="32">
        <v>0</v>
      </c>
      <c r="T949" s="32">
        <v>0</v>
      </c>
      <c r="U949" s="32">
        <v>0</v>
      </c>
      <c r="V949" s="32">
        <v>0</v>
      </c>
    </row>
    <row r="950" spans="1:22" x14ac:dyDescent="0.25">
      <c r="A950" t="s">
        <v>1621</v>
      </c>
      <c r="B950" t="s">
        <v>81</v>
      </c>
      <c r="C950" s="15">
        <v>6.1001628875732417</v>
      </c>
      <c r="D950" s="41">
        <v>114828.87781460022</v>
      </c>
      <c r="E950">
        <v>3</v>
      </c>
      <c r="F950" s="12">
        <v>3</v>
      </c>
      <c r="G950" s="30">
        <f t="shared" si="28"/>
        <v>2.6125832256618617E-2</v>
      </c>
      <c r="H950" s="31">
        <f t="shared" si="29"/>
        <v>2.0031499077692596E-5</v>
      </c>
      <c r="I950" t="s">
        <v>1012</v>
      </c>
      <c r="J950" t="s">
        <v>33</v>
      </c>
      <c r="K950" s="12">
        <v>38.549999999999997</v>
      </c>
      <c r="L950">
        <v>2</v>
      </c>
      <c r="M950">
        <v>2</v>
      </c>
      <c r="N950" s="12">
        <v>1.4245014245014245</v>
      </c>
      <c r="O950" s="32">
        <v>0</v>
      </c>
      <c r="P950" s="32">
        <v>0</v>
      </c>
      <c r="Q950" s="32">
        <v>1</v>
      </c>
      <c r="R950" s="32">
        <v>0</v>
      </c>
      <c r="S950" s="32">
        <v>0</v>
      </c>
      <c r="T950" s="32">
        <v>0</v>
      </c>
      <c r="U950" s="32">
        <v>0</v>
      </c>
      <c r="V950" s="32">
        <v>0</v>
      </c>
    </row>
    <row r="951" spans="1:22" x14ac:dyDescent="0.25">
      <c r="A951" t="s">
        <v>1622</v>
      </c>
      <c r="B951" t="s">
        <v>1623</v>
      </c>
      <c r="C951" s="15">
        <v>6.4541988372802725</v>
      </c>
      <c r="D951" s="41">
        <v>115020.70973160057</v>
      </c>
      <c r="E951">
        <v>2</v>
      </c>
      <c r="F951" s="12">
        <v>3</v>
      </c>
      <c r="G951" s="30">
        <f t="shared" si="28"/>
        <v>2.6082259507878743E-2</v>
      </c>
      <c r="H951" s="31">
        <f t="shared" si="29"/>
        <v>1.9998090477820176E-5</v>
      </c>
      <c r="I951" t="s">
        <v>740</v>
      </c>
      <c r="J951" t="s">
        <v>38</v>
      </c>
      <c r="K951" s="12">
        <v>24.6</v>
      </c>
      <c r="L951">
        <v>1</v>
      </c>
      <c r="M951">
        <v>1</v>
      </c>
      <c r="N951" s="12">
        <v>0.64935064935064934</v>
      </c>
      <c r="O951" s="32">
        <v>1</v>
      </c>
      <c r="P951" s="32">
        <v>0</v>
      </c>
      <c r="Q951" s="32">
        <v>0</v>
      </c>
      <c r="R951" s="32">
        <v>0</v>
      </c>
      <c r="S951" s="32">
        <v>0</v>
      </c>
      <c r="T951" s="32">
        <v>0</v>
      </c>
      <c r="U951" s="32">
        <v>0</v>
      </c>
      <c r="V951" s="32">
        <v>0</v>
      </c>
    </row>
    <row r="952" spans="1:22" x14ac:dyDescent="0.25">
      <c r="A952" t="s">
        <v>1624</v>
      </c>
      <c r="B952" t="s">
        <v>1625</v>
      </c>
      <c r="C952" s="15">
        <v>5.2836208343505859</v>
      </c>
      <c r="D952" s="41">
        <v>119057.15004960039</v>
      </c>
      <c r="E952">
        <v>2</v>
      </c>
      <c r="F952" s="12">
        <v>3</v>
      </c>
      <c r="G952" s="30">
        <f t="shared" si="28"/>
        <v>2.5197982639011351E-2</v>
      </c>
      <c r="H952" s="31">
        <f t="shared" si="29"/>
        <v>1.9320087530042135E-5</v>
      </c>
      <c r="I952" t="s">
        <v>53</v>
      </c>
      <c r="J952" t="s">
        <v>45</v>
      </c>
      <c r="K952" s="12">
        <v>44.41</v>
      </c>
      <c r="L952">
        <v>2</v>
      </c>
      <c r="M952">
        <v>2</v>
      </c>
      <c r="N952" s="12">
        <v>2.0351526364477337</v>
      </c>
      <c r="O952" s="32">
        <v>0</v>
      </c>
      <c r="P952" s="32">
        <v>0</v>
      </c>
      <c r="Q952" s="32">
        <v>0</v>
      </c>
      <c r="R952" s="32">
        <v>0</v>
      </c>
      <c r="S952" s="32">
        <v>0</v>
      </c>
      <c r="T952" s="32">
        <v>2</v>
      </c>
      <c r="U952" s="32">
        <v>1</v>
      </c>
      <c r="V952" s="32">
        <v>0</v>
      </c>
    </row>
    <row r="953" spans="1:22" x14ac:dyDescent="0.25">
      <c r="A953" t="s">
        <v>1626</v>
      </c>
      <c r="B953" t="s">
        <v>81</v>
      </c>
      <c r="C953" s="15">
        <v>5.9595912933349604</v>
      </c>
      <c r="D953" s="41">
        <v>279674.48765459767</v>
      </c>
      <c r="E953">
        <v>2</v>
      </c>
      <c r="F953" s="12">
        <v>7</v>
      </c>
      <c r="G953" s="30">
        <f t="shared" si="28"/>
        <v>2.5029097429312568E-2</v>
      </c>
      <c r="H953" s="31">
        <f t="shared" si="29"/>
        <v>1.9190597916502264E-5</v>
      </c>
      <c r="I953" t="s">
        <v>658</v>
      </c>
      <c r="J953" t="s">
        <v>43</v>
      </c>
      <c r="K953" s="12">
        <v>46.71</v>
      </c>
      <c r="L953">
        <v>2</v>
      </c>
      <c r="M953">
        <v>2</v>
      </c>
      <c r="N953" s="12">
        <v>0.5701254275940707</v>
      </c>
      <c r="O953" s="32">
        <v>1</v>
      </c>
      <c r="P953" s="32">
        <v>1</v>
      </c>
      <c r="Q953" s="32">
        <v>1</v>
      </c>
      <c r="R953" s="32">
        <v>2</v>
      </c>
      <c r="S953" s="32">
        <v>0</v>
      </c>
      <c r="T953" s="32">
        <v>0</v>
      </c>
      <c r="U953" s="32">
        <v>0</v>
      </c>
      <c r="V953" s="32">
        <v>0</v>
      </c>
    </row>
    <row r="954" spans="1:22" x14ac:dyDescent="0.25">
      <c r="A954" t="s">
        <v>1627</v>
      </c>
      <c r="B954" t="s">
        <v>1628</v>
      </c>
      <c r="C954" s="15">
        <v>5.8243869781494144</v>
      </c>
      <c r="D954" s="41">
        <v>80903.383410600189</v>
      </c>
      <c r="E954">
        <v>2</v>
      </c>
      <c r="F954" s="12">
        <v>2</v>
      </c>
      <c r="G954" s="30">
        <f t="shared" si="28"/>
        <v>2.4720844984314396E-2</v>
      </c>
      <c r="H954" s="31">
        <f t="shared" si="29"/>
        <v>1.8954251050801436E-5</v>
      </c>
      <c r="I954" t="s">
        <v>800</v>
      </c>
      <c r="J954" t="s">
        <v>32</v>
      </c>
      <c r="K954" s="12">
        <v>33.963385980850077</v>
      </c>
      <c r="L954">
        <v>1</v>
      </c>
      <c r="M954">
        <v>1</v>
      </c>
      <c r="N954" s="12">
        <v>0.90556274256144886</v>
      </c>
      <c r="O954" s="32">
        <v>0</v>
      </c>
      <c r="P954" s="32">
        <v>0</v>
      </c>
      <c r="Q954" s="32">
        <v>0</v>
      </c>
      <c r="R954" s="32">
        <v>0</v>
      </c>
      <c r="S954" s="32">
        <v>0</v>
      </c>
      <c r="T954" s="32">
        <v>0</v>
      </c>
      <c r="U954" s="32">
        <v>0</v>
      </c>
      <c r="V954" s="32">
        <v>1</v>
      </c>
    </row>
    <row r="955" spans="1:22" x14ac:dyDescent="0.25">
      <c r="A955" t="s">
        <v>1629</v>
      </c>
      <c r="B955" t="s">
        <v>81</v>
      </c>
      <c r="C955" s="15">
        <v>5.7217441558837887</v>
      </c>
      <c r="D955" s="41">
        <v>163097.55612059942</v>
      </c>
      <c r="E955">
        <v>2</v>
      </c>
      <c r="F955" s="12">
        <v>4</v>
      </c>
      <c r="G955" s="30">
        <f t="shared" si="28"/>
        <v>2.4525198875710166E-2</v>
      </c>
      <c r="H955" s="31">
        <f t="shared" si="29"/>
        <v>1.8804243012566906E-5</v>
      </c>
      <c r="I955" t="s">
        <v>50</v>
      </c>
      <c r="J955" t="s">
        <v>46</v>
      </c>
      <c r="K955" s="12">
        <v>20.38</v>
      </c>
      <c r="L955">
        <v>1</v>
      </c>
      <c r="M955">
        <v>1</v>
      </c>
      <c r="N955" s="12">
        <v>0.71335927367055774</v>
      </c>
      <c r="O955" s="32">
        <v>1</v>
      </c>
      <c r="P955" s="32">
        <v>1</v>
      </c>
      <c r="Q955" s="32">
        <v>0</v>
      </c>
      <c r="R955" s="32">
        <v>1</v>
      </c>
      <c r="S955" s="32">
        <v>0</v>
      </c>
      <c r="T955" s="32">
        <v>0</v>
      </c>
      <c r="U955" s="32">
        <v>1</v>
      </c>
      <c r="V955" s="32">
        <v>0</v>
      </c>
    </row>
    <row r="956" spans="1:22" x14ac:dyDescent="0.25">
      <c r="A956" t="s">
        <v>1630</v>
      </c>
      <c r="B956" t="s">
        <v>1239</v>
      </c>
      <c r="C956" s="15">
        <v>5.4283840179443352</v>
      </c>
      <c r="D956" s="41">
        <v>333035.59375460108</v>
      </c>
      <c r="E956">
        <v>2</v>
      </c>
      <c r="F956" s="12">
        <v>8</v>
      </c>
      <c r="G956" s="30">
        <f t="shared" si="28"/>
        <v>2.4021456414940561E-2</v>
      </c>
      <c r="H956" s="31">
        <f t="shared" si="29"/>
        <v>1.8418007789926502E-5</v>
      </c>
      <c r="I956" t="s">
        <v>1631</v>
      </c>
      <c r="J956" t="s">
        <v>36</v>
      </c>
      <c r="K956" s="12">
        <v>24.61</v>
      </c>
      <c r="L956">
        <v>1</v>
      </c>
      <c r="M956">
        <v>1</v>
      </c>
      <c r="N956" s="12">
        <v>0.2764127764127764</v>
      </c>
      <c r="O956" s="32">
        <v>0</v>
      </c>
      <c r="P956" s="32">
        <v>0</v>
      </c>
      <c r="Q956" s="32">
        <v>0</v>
      </c>
      <c r="R956" s="32">
        <v>0</v>
      </c>
      <c r="S956" s="32">
        <v>0</v>
      </c>
      <c r="T956" s="32">
        <v>0</v>
      </c>
      <c r="U956" s="32">
        <v>0</v>
      </c>
      <c r="V956" s="32">
        <v>0</v>
      </c>
    </row>
    <row r="957" spans="1:22" x14ac:dyDescent="0.25">
      <c r="A957" t="s">
        <v>1632</v>
      </c>
      <c r="B957" t="s">
        <v>1439</v>
      </c>
      <c r="C957" s="15">
        <v>6.4054843902587884</v>
      </c>
      <c r="D957" s="41">
        <v>84528.418075600333</v>
      </c>
      <c r="E957">
        <v>2</v>
      </c>
      <c r="F957" s="12">
        <v>2</v>
      </c>
      <c r="G957" s="30">
        <f t="shared" si="28"/>
        <v>2.366068176280366E-2</v>
      </c>
      <c r="H957" s="31">
        <f t="shared" si="29"/>
        <v>1.8141390492511818E-5</v>
      </c>
      <c r="I957" t="s">
        <v>89</v>
      </c>
      <c r="J957" t="s">
        <v>39</v>
      </c>
      <c r="K957" s="12">
        <v>38.619999999999997</v>
      </c>
      <c r="L957">
        <v>1</v>
      </c>
      <c r="M957">
        <v>1</v>
      </c>
      <c r="N957" s="12">
        <v>1.7610062893081762</v>
      </c>
      <c r="O957" s="32">
        <v>0</v>
      </c>
      <c r="P957" s="32">
        <v>1</v>
      </c>
      <c r="Q957" s="32">
        <v>0</v>
      </c>
      <c r="R957" s="32">
        <v>0</v>
      </c>
      <c r="S957" s="32">
        <v>0</v>
      </c>
      <c r="T957" s="32">
        <v>0</v>
      </c>
      <c r="U957" s="32">
        <v>0</v>
      </c>
      <c r="V957" s="32">
        <v>0</v>
      </c>
    </row>
    <row r="958" spans="1:22" x14ac:dyDescent="0.25">
      <c r="A958" t="s">
        <v>1633</v>
      </c>
      <c r="B958" t="s">
        <v>1634</v>
      </c>
      <c r="C958" s="15">
        <v>6.1856304168701177</v>
      </c>
      <c r="D958" s="41">
        <v>172990.15707759923</v>
      </c>
      <c r="E958">
        <v>3</v>
      </c>
      <c r="F958" s="12">
        <v>4</v>
      </c>
      <c r="G958" s="30">
        <f t="shared" si="28"/>
        <v>2.3122702861098021E-2</v>
      </c>
      <c r="H958" s="31">
        <f t="shared" si="29"/>
        <v>1.7728905111472734E-5</v>
      </c>
      <c r="I958" t="s">
        <v>603</v>
      </c>
      <c r="J958" t="s">
        <v>42</v>
      </c>
      <c r="K958" s="12">
        <v>19.48</v>
      </c>
      <c r="L958">
        <v>1</v>
      </c>
      <c r="M958">
        <v>1</v>
      </c>
      <c r="N958" s="12">
        <v>0.67985166872682323</v>
      </c>
      <c r="O958" s="32">
        <v>0</v>
      </c>
      <c r="P958" s="32">
        <v>1</v>
      </c>
      <c r="Q958" s="32">
        <v>1</v>
      </c>
      <c r="R958" s="32">
        <v>0</v>
      </c>
      <c r="S958" s="32">
        <v>1</v>
      </c>
      <c r="T958" s="32">
        <v>0</v>
      </c>
      <c r="U958" s="32">
        <v>0</v>
      </c>
      <c r="V958" s="32">
        <v>0</v>
      </c>
    </row>
    <row r="959" spans="1:22" x14ac:dyDescent="0.25">
      <c r="A959" t="s">
        <v>1635</v>
      </c>
      <c r="B959" t="s">
        <v>1636</v>
      </c>
      <c r="C959" s="15">
        <v>6.4008838653564446</v>
      </c>
      <c r="D959" s="41">
        <v>131137.93917660054</v>
      </c>
      <c r="E959">
        <v>3</v>
      </c>
      <c r="F959" s="12">
        <v>3</v>
      </c>
      <c r="G959" s="30">
        <f t="shared" si="28"/>
        <v>2.2876674887806245E-2</v>
      </c>
      <c r="H959" s="31">
        <f t="shared" si="29"/>
        <v>1.7540267709545285E-5</v>
      </c>
      <c r="I959" t="s">
        <v>56</v>
      </c>
      <c r="J959" t="s">
        <v>47</v>
      </c>
      <c r="K959" s="12">
        <v>17.93</v>
      </c>
      <c r="L959">
        <v>1</v>
      </c>
      <c r="M959">
        <v>1</v>
      </c>
      <c r="N959" s="12">
        <v>0.8038585209003215</v>
      </c>
      <c r="O959" s="32">
        <v>0</v>
      </c>
      <c r="P959" s="32">
        <v>0</v>
      </c>
      <c r="Q959" s="32">
        <v>0</v>
      </c>
      <c r="R959" s="32">
        <v>0</v>
      </c>
      <c r="S959" s="32">
        <v>0</v>
      </c>
      <c r="T959" s="32">
        <v>0</v>
      </c>
      <c r="U959" s="32">
        <v>0</v>
      </c>
      <c r="V959" s="32">
        <v>1</v>
      </c>
    </row>
    <row r="960" spans="1:22" x14ac:dyDescent="0.25">
      <c r="A960" t="s">
        <v>1637</v>
      </c>
      <c r="B960" t="s">
        <v>182</v>
      </c>
      <c r="C960" s="15">
        <v>8.0236423492431648</v>
      </c>
      <c r="D960" s="41">
        <v>91352.543505600028</v>
      </c>
      <c r="E960">
        <v>2</v>
      </c>
      <c r="F960" s="12">
        <v>2</v>
      </c>
      <c r="G960" s="30">
        <f t="shared" si="28"/>
        <v>2.1893205413348972E-2</v>
      </c>
      <c r="H960" s="31">
        <f t="shared" si="29"/>
        <v>1.6786210664509378E-5</v>
      </c>
      <c r="I960" t="s">
        <v>53</v>
      </c>
      <c r="J960" t="s">
        <v>45</v>
      </c>
      <c r="K960" s="12">
        <v>34.58</v>
      </c>
      <c r="L960">
        <v>1</v>
      </c>
      <c r="M960">
        <v>1</v>
      </c>
      <c r="N960" s="12">
        <v>1.6216216216216217</v>
      </c>
      <c r="O960" s="32">
        <v>0</v>
      </c>
      <c r="P960" s="32">
        <v>1</v>
      </c>
      <c r="Q960" s="32">
        <v>0</v>
      </c>
      <c r="R960" s="32">
        <v>0</v>
      </c>
      <c r="S960" s="32">
        <v>0</v>
      </c>
      <c r="T960" s="32">
        <v>1</v>
      </c>
      <c r="U960" s="32">
        <v>0</v>
      </c>
      <c r="V960" s="32">
        <v>0</v>
      </c>
    </row>
    <row r="961" spans="1:22" x14ac:dyDescent="0.25">
      <c r="A961" t="s">
        <v>1638</v>
      </c>
      <c r="B961" t="s">
        <v>1639</v>
      </c>
      <c r="C961" s="15">
        <v>5.3641811370849606</v>
      </c>
      <c r="D961" s="41">
        <v>95878.709766600427</v>
      </c>
      <c r="E961">
        <v>2</v>
      </c>
      <c r="F961" s="12">
        <v>2</v>
      </c>
      <c r="G961" s="30">
        <f t="shared" si="28"/>
        <v>2.0859688296480442E-2</v>
      </c>
      <c r="H961" s="31">
        <f t="shared" si="29"/>
        <v>1.5993780514534471E-5</v>
      </c>
      <c r="I961" t="s">
        <v>50</v>
      </c>
      <c r="J961" t="s">
        <v>46</v>
      </c>
      <c r="K961" s="12">
        <v>46.769999999999996</v>
      </c>
      <c r="L961">
        <v>2</v>
      </c>
      <c r="M961">
        <v>2</v>
      </c>
      <c r="N961" s="12">
        <v>1.8369690011481057</v>
      </c>
      <c r="O961" s="32">
        <v>0</v>
      </c>
      <c r="P961" s="32">
        <v>0</v>
      </c>
      <c r="Q961" s="32">
        <v>0</v>
      </c>
      <c r="R961" s="32">
        <v>0</v>
      </c>
      <c r="S961" s="32">
        <v>0</v>
      </c>
      <c r="T961" s="32">
        <v>0</v>
      </c>
      <c r="U961" s="32">
        <v>2</v>
      </c>
      <c r="V961" s="32">
        <v>0</v>
      </c>
    </row>
    <row r="962" spans="1:22" x14ac:dyDescent="0.25">
      <c r="A962" t="s">
        <v>1640</v>
      </c>
      <c r="B962" t="s">
        <v>81</v>
      </c>
      <c r="C962" s="15">
        <v>5.4260326385498043</v>
      </c>
      <c r="D962" s="41">
        <v>98690.931256600132</v>
      </c>
      <c r="E962">
        <v>2</v>
      </c>
      <c r="F962" s="12">
        <v>2</v>
      </c>
      <c r="G962" s="30">
        <f t="shared" si="28"/>
        <v>2.0265286531747532E-2</v>
      </c>
      <c r="H962" s="31">
        <f t="shared" si="29"/>
        <v>1.5538033945963065E-5</v>
      </c>
      <c r="I962" t="s">
        <v>56</v>
      </c>
      <c r="J962" t="s">
        <v>47</v>
      </c>
      <c r="K962" s="12">
        <v>42.46</v>
      </c>
      <c r="L962">
        <v>1</v>
      </c>
      <c r="M962">
        <v>1</v>
      </c>
      <c r="N962" s="12">
        <v>1.6411378555798686</v>
      </c>
      <c r="O962" s="32">
        <v>0</v>
      </c>
      <c r="P962" s="32">
        <v>0</v>
      </c>
      <c r="Q962" s="32">
        <v>0</v>
      </c>
      <c r="R962" s="32">
        <v>0</v>
      </c>
      <c r="S962" s="32">
        <v>0</v>
      </c>
      <c r="T962" s="32">
        <v>0</v>
      </c>
      <c r="U962" s="32">
        <v>1</v>
      </c>
      <c r="V962" s="32">
        <v>1</v>
      </c>
    </row>
    <row r="963" spans="1:22" x14ac:dyDescent="0.25">
      <c r="A963" t="s">
        <v>1641</v>
      </c>
      <c r="B963" t="s">
        <v>1417</v>
      </c>
      <c r="C963" s="15">
        <v>6.5592441558837891</v>
      </c>
      <c r="D963" s="41">
        <v>110522.00915260031</v>
      </c>
      <c r="E963">
        <v>2</v>
      </c>
      <c r="F963" s="12">
        <v>2</v>
      </c>
      <c r="G963" s="30">
        <f t="shared" si="28"/>
        <v>1.8095943200223164E-2</v>
      </c>
      <c r="H963" s="31">
        <f t="shared" si="29"/>
        <v>1.3874730035955751E-5</v>
      </c>
      <c r="I963" t="s">
        <v>50</v>
      </c>
      <c r="J963" t="s">
        <v>46</v>
      </c>
      <c r="K963" s="12">
        <v>31.8</v>
      </c>
      <c r="L963">
        <v>1</v>
      </c>
      <c r="M963">
        <v>1</v>
      </c>
      <c r="N963" s="12">
        <v>0.69582504970178927</v>
      </c>
      <c r="O963" s="32">
        <v>0</v>
      </c>
      <c r="P963" s="32">
        <v>0</v>
      </c>
      <c r="Q963" s="32">
        <v>0</v>
      </c>
      <c r="R963" s="32">
        <v>0</v>
      </c>
      <c r="S963" s="32">
        <v>0</v>
      </c>
      <c r="T963" s="32">
        <v>0</v>
      </c>
      <c r="U963" s="32">
        <v>1</v>
      </c>
      <c r="V963" s="32">
        <v>0</v>
      </c>
    </row>
    <row r="964" spans="1:22" x14ac:dyDescent="0.25">
      <c r="A964" t="s">
        <v>1642</v>
      </c>
      <c r="B964" t="s">
        <v>1643</v>
      </c>
      <c r="C964" s="15">
        <v>9.6892368316650348</v>
      </c>
      <c r="D964" s="41">
        <v>111694.56631160039</v>
      </c>
      <c r="E964">
        <v>2</v>
      </c>
      <c r="F964" s="12">
        <v>2</v>
      </c>
      <c r="G964" s="30">
        <f t="shared" si="28"/>
        <v>1.790597399716376E-2</v>
      </c>
      <c r="H964" s="31">
        <f t="shared" si="29"/>
        <v>1.3729074660138567E-5</v>
      </c>
      <c r="I964" t="s">
        <v>914</v>
      </c>
      <c r="J964" t="s">
        <v>40</v>
      </c>
      <c r="K964" s="12">
        <v>21.67</v>
      </c>
      <c r="L964">
        <v>1</v>
      </c>
      <c r="M964">
        <v>1</v>
      </c>
      <c r="N964" s="12">
        <v>0.76263107721639656</v>
      </c>
      <c r="O964" s="32">
        <v>1</v>
      </c>
      <c r="P964" s="32">
        <v>0</v>
      </c>
      <c r="Q964" s="32">
        <v>0</v>
      </c>
      <c r="R964" s="32">
        <v>0</v>
      </c>
      <c r="S964" s="32">
        <v>0</v>
      </c>
      <c r="T964" s="32">
        <v>0</v>
      </c>
      <c r="U964" s="32">
        <v>1</v>
      </c>
      <c r="V964" s="32">
        <v>0</v>
      </c>
    </row>
    <row r="965" spans="1:22" x14ac:dyDescent="0.25">
      <c r="A965" t="s">
        <v>1644</v>
      </c>
      <c r="B965" t="s">
        <v>1645</v>
      </c>
      <c r="C965" s="15">
        <v>5.4247035980224609</v>
      </c>
      <c r="D965" s="41">
        <v>112010.58233060031</v>
      </c>
      <c r="E965">
        <v>2</v>
      </c>
      <c r="F965" s="12">
        <v>2</v>
      </c>
      <c r="G965" s="30">
        <f t="shared" si="28"/>
        <v>1.7855455782713286E-2</v>
      </c>
      <c r="H965" s="31">
        <f t="shared" si="29"/>
        <v>1.369034075278467E-5</v>
      </c>
      <c r="I965" t="s">
        <v>740</v>
      </c>
      <c r="J965" t="s">
        <v>38</v>
      </c>
      <c r="K965" s="12">
        <v>18.239999999999998</v>
      </c>
      <c r="L965">
        <v>1</v>
      </c>
      <c r="M965">
        <v>1</v>
      </c>
      <c r="N965" s="12">
        <v>0.84825636192271436</v>
      </c>
      <c r="O965" s="32">
        <v>0</v>
      </c>
      <c r="P965" s="32">
        <v>0</v>
      </c>
      <c r="Q965" s="32">
        <v>0</v>
      </c>
      <c r="R965" s="32">
        <v>0</v>
      </c>
      <c r="S965" s="32">
        <v>0</v>
      </c>
      <c r="T965" s="32">
        <v>0</v>
      </c>
      <c r="U965" s="32">
        <v>0</v>
      </c>
      <c r="V965" s="32">
        <v>0</v>
      </c>
    </row>
    <row r="966" spans="1:22" x14ac:dyDescent="0.25">
      <c r="A966" t="s">
        <v>1646</v>
      </c>
      <c r="B966" t="s">
        <v>1598</v>
      </c>
      <c r="C966" s="15">
        <v>5.7715831756591802</v>
      </c>
      <c r="D966" s="41">
        <v>169548.60222559888</v>
      </c>
      <c r="E966">
        <v>2</v>
      </c>
      <c r="F966" s="12">
        <v>3</v>
      </c>
      <c r="G966" s="30">
        <f t="shared" si="28"/>
        <v>1.769404147613228E-2</v>
      </c>
      <c r="H966" s="31">
        <f t="shared" si="29"/>
        <v>1.3566579316148152E-5</v>
      </c>
      <c r="I966" t="s">
        <v>89</v>
      </c>
      <c r="J966" t="s">
        <v>39</v>
      </c>
      <c r="K966" s="12">
        <v>26.35</v>
      </c>
      <c r="L966">
        <v>1</v>
      </c>
      <c r="M966">
        <v>1</v>
      </c>
      <c r="N966" s="12">
        <v>0.43263288009888751</v>
      </c>
      <c r="O966" s="32">
        <v>0</v>
      </c>
      <c r="P966" s="32">
        <v>1</v>
      </c>
      <c r="Q966" s="32">
        <v>0</v>
      </c>
      <c r="R966" s="32">
        <v>0</v>
      </c>
      <c r="S966" s="32">
        <v>0</v>
      </c>
      <c r="T966" s="32">
        <v>0</v>
      </c>
      <c r="U966" s="32">
        <v>0</v>
      </c>
      <c r="V966" s="32">
        <v>0</v>
      </c>
    </row>
    <row r="967" spans="1:22" x14ac:dyDescent="0.25">
      <c r="A967" t="s">
        <v>1647</v>
      </c>
      <c r="B967" t="s">
        <v>1615</v>
      </c>
      <c r="C967" s="15">
        <v>5.0758304595947257</v>
      </c>
      <c r="D967" s="41">
        <v>201134.7438255983</v>
      </c>
      <c r="E967">
        <v>2</v>
      </c>
      <c r="F967" s="12">
        <v>3</v>
      </c>
      <c r="G967" s="30">
        <f t="shared" si="28"/>
        <v>1.4915374355219637E-2</v>
      </c>
      <c r="H967" s="31">
        <f t="shared" si="29"/>
        <v>1.1436087650923766E-5</v>
      </c>
      <c r="I967" t="s">
        <v>502</v>
      </c>
      <c r="J967" t="s">
        <v>35</v>
      </c>
      <c r="K967" s="12">
        <v>45.51</v>
      </c>
      <c r="L967">
        <v>1</v>
      </c>
      <c r="M967">
        <v>1</v>
      </c>
      <c r="N967" s="12">
        <v>0.36919831223628691</v>
      </c>
      <c r="O967" s="32">
        <v>1</v>
      </c>
      <c r="P967" s="32">
        <v>0</v>
      </c>
      <c r="Q967" s="32">
        <v>0</v>
      </c>
      <c r="R967" s="32">
        <v>0</v>
      </c>
      <c r="S967" s="32">
        <v>0</v>
      </c>
      <c r="T967" s="32">
        <v>0</v>
      </c>
      <c r="U967" s="32">
        <v>0</v>
      </c>
      <c r="V967" s="32">
        <v>0</v>
      </c>
    </row>
    <row r="968" spans="1:22" x14ac:dyDescent="0.25">
      <c r="A968" t="s">
        <v>1648</v>
      </c>
      <c r="B968" t="s">
        <v>1649</v>
      </c>
      <c r="C968" s="15">
        <v>5.318175888061524</v>
      </c>
      <c r="D968" s="41">
        <v>135092.06686559998</v>
      </c>
      <c r="E968">
        <v>2</v>
      </c>
      <c r="F968" s="12">
        <v>2</v>
      </c>
      <c r="G968" s="30">
        <f t="shared" si="28"/>
        <v>1.4804718340639162E-2</v>
      </c>
      <c r="H968" s="31">
        <f t="shared" si="29"/>
        <v>1.1351244196666023E-5</v>
      </c>
      <c r="I968" t="s">
        <v>89</v>
      </c>
      <c r="J968" t="s">
        <v>39</v>
      </c>
      <c r="K968" s="12">
        <v>44.36</v>
      </c>
      <c r="L968">
        <v>2</v>
      </c>
      <c r="M968">
        <v>2</v>
      </c>
      <c r="N968" s="12">
        <v>1.2468827930174564</v>
      </c>
      <c r="O968" s="32">
        <v>0</v>
      </c>
      <c r="P968" s="32">
        <v>0</v>
      </c>
      <c r="Q968" s="32">
        <v>0</v>
      </c>
      <c r="R968" s="32">
        <v>0</v>
      </c>
      <c r="S968" s="32">
        <v>0</v>
      </c>
      <c r="T968" s="32">
        <v>0</v>
      </c>
      <c r="U968" s="32">
        <v>0</v>
      </c>
      <c r="V968" s="32">
        <v>0</v>
      </c>
    </row>
    <row r="969" spans="1:22" x14ac:dyDescent="0.25">
      <c r="A969" t="s">
        <v>1650</v>
      </c>
      <c r="B969" t="s">
        <v>1651</v>
      </c>
      <c r="C969" s="15">
        <v>5.5902202606201188</v>
      </c>
      <c r="D969" s="41">
        <v>144801.86910559982</v>
      </c>
      <c r="E969">
        <v>2</v>
      </c>
      <c r="F969" s="12">
        <v>2</v>
      </c>
      <c r="G969" s="30">
        <f t="shared" si="28"/>
        <v>1.3811976408546617E-2</v>
      </c>
      <c r="H969" s="31">
        <f t="shared" si="29"/>
        <v>1.0590077666093175E-5</v>
      </c>
      <c r="I969" t="s">
        <v>603</v>
      </c>
      <c r="J969" t="s">
        <v>42</v>
      </c>
      <c r="K969" s="12">
        <v>19.86</v>
      </c>
      <c r="L969">
        <v>1</v>
      </c>
      <c r="M969">
        <v>1</v>
      </c>
      <c r="N969" s="12">
        <v>0.53557765876052033</v>
      </c>
      <c r="O969" s="32">
        <v>0</v>
      </c>
      <c r="P969" s="32">
        <v>0</v>
      </c>
      <c r="Q969" s="32">
        <v>1</v>
      </c>
      <c r="R969" s="32">
        <v>0</v>
      </c>
      <c r="S969" s="32">
        <v>0</v>
      </c>
      <c r="T969" s="32">
        <v>0</v>
      </c>
      <c r="U969" s="32">
        <v>0</v>
      </c>
      <c r="V969" s="32">
        <v>0</v>
      </c>
    </row>
    <row r="970" spans="1:22" x14ac:dyDescent="0.25">
      <c r="A970" t="s">
        <v>1652</v>
      </c>
      <c r="B970" t="s">
        <v>1476</v>
      </c>
      <c r="C970" s="15">
        <v>6.0682659149169913</v>
      </c>
      <c r="D970" s="41">
        <v>145638.53133459983</v>
      </c>
      <c r="E970">
        <v>2</v>
      </c>
      <c r="F970" s="12">
        <v>2</v>
      </c>
      <c r="G970" s="30">
        <f t="shared" si="28"/>
        <v>1.3732629556700654E-2</v>
      </c>
      <c r="H970" s="31">
        <f t="shared" si="29"/>
        <v>1.0529239933769162E-5</v>
      </c>
      <c r="I970" t="s">
        <v>201</v>
      </c>
      <c r="J970" t="s">
        <v>41</v>
      </c>
      <c r="K970" s="12">
        <v>18.5</v>
      </c>
      <c r="L970">
        <v>1</v>
      </c>
      <c r="M970">
        <v>1</v>
      </c>
      <c r="N970" s="12">
        <v>0.52005943536404153</v>
      </c>
      <c r="O970" s="32">
        <v>0</v>
      </c>
      <c r="P970" s="32">
        <v>1</v>
      </c>
      <c r="Q970" s="32">
        <v>0</v>
      </c>
      <c r="R970" s="32">
        <v>0</v>
      </c>
      <c r="S970" s="32">
        <v>0</v>
      </c>
      <c r="T970" s="32">
        <v>0</v>
      </c>
      <c r="U970" s="32">
        <v>0</v>
      </c>
      <c r="V970" s="32">
        <v>0</v>
      </c>
    </row>
    <row r="971" spans="1:22" x14ac:dyDescent="0.25">
      <c r="A971" t="s">
        <v>1653</v>
      </c>
      <c r="B971" t="s">
        <v>81</v>
      </c>
      <c r="C971" s="15">
        <v>5.0104007720947266</v>
      </c>
      <c r="D971" s="41">
        <v>211527.16649759802</v>
      </c>
      <c r="E971">
        <v>2</v>
      </c>
      <c r="F971" s="12">
        <v>2</v>
      </c>
      <c r="G971" s="30">
        <f t="shared" si="28"/>
        <v>9.4550503044851728E-3</v>
      </c>
      <c r="H971" s="31">
        <f t="shared" si="29"/>
        <v>7.2494850917467053E-6</v>
      </c>
      <c r="I971" t="s">
        <v>89</v>
      </c>
      <c r="J971" t="s">
        <v>39</v>
      </c>
      <c r="K971" s="12">
        <v>17.170000000000002</v>
      </c>
      <c r="L971">
        <v>1</v>
      </c>
      <c r="M971">
        <v>1</v>
      </c>
      <c r="N971" s="12">
        <v>0.40100250626566414</v>
      </c>
      <c r="O971" s="32">
        <v>0</v>
      </c>
      <c r="P971" s="32">
        <v>1</v>
      </c>
      <c r="Q971" s="32">
        <v>0</v>
      </c>
      <c r="R971" s="32">
        <v>0</v>
      </c>
      <c r="S971" s="32">
        <v>0</v>
      </c>
      <c r="T971" s="32">
        <v>0</v>
      </c>
      <c r="U971" s="32">
        <v>0</v>
      </c>
      <c r="V971" s="32">
        <v>0</v>
      </c>
    </row>
    <row r="972" spans="1:22" s="33" customFormat="1" x14ac:dyDescent="0.25">
      <c r="A972" s="33" t="s">
        <v>1654</v>
      </c>
      <c r="B972" s="33" t="s">
        <v>81</v>
      </c>
      <c r="C972" s="43">
        <v>9.5127811431884766</v>
      </c>
      <c r="D972" s="42">
        <v>6560.3442786000005</v>
      </c>
      <c r="E972" s="33">
        <v>1</v>
      </c>
      <c r="F972" s="34">
        <v>38</v>
      </c>
      <c r="G972" s="35">
        <f t="shared" si="28"/>
        <v>5.7923789341295562</v>
      </c>
      <c r="H972" s="36">
        <f t="shared" si="29"/>
        <v>4.4411995046499475E-3</v>
      </c>
      <c r="I972" s="33" t="s">
        <v>1012</v>
      </c>
      <c r="J972" s="33" t="s">
        <v>33</v>
      </c>
      <c r="K972" s="34">
        <v>151.25</v>
      </c>
      <c r="L972" s="33">
        <v>1</v>
      </c>
      <c r="M972" s="33">
        <v>1</v>
      </c>
      <c r="N972" s="34">
        <v>30.64516129032258</v>
      </c>
      <c r="O972" s="37">
        <v>1</v>
      </c>
      <c r="P972" s="37">
        <v>2</v>
      </c>
      <c r="Q972" s="37">
        <v>3</v>
      </c>
      <c r="R972" s="37">
        <v>2</v>
      </c>
      <c r="S972" s="37">
        <v>3</v>
      </c>
      <c r="T972" s="37">
        <v>5</v>
      </c>
      <c r="U972" s="37">
        <v>6</v>
      </c>
      <c r="V972" s="37">
        <v>7</v>
      </c>
    </row>
    <row r="973" spans="1:22" s="33" customFormat="1" x14ac:dyDescent="0.25">
      <c r="A973" s="33" t="s">
        <v>1655</v>
      </c>
      <c r="B973" s="33" t="s">
        <v>1656</v>
      </c>
      <c r="C973" s="43">
        <v>4.1772457122802722</v>
      </c>
      <c r="D973" s="42">
        <v>8322.4902036000003</v>
      </c>
      <c r="E973" s="33">
        <v>1</v>
      </c>
      <c r="F973" s="34">
        <v>28</v>
      </c>
      <c r="G973" s="35">
        <f t="shared" si="28"/>
        <v>3.3643776459944932</v>
      </c>
      <c r="H973" s="36">
        <f t="shared" si="29"/>
        <v>2.5795743864073482E-3</v>
      </c>
      <c r="I973" s="33" t="s">
        <v>63</v>
      </c>
      <c r="J973" s="33" t="s">
        <v>44</v>
      </c>
      <c r="K973" s="34">
        <v>67.599999999999994</v>
      </c>
      <c r="L973" s="33">
        <v>1</v>
      </c>
      <c r="M973" s="33">
        <v>2</v>
      </c>
      <c r="N973" s="34">
        <v>12.195121951219512</v>
      </c>
      <c r="O973" s="37">
        <v>1</v>
      </c>
      <c r="P973" s="37">
        <v>1</v>
      </c>
      <c r="Q973" s="37">
        <v>1</v>
      </c>
      <c r="R973" s="37">
        <v>1</v>
      </c>
      <c r="S973" s="37">
        <v>2</v>
      </c>
      <c r="T973" s="37">
        <v>4</v>
      </c>
      <c r="U973" s="37">
        <v>3</v>
      </c>
      <c r="V973" s="37">
        <v>4</v>
      </c>
    </row>
    <row r="974" spans="1:22" s="33" customFormat="1" x14ac:dyDescent="0.25">
      <c r="A974" s="33" t="s">
        <v>1657</v>
      </c>
      <c r="B974" s="33" t="s">
        <v>81</v>
      </c>
      <c r="C974" s="43">
        <v>3.8253566741943352</v>
      </c>
      <c r="D974" s="42">
        <v>23531.343910600004</v>
      </c>
      <c r="E974" s="33">
        <v>1</v>
      </c>
      <c r="F974" s="34">
        <v>39</v>
      </c>
      <c r="G974" s="35">
        <f t="shared" si="28"/>
        <v>1.6573639035733922</v>
      </c>
      <c r="H974" s="36">
        <f t="shared" si="29"/>
        <v>1.27075314499965E-3</v>
      </c>
      <c r="I974" s="33" t="s">
        <v>63</v>
      </c>
      <c r="J974" s="33" t="s">
        <v>44</v>
      </c>
      <c r="K974" s="34">
        <v>81.349999999999994</v>
      </c>
      <c r="L974" s="33">
        <v>1</v>
      </c>
      <c r="M974" s="33">
        <v>13</v>
      </c>
      <c r="N974" s="34">
        <v>6.6390041493775938</v>
      </c>
      <c r="O974" s="37">
        <v>0</v>
      </c>
      <c r="P974" s="37">
        <v>0</v>
      </c>
      <c r="Q974" s="37">
        <v>0</v>
      </c>
      <c r="R974" s="37">
        <v>0</v>
      </c>
      <c r="S974" s="37">
        <v>13</v>
      </c>
      <c r="T974" s="37">
        <v>10</v>
      </c>
      <c r="U974" s="37">
        <v>8</v>
      </c>
      <c r="V974" s="37">
        <v>8</v>
      </c>
    </row>
    <row r="975" spans="1:22" s="33" customFormat="1" x14ac:dyDescent="0.25">
      <c r="A975" s="33" t="s">
        <v>1658</v>
      </c>
      <c r="B975" s="33" t="s">
        <v>1659</v>
      </c>
      <c r="C975" s="43">
        <v>10.694707107543945</v>
      </c>
      <c r="D975" s="42">
        <v>4386.4258356</v>
      </c>
      <c r="E975" s="33">
        <v>1</v>
      </c>
      <c r="F975" s="34">
        <v>6</v>
      </c>
      <c r="G975" s="35">
        <f t="shared" si="28"/>
        <v>1.3678562512796448</v>
      </c>
      <c r="H975" s="36">
        <f t="shared" si="29"/>
        <v>1.0487785027013942E-3</v>
      </c>
      <c r="I975" s="33" t="s">
        <v>53</v>
      </c>
      <c r="J975" s="33" t="s">
        <v>45</v>
      </c>
      <c r="K975" s="34">
        <v>44.55</v>
      </c>
      <c r="L975" s="33">
        <v>1</v>
      </c>
      <c r="M975" s="33">
        <v>2</v>
      </c>
      <c r="N975" s="34">
        <v>24.324324324324326</v>
      </c>
      <c r="O975" s="37">
        <v>0</v>
      </c>
      <c r="P975" s="37">
        <v>0</v>
      </c>
      <c r="Q975" s="37">
        <v>0</v>
      </c>
      <c r="R975" s="37">
        <v>0</v>
      </c>
      <c r="S975" s="37">
        <v>0</v>
      </c>
      <c r="T975" s="37">
        <v>2</v>
      </c>
      <c r="U975" s="37">
        <v>2</v>
      </c>
      <c r="V975" s="37">
        <v>2</v>
      </c>
    </row>
    <row r="976" spans="1:22" s="33" customFormat="1" x14ac:dyDescent="0.25">
      <c r="A976" s="33" t="s">
        <v>1660</v>
      </c>
      <c r="B976" s="33" t="s">
        <v>1661</v>
      </c>
      <c r="C976" s="43">
        <v>6.2944583892822266</v>
      </c>
      <c r="D976" s="42">
        <v>12011.230221599992</v>
      </c>
      <c r="E976" s="33">
        <v>1</v>
      </c>
      <c r="F976" s="34">
        <v>11</v>
      </c>
      <c r="G976" s="35">
        <f t="shared" si="28"/>
        <v>0.91580960459974536</v>
      </c>
      <c r="H976" s="36">
        <f t="shared" si="29"/>
        <v>7.0218009017624153E-4</v>
      </c>
      <c r="I976" s="33" t="s">
        <v>53</v>
      </c>
      <c r="J976" s="33" t="s">
        <v>45</v>
      </c>
      <c r="K976" s="34">
        <v>24.09</v>
      </c>
      <c r="L976" s="33">
        <v>1</v>
      </c>
      <c r="M976" s="33">
        <v>2</v>
      </c>
      <c r="N976" s="34">
        <v>6.4220183486238538</v>
      </c>
      <c r="O976" s="37">
        <v>0</v>
      </c>
      <c r="P976" s="37">
        <v>1</v>
      </c>
      <c r="Q976" s="37">
        <v>0</v>
      </c>
      <c r="R976" s="37">
        <v>0</v>
      </c>
      <c r="S976" s="37">
        <v>2</v>
      </c>
      <c r="T976" s="37">
        <v>2</v>
      </c>
      <c r="U976" s="37">
        <v>2</v>
      </c>
      <c r="V976" s="37">
        <v>2</v>
      </c>
    </row>
    <row r="977" spans="1:22" s="33" customFormat="1" x14ac:dyDescent="0.25">
      <c r="A977" s="33" t="s">
        <v>1662</v>
      </c>
      <c r="B977" s="33" t="s">
        <v>1663</v>
      </c>
      <c r="C977" s="43">
        <v>8.9041828155517599</v>
      </c>
      <c r="D977" s="42">
        <v>12062.985209599987</v>
      </c>
      <c r="E977" s="33">
        <v>1</v>
      </c>
      <c r="F977" s="34">
        <v>11</v>
      </c>
      <c r="G977" s="35">
        <f t="shared" si="28"/>
        <v>0.91188041839311551</v>
      </c>
      <c r="H977" s="36">
        <f t="shared" si="29"/>
        <v>6.9916745926362257E-4</v>
      </c>
      <c r="I977" s="33" t="s">
        <v>603</v>
      </c>
      <c r="J977" s="33" t="s">
        <v>42</v>
      </c>
      <c r="K977" s="34">
        <v>37.18</v>
      </c>
      <c r="L977" s="33">
        <v>1</v>
      </c>
      <c r="M977" s="33">
        <v>1</v>
      </c>
      <c r="N977" s="34">
        <v>6.25</v>
      </c>
      <c r="O977" s="37">
        <v>1</v>
      </c>
      <c r="P977" s="37">
        <v>1</v>
      </c>
      <c r="Q977" s="37">
        <v>1</v>
      </c>
      <c r="R977" s="37">
        <v>1</v>
      </c>
      <c r="S977" s="37">
        <v>0</v>
      </c>
      <c r="T977" s="37">
        <v>0</v>
      </c>
      <c r="U977" s="37">
        <v>0</v>
      </c>
      <c r="V977" s="37">
        <v>0</v>
      </c>
    </row>
    <row r="978" spans="1:22" s="33" customFormat="1" x14ac:dyDescent="0.25">
      <c r="A978" s="33" t="s">
        <v>1664</v>
      </c>
      <c r="B978" s="33" t="s">
        <v>1091</v>
      </c>
      <c r="C978" s="43">
        <v>11.448375320434572</v>
      </c>
      <c r="D978" s="42">
        <v>37563.342116600026</v>
      </c>
      <c r="E978" s="33">
        <v>1</v>
      </c>
      <c r="F978" s="34">
        <v>33</v>
      </c>
      <c r="G978" s="35">
        <f t="shared" si="28"/>
        <v>0.878516078190407</v>
      </c>
      <c r="H978" s="36">
        <f t="shared" si="29"/>
        <v>6.735859679858064E-4</v>
      </c>
      <c r="I978" s="33" t="s">
        <v>502</v>
      </c>
      <c r="J978" s="33" t="s">
        <v>35</v>
      </c>
      <c r="K978" s="34">
        <v>35.03502061177759</v>
      </c>
      <c r="L978" s="33">
        <v>1</v>
      </c>
      <c r="M978" s="33">
        <v>2</v>
      </c>
      <c r="N978" s="34">
        <v>2.1538461538461537</v>
      </c>
      <c r="O978" s="37">
        <v>3</v>
      </c>
      <c r="P978" s="37">
        <v>4</v>
      </c>
      <c r="Q978" s="37">
        <v>5</v>
      </c>
      <c r="R978" s="37">
        <v>4</v>
      </c>
      <c r="S978" s="37">
        <v>0</v>
      </c>
      <c r="T978" s="37">
        <v>0</v>
      </c>
      <c r="U978" s="37">
        <v>1</v>
      </c>
      <c r="V978" s="37">
        <v>0</v>
      </c>
    </row>
    <row r="979" spans="1:22" s="33" customFormat="1" x14ac:dyDescent="0.25">
      <c r="A979" s="33" t="s">
        <v>1665</v>
      </c>
      <c r="B979" s="33" t="s">
        <v>1666</v>
      </c>
      <c r="C979" s="43">
        <v>10.20459785461426</v>
      </c>
      <c r="D979" s="42">
        <v>6564.294838599998</v>
      </c>
      <c r="E979" s="33">
        <v>1</v>
      </c>
      <c r="F979" s="34">
        <v>5</v>
      </c>
      <c r="G979" s="35">
        <f t="shared" si="28"/>
        <v>0.76169643852657543</v>
      </c>
      <c r="H979" s="36">
        <f t="shared" si="29"/>
        <v>5.8401666809911664E-4</v>
      </c>
      <c r="I979" s="33" t="s">
        <v>56</v>
      </c>
      <c r="J979" s="33" t="s">
        <v>47</v>
      </c>
      <c r="K979" s="34">
        <v>25.05</v>
      </c>
      <c r="L979" s="33">
        <v>1</v>
      </c>
      <c r="M979" s="33">
        <v>2</v>
      </c>
      <c r="N979" s="34">
        <v>16.666666666666664</v>
      </c>
      <c r="O979" s="37">
        <v>0</v>
      </c>
      <c r="P979" s="37">
        <v>0</v>
      </c>
      <c r="Q979" s="37">
        <v>0</v>
      </c>
      <c r="R979" s="37">
        <v>0</v>
      </c>
      <c r="S979" s="37">
        <v>0</v>
      </c>
      <c r="T979" s="37">
        <v>2</v>
      </c>
      <c r="U979" s="37">
        <v>1</v>
      </c>
      <c r="V979" s="37">
        <v>2</v>
      </c>
    </row>
    <row r="980" spans="1:22" s="33" customFormat="1" x14ac:dyDescent="0.25">
      <c r="A980" s="33" t="s">
        <v>1667</v>
      </c>
      <c r="B980" s="33" t="s">
        <v>1668</v>
      </c>
      <c r="C980" s="43">
        <v>6.4106983184814457</v>
      </c>
      <c r="D980" s="42">
        <v>17253.857137599989</v>
      </c>
      <c r="E980" s="33">
        <v>1</v>
      </c>
      <c r="F980" s="34">
        <v>13</v>
      </c>
      <c r="G980" s="35">
        <f t="shared" si="28"/>
        <v>0.75345471428936961</v>
      </c>
      <c r="H980" s="36">
        <f t="shared" si="29"/>
        <v>5.7769747834720512E-4</v>
      </c>
      <c r="I980" s="33" t="s">
        <v>89</v>
      </c>
      <c r="J980" s="33" t="s">
        <v>39</v>
      </c>
      <c r="K980" s="34">
        <v>30.02</v>
      </c>
      <c r="L980" s="33">
        <v>1</v>
      </c>
      <c r="M980" s="33">
        <v>2</v>
      </c>
      <c r="N980" s="34">
        <v>5.806451612903226</v>
      </c>
      <c r="O980" s="37">
        <v>2</v>
      </c>
      <c r="P980" s="37">
        <v>2</v>
      </c>
      <c r="Q980" s="37">
        <v>2</v>
      </c>
      <c r="R980" s="37">
        <v>2</v>
      </c>
      <c r="S980" s="37">
        <v>0</v>
      </c>
      <c r="T980" s="37">
        <v>0</v>
      </c>
      <c r="U980" s="37">
        <v>0</v>
      </c>
      <c r="V980" s="37">
        <v>0</v>
      </c>
    </row>
    <row r="981" spans="1:22" s="33" customFormat="1" x14ac:dyDescent="0.25">
      <c r="A981" s="33" t="s">
        <v>1669</v>
      </c>
      <c r="B981" s="33" t="s">
        <v>1670</v>
      </c>
      <c r="C981" s="43">
        <v>8.0936725616455085</v>
      </c>
      <c r="D981" s="42">
        <v>9604.864841599996</v>
      </c>
      <c r="E981" s="33">
        <v>1</v>
      </c>
      <c r="F981" s="34">
        <v>7</v>
      </c>
      <c r="G981" s="35">
        <f t="shared" si="28"/>
        <v>0.72879734545373642</v>
      </c>
      <c r="H981" s="36">
        <f t="shared" si="29"/>
        <v>5.5879189646036655E-4</v>
      </c>
      <c r="I981" s="33" t="s">
        <v>935</v>
      </c>
      <c r="J981" s="33" t="s">
        <v>34</v>
      </c>
      <c r="K981" s="34">
        <v>23.04</v>
      </c>
      <c r="L981" s="33">
        <v>1</v>
      </c>
      <c r="M981" s="33">
        <v>1</v>
      </c>
      <c r="N981" s="34">
        <v>8.4337349397590362</v>
      </c>
      <c r="O981" s="37">
        <v>0</v>
      </c>
      <c r="P981" s="37">
        <v>1</v>
      </c>
      <c r="Q981" s="37">
        <v>0</v>
      </c>
      <c r="R981" s="37">
        <v>1</v>
      </c>
      <c r="S981" s="37">
        <v>1</v>
      </c>
      <c r="T981" s="37">
        <v>0</v>
      </c>
      <c r="U981" s="37">
        <v>0</v>
      </c>
      <c r="V981" s="37">
        <v>0</v>
      </c>
    </row>
    <row r="982" spans="1:22" s="33" customFormat="1" x14ac:dyDescent="0.25">
      <c r="A982" s="33" t="s">
        <v>1671</v>
      </c>
      <c r="B982" s="33" t="s">
        <v>291</v>
      </c>
      <c r="C982" s="43">
        <v>5.3088214874267576</v>
      </c>
      <c r="D982" s="42">
        <v>35799.41325860002</v>
      </c>
      <c r="E982" s="33">
        <v>1</v>
      </c>
      <c r="F982" s="34">
        <v>24</v>
      </c>
      <c r="G982" s="35">
        <f t="shared" si="28"/>
        <v>0.67040204895633393</v>
      </c>
      <c r="H982" s="36">
        <f t="shared" si="29"/>
        <v>5.1401838201536865E-4</v>
      </c>
      <c r="I982" s="33" t="s">
        <v>89</v>
      </c>
      <c r="J982" s="33" t="s">
        <v>39</v>
      </c>
      <c r="K982" s="34">
        <v>29.08</v>
      </c>
      <c r="L982" s="33">
        <v>1</v>
      </c>
      <c r="M982" s="33">
        <v>3</v>
      </c>
      <c r="N982" s="34">
        <v>2.3952095808383236</v>
      </c>
      <c r="O982" s="37">
        <v>4</v>
      </c>
      <c r="P982" s="37">
        <v>5</v>
      </c>
      <c r="Q982" s="37">
        <v>3</v>
      </c>
      <c r="R982" s="37">
        <v>4</v>
      </c>
      <c r="S982" s="37">
        <v>0</v>
      </c>
      <c r="T982" s="37">
        <v>0</v>
      </c>
      <c r="U982" s="37">
        <v>0</v>
      </c>
      <c r="V982" s="37">
        <v>0</v>
      </c>
    </row>
    <row r="983" spans="1:22" s="33" customFormat="1" x14ac:dyDescent="0.25">
      <c r="A983" s="33" t="s">
        <v>1672</v>
      </c>
      <c r="B983" s="33" t="s">
        <v>1673</v>
      </c>
      <c r="C983" s="43">
        <v>5.0056980133056648</v>
      </c>
      <c r="D983" s="42">
        <v>16656.235054599983</v>
      </c>
      <c r="E983" s="33">
        <v>1</v>
      </c>
      <c r="F983" s="34">
        <v>11</v>
      </c>
      <c r="G983" s="35">
        <f t="shared" si="28"/>
        <v>0.66041335055259731</v>
      </c>
      <c r="H983" s="36">
        <f t="shared" si="29"/>
        <v>5.063597321053315E-4</v>
      </c>
      <c r="I983" s="33" t="s">
        <v>89</v>
      </c>
      <c r="J983" s="33" t="s">
        <v>39</v>
      </c>
      <c r="K983" s="34">
        <v>33.770000000000003</v>
      </c>
      <c r="L983" s="33">
        <v>1</v>
      </c>
      <c r="M983" s="33">
        <v>1</v>
      </c>
      <c r="N983" s="34">
        <v>4.6979865771812079</v>
      </c>
      <c r="O983" s="37">
        <v>2</v>
      </c>
      <c r="P983" s="37">
        <v>2</v>
      </c>
      <c r="Q983" s="37">
        <v>1</v>
      </c>
      <c r="R983" s="37">
        <v>1</v>
      </c>
      <c r="S983" s="37">
        <v>0</v>
      </c>
      <c r="T983" s="37">
        <v>0</v>
      </c>
      <c r="U983" s="37">
        <v>0</v>
      </c>
      <c r="V983" s="37">
        <v>0</v>
      </c>
    </row>
    <row r="984" spans="1:22" s="33" customFormat="1" x14ac:dyDescent="0.25">
      <c r="A984" s="33" t="s">
        <v>1674</v>
      </c>
      <c r="B984" s="33" t="s">
        <v>81</v>
      </c>
      <c r="C984" s="43">
        <v>8.3386760711669936</v>
      </c>
      <c r="D984" s="42">
        <v>9106.8325755999958</v>
      </c>
      <c r="E984" s="33">
        <v>1</v>
      </c>
      <c r="F984" s="34">
        <v>6</v>
      </c>
      <c r="G984" s="35">
        <f t="shared" ref="G984:G1047" si="30">F984/D984*1000</f>
        <v>0.65884597637995945</v>
      </c>
      <c r="H984" s="36">
        <f t="shared" ref="H984:H1047" si="31">G984/G$18</f>
        <v>5.0515797692351745E-4</v>
      </c>
      <c r="I984" s="33" t="s">
        <v>89</v>
      </c>
      <c r="J984" s="33" t="s">
        <v>39</v>
      </c>
      <c r="K984" s="34">
        <v>19.43</v>
      </c>
      <c r="L984" s="33">
        <v>1</v>
      </c>
      <c r="M984" s="33">
        <v>1</v>
      </c>
      <c r="N984" s="34">
        <v>13.750000000000002</v>
      </c>
      <c r="O984" s="37">
        <v>0</v>
      </c>
      <c r="P984" s="37">
        <v>0</v>
      </c>
      <c r="Q984" s="37">
        <v>0</v>
      </c>
      <c r="R984" s="37">
        <v>0</v>
      </c>
      <c r="S984" s="37">
        <v>0</v>
      </c>
      <c r="T984" s="37">
        <v>0</v>
      </c>
      <c r="U984" s="37">
        <v>0</v>
      </c>
      <c r="V984" s="37">
        <v>0</v>
      </c>
    </row>
    <row r="985" spans="1:22" s="33" customFormat="1" x14ac:dyDescent="0.25">
      <c r="A985" s="33" t="s">
        <v>1675</v>
      </c>
      <c r="B985" s="33" t="s">
        <v>81</v>
      </c>
      <c r="C985" s="43">
        <v>11.858742141723631</v>
      </c>
      <c r="D985" s="42">
        <v>9148.8826045999976</v>
      </c>
      <c r="E985" s="33">
        <v>1</v>
      </c>
      <c r="F985" s="34">
        <v>6</v>
      </c>
      <c r="G985" s="35">
        <f t="shared" si="30"/>
        <v>0.65581779320058597</v>
      </c>
      <c r="H985" s="36">
        <f t="shared" si="31"/>
        <v>5.0283617343152207E-4</v>
      </c>
      <c r="I985" s="33" t="s">
        <v>53</v>
      </c>
      <c r="J985" s="33" t="s">
        <v>45</v>
      </c>
      <c r="K985" s="34">
        <v>29.73</v>
      </c>
      <c r="L985" s="33">
        <v>1</v>
      </c>
      <c r="M985" s="33">
        <v>1</v>
      </c>
      <c r="N985" s="34">
        <v>8.235294117647058</v>
      </c>
      <c r="O985" s="37">
        <v>0</v>
      </c>
      <c r="P985" s="37">
        <v>0</v>
      </c>
      <c r="Q985" s="37">
        <v>0</v>
      </c>
      <c r="R985" s="37">
        <v>0</v>
      </c>
      <c r="S985" s="37">
        <v>2</v>
      </c>
      <c r="T985" s="37">
        <v>1</v>
      </c>
      <c r="U985" s="37">
        <v>2</v>
      </c>
      <c r="V985" s="37">
        <v>1</v>
      </c>
    </row>
    <row r="986" spans="1:22" s="33" customFormat="1" x14ac:dyDescent="0.25">
      <c r="A986" s="33" t="s">
        <v>1676</v>
      </c>
      <c r="B986" s="33" t="s">
        <v>1677</v>
      </c>
      <c r="C986" s="43">
        <v>5.5507579803466802</v>
      </c>
      <c r="D986" s="42">
        <v>14342.405482599977</v>
      </c>
      <c r="E986" s="33">
        <v>1</v>
      </c>
      <c r="F986" s="34">
        <v>9</v>
      </c>
      <c r="G986" s="35">
        <f t="shared" si="30"/>
        <v>0.62750980028550196</v>
      </c>
      <c r="H986" s="36">
        <f t="shared" si="31"/>
        <v>4.8113154299525416E-4</v>
      </c>
      <c r="I986" s="33" t="s">
        <v>89</v>
      </c>
      <c r="J986" s="33" t="s">
        <v>39</v>
      </c>
      <c r="K986" s="34">
        <v>38.82</v>
      </c>
      <c r="L986" s="33">
        <v>1</v>
      </c>
      <c r="M986" s="33">
        <v>3</v>
      </c>
      <c r="N986" s="34">
        <v>5.343511450381679</v>
      </c>
      <c r="O986" s="37">
        <v>2</v>
      </c>
      <c r="P986" s="37">
        <v>1</v>
      </c>
      <c r="Q986" s="37">
        <v>1</v>
      </c>
      <c r="R986" s="37">
        <v>0</v>
      </c>
      <c r="S986" s="37">
        <v>0</v>
      </c>
      <c r="T986" s="37">
        <v>0</v>
      </c>
      <c r="U986" s="37">
        <v>0</v>
      </c>
      <c r="V986" s="37">
        <v>0</v>
      </c>
    </row>
    <row r="987" spans="1:22" s="33" customFormat="1" x14ac:dyDescent="0.25">
      <c r="A987" s="33" t="s">
        <v>1678</v>
      </c>
      <c r="B987" s="33" t="s">
        <v>1679</v>
      </c>
      <c r="C987" s="43">
        <v>5.3972537994384764</v>
      </c>
      <c r="D987" s="42">
        <v>28904.282302599993</v>
      </c>
      <c r="E987" s="33">
        <v>1</v>
      </c>
      <c r="F987" s="34">
        <v>17</v>
      </c>
      <c r="G987" s="35">
        <f t="shared" si="30"/>
        <v>0.5881481443485217</v>
      </c>
      <c r="H987" s="36">
        <f t="shared" si="31"/>
        <v>4.5095172070850866E-4</v>
      </c>
      <c r="I987" s="33" t="s">
        <v>201</v>
      </c>
      <c r="J987" s="33" t="s">
        <v>41</v>
      </c>
      <c r="K987" s="34">
        <v>28.25</v>
      </c>
      <c r="L987" s="33">
        <v>1</v>
      </c>
      <c r="M987" s="33">
        <v>3</v>
      </c>
      <c r="N987" s="34">
        <v>2.7237354085603114</v>
      </c>
      <c r="O987" s="37">
        <v>2</v>
      </c>
      <c r="P987" s="37">
        <v>3</v>
      </c>
      <c r="Q987" s="37">
        <v>3</v>
      </c>
      <c r="R987" s="37">
        <v>3</v>
      </c>
      <c r="S987" s="37">
        <v>0</v>
      </c>
      <c r="T987" s="37">
        <v>0</v>
      </c>
      <c r="U987" s="37">
        <v>0</v>
      </c>
      <c r="V987" s="37">
        <v>0</v>
      </c>
    </row>
    <row r="988" spans="1:22" s="33" customFormat="1" x14ac:dyDescent="0.25">
      <c r="A988" s="33" t="s">
        <v>1680</v>
      </c>
      <c r="B988" s="33" t="s">
        <v>81</v>
      </c>
      <c r="C988" s="43">
        <v>5.9363330841064457</v>
      </c>
      <c r="D988" s="42">
        <v>18996.165440599983</v>
      </c>
      <c r="E988" s="33">
        <v>1</v>
      </c>
      <c r="F988" s="34">
        <v>11</v>
      </c>
      <c r="G988" s="35">
        <f t="shared" si="30"/>
        <v>0.57906423453703981</v>
      </c>
      <c r="H988" s="36">
        <f t="shared" si="31"/>
        <v>4.439868007311003E-4</v>
      </c>
      <c r="I988" s="33" t="s">
        <v>914</v>
      </c>
      <c r="J988" s="33" t="s">
        <v>40</v>
      </c>
      <c r="K988" s="34">
        <v>30.85</v>
      </c>
      <c r="L988" s="33">
        <v>1</v>
      </c>
      <c r="M988" s="33">
        <v>2</v>
      </c>
      <c r="N988" s="34">
        <v>3.9106145251396649</v>
      </c>
      <c r="O988" s="37">
        <v>2</v>
      </c>
      <c r="P988" s="37">
        <v>3</v>
      </c>
      <c r="Q988" s="37">
        <v>2</v>
      </c>
      <c r="R988" s="37">
        <v>2</v>
      </c>
      <c r="S988" s="37">
        <v>0</v>
      </c>
      <c r="T988" s="37">
        <v>0</v>
      </c>
      <c r="U988" s="37">
        <v>0</v>
      </c>
      <c r="V988" s="37">
        <v>0</v>
      </c>
    </row>
    <row r="989" spans="1:22" s="33" customFormat="1" x14ac:dyDescent="0.25">
      <c r="A989" s="33" t="s">
        <v>1681</v>
      </c>
      <c r="B989" s="33" t="s">
        <v>839</v>
      </c>
      <c r="C989" s="43">
        <v>6.7620761871337898</v>
      </c>
      <c r="D989" s="42">
        <v>21163.111412599996</v>
      </c>
      <c r="E989" s="33">
        <v>1</v>
      </c>
      <c r="F989" s="34">
        <v>12</v>
      </c>
      <c r="G989" s="35">
        <f t="shared" si="30"/>
        <v>0.56702437397062011</v>
      </c>
      <c r="H989" s="36">
        <f t="shared" si="31"/>
        <v>4.3475546013827822E-4</v>
      </c>
      <c r="I989" s="33" t="s">
        <v>603</v>
      </c>
      <c r="J989" s="33" t="s">
        <v>42</v>
      </c>
      <c r="K989" s="34">
        <v>36.01</v>
      </c>
      <c r="L989" s="33">
        <v>1</v>
      </c>
      <c r="M989" s="33">
        <v>2</v>
      </c>
      <c r="N989" s="34">
        <v>4.1025641025641022</v>
      </c>
      <c r="O989" s="37">
        <v>2</v>
      </c>
      <c r="P989" s="37">
        <v>2</v>
      </c>
      <c r="Q989" s="37">
        <v>2</v>
      </c>
      <c r="R989" s="37">
        <v>2</v>
      </c>
      <c r="S989" s="37">
        <v>0</v>
      </c>
      <c r="T989" s="37">
        <v>0</v>
      </c>
      <c r="U989" s="37">
        <v>0</v>
      </c>
      <c r="V989" s="37">
        <v>0</v>
      </c>
    </row>
    <row r="990" spans="1:22" s="33" customFormat="1" x14ac:dyDescent="0.25">
      <c r="A990" s="33" t="s">
        <v>1682</v>
      </c>
      <c r="B990" s="33" t="s">
        <v>1683</v>
      </c>
      <c r="C990" s="43">
        <v>5.8305210113525394</v>
      </c>
      <c r="D990" s="42">
        <v>20626.494204599981</v>
      </c>
      <c r="E990" s="33">
        <v>1</v>
      </c>
      <c r="F990" s="34">
        <v>11</v>
      </c>
      <c r="G990" s="35">
        <f t="shared" si="30"/>
        <v>0.53329469811437247</v>
      </c>
      <c r="H990" s="36">
        <f t="shared" si="31"/>
        <v>4.0889385449950947E-4</v>
      </c>
      <c r="I990" s="33" t="s">
        <v>800</v>
      </c>
      <c r="J990" s="33" t="s">
        <v>32</v>
      </c>
      <c r="K990" s="34">
        <v>39.67</v>
      </c>
      <c r="L990" s="33">
        <v>1</v>
      </c>
      <c r="M990" s="33">
        <v>1</v>
      </c>
      <c r="N990" s="34">
        <v>3.664921465968586</v>
      </c>
      <c r="O990" s="37">
        <v>1</v>
      </c>
      <c r="P990" s="37">
        <v>1</v>
      </c>
      <c r="Q990" s="37">
        <v>1</v>
      </c>
      <c r="R990" s="37">
        <v>1</v>
      </c>
      <c r="S990" s="37">
        <v>0</v>
      </c>
      <c r="T990" s="37">
        <v>0</v>
      </c>
      <c r="U990" s="37">
        <v>0</v>
      </c>
      <c r="V990" s="37">
        <v>0</v>
      </c>
    </row>
    <row r="991" spans="1:22" s="33" customFormat="1" x14ac:dyDescent="0.25">
      <c r="A991" s="33" t="s">
        <v>1684</v>
      </c>
      <c r="B991" s="33" t="s">
        <v>504</v>
      </c>
      <c r="C991" s="43">
        <v>4.9952190399169902</v>
      </c>
      <c r="D991" s="42">
        <v>22799.510408599996</v>
      </c>
      <c r="E991" s="33">
        <v>1</v>
      </c>
      <c r="F991" s="34">
        <v>12</v>
      </c>
      <c r="G991" s="35">
        <f t="shared" si="30"/>
        <v>0.52632709145691081</v>
      </c>
      <c r="H991" s="36">
        <f t="shared" si="31"/>
        <v>4.0355157085618902E-4</v>
      </c>
      <c r="I991" s="33" t="s">
        <v>53</v>
      </c>
      <c r="J991" s="33" t="s">
        <v>45</v>
      </c>
      <c r="K991" s="34">
        <v>70.98</v>
      </c>
      <c r="L991" s="33">
        <v>1</v>
      </c>
      <c r="M991" s="33">
        <v>3</v>
      </c>
      <c r="N991" s="34">
        <v>6.5116279069767442</v>
      </c>
      <c r="O991" s="37">
        <v>0</v>
      </c>
      <c r="P991" s="37">
        <v>0</v>
      </c>
      <c r="Q991" s="37">
        <v>0</v>
      </c>
      <c r="R991" s="37">
        <v>0</v>
      </c>
      <c r="S991" s="37">
        <v>3</v>
      </c>
      <c r="T991" s="37">
        <v>3</v>
      </c>
      <c r="U991" s="37">
        <v>3</v>
      </c>
      <c r="V991" s="37">
        <v>3</v>
      </c>
    </row>
    <row r="992" spans="1:22" s="33" customFormat="1" x14ac:dyDescent="0.25">
      <c r="A992" s="33" t="s">
        <v>1685</v>
      </c>
      <c r="B992" s="33" t="s">
        <v>81</v>
      </c>
      <c r="C992" s="43">
        <v>9.4994396209716783</v>
      </c>
      <c r="D992" s="42">
        <v>12592.746638599992</v>
      </c>
      <c r="E992" s="33">
        <v>1</v>
      </c>
      <c r="F992" s="34">
        <v>6</v>
      </c>
      <c r="G992" s="35">
        <f t="shared" si="30"/>
        <v>0.47646475961077972</v>
      </c>
      <c r="H992" s="36">
        <f t="shared" si="31"/>
        <v>3.6532054936846812E-4</v>
      </c>
      <c r="I992" s="33" t="s">
        <v>1012</v>
      </c>
      <c r="J992" s="33" t="s">
        <v>33</v>
      </c>
      <c r="K992" s="34">
        <v>32.725020611777587</v>
      </c>
      <c r="L992" s="33">
        <v>1</v>
      </c>
      <c r="M992" s="33">
        <v>1</v>
      </c>
      <c r="N992" s="34">
        <v>5.982905982905983</v>
      </c>
      <c r="O992" s="37">
        <v>1</v>
      </c>
      <c r="P992" s="37">
        <v>0</v>
      </c>
      <c r="Q992" s="37">
        <v>1</v>
      </c>
      <c r="R992" s="37">
        <v>1</v>
      </c>
      <c r="S992" s="37">
        <v>0</v>
      </c>
      <c r="T992" s="37">
        <v>0</v>
      </c>
      <c r="U992" s="37">
        <v>0</v>
      </c>
      <c r="V992" s="37">
        <v>0</v>
      </c>
    </row>
    <row r="993" spans="1:22" s="33" customFormat="1" x14ac:dyDescent="0.25">
      <c r="A993" s="33" t="s">
        <v>1686</v>
      </c>
      <c r="B993" s="33" t="s">
        <v>1687</v>
      </c>
      <c r="C993" s="43">
        <v>10.232967758178713</v>
      </c>
      <c r="D993" s="42">
        <v>42826.679421600085</v>
      </c>
      <c r="E993" s="33">
        <v>1</v>
      </c>
      <c r="F993" s="34">
        <v>20</v>
      </c>
      <c r="G993" s="35">
        <f t="shared" si="30"/>
        <v>0.46699861558523703</v>
      </c>
      <c r="H993" s="36">
        <f t="shared" si="31"/>
        <v>3.580625583711124E-4</v>
      </c>
      <c r="I993" s="33" t="s">
        <v>658</v>
      </c>
      <c r="J993" s="33" t="s">
        <v>43</v>
      </c>
      <c r="K993" s="34">
        <v>35.82</v>
      </c>
      <c r="L993" s="33">
        <v>1</v>
      </c>
      <c r="M993" s="33">
        <v>3</v>
      </c>
      <c r="N993" s="34">
        <v>1.7766497461928936</v>
      </c>
      <c r="O993" s="37">
        <v>0</v>
      </c>
      <c r="P993" s="37">
        <v>4</v>
      </c>
      <c r="Q993" s="37">
        <v>4</v>
      </c>
      <c r="R993" s="37">
        <v>3</v>
      </c>
      <c r="S993" s="37">
        <v>0</v>
      </c>
      <c r="T993" s="37">
        <v>0</v>
      </c>
      <c r="U993" s="37">
        <v>0</v>
      </c>
      <c r="V993" s="37">
        <v>0</v>
      </c>
    </row>
    <row r="994" spans="1:22" s="33" customFormat="1" x14ac:dyDescent="0.25">
      <c r="A994" s="33" t="s">
        <v>1688</v>
      </c>
      <c r="B994" s="33" t="s">
        <v>1689</v>
      </c>
      <c r="C994" s="43">
        <v>9.4604373931884744</v>
      </c>
      <c r="D994" s="42">
        <v>8643.2729845999984</v>
      </c>
      <c r="E994" s="33">
        <v>1</v>
      </c>
      <c r="F994" s="34">
        <v>4</v>
      </c>
      <c r="G994" s="35">
        <f t="shared" si="30"/>
        <v>0.46278765082705708</v>
      </c>
      <c r="H994" s="36">
        <f t="shared" si="31"/>
        <v>3.5483387896135664E-4</v>
      </c>
      <c r="I994" s="33" t="s">
        <v>50</v>
      </c>
      <c r="J994" s="33" t="s">
        <v>46</v>
      </c>
      <c r="K994" s="34">
        <v>28.6</v>
      </c>
      <c r="L994" s="33">
        <v>1</v>
      </c>
      <c r="M994" s="33">
        <v>1</v>
      </c>
      <c r="N994" s="34">
        <v>8.9743589743589745</v>
      </c>
      <c r="O994" s="37">
        <v>0</v>
      </c>
      <c r="P994" s="37">
        <v>0</v>
      </c>
      <c r="Q994" s="37">
        <v>0</v>
      </c>
      <c r="R994" s="37">
        <v>0</v>
      </c>
      <c r="S994" s="37">
        <v>0</v>
      </c>
      <c r="T994" s="37">
        <v>1</v>
      </c>
      <c r="U994" s="37">
        <v>1</v>
      </c>
      <c r="V994" s="37">
        <v>1</v>
      </c>
    </row>
    <row r="995" spans="1:22" s="33" customFormat="1" x14ac:dyDescent="0.25">
      <c r="A995" s="33" t="s">
        <v>1690</v>
      </c>
      <c r="B995" s="33" t="s">
        <v>839</v>
      </c>
      <c r="C995" s="43">
        <v>5.1677898406982417</v>
      </c>
      <c r="D995" s="42">
        <v>29337.268372599992</v>
      </c>
      <c r="E995" s="33">
        <v>1</v>
      </c>
      <c r="F995" s="34">
        <v>13</v>
      </c>
      <c r="G995" s="35">
        <f t="shared" si="30"/>
        <v>0.44312237372929908</v>
      </c>
      <c r="H995" s="36">
        <f t="shared" si="31"/>
        <v>3.3975589116073783E-4</v>
      </c>
      <c r="I995" s="33" t="s">
        <v>603</v>
      </c>
      <c r="J995" s="33" t="s">
        <v>42</v>
      </c>
      <c r="K995" s="34">
        <v>39.909999999999997</v>
      </c>
      <c r="L995" s="33">
        <v>1</v>
      </c>
      <c r="M995" s="33">
        <v>1</v>
      </c>
      <c r="N995" s="34">
        <v>2.5089605734767026</v>
      </c>
      <c r="O995" s="37">
        <v>1</v>
      </c>
      <c r="P995" s="37">
        <v>1</v>
      </c>
      <c r="Q995" s="37">
        <v>1</v>
      </c>
      <c r="R995" s="37">
        <v>1</v>
      </c>
      <c r="S995" s="37">
        <v>2</v>
      </c>
      <c r="T995" s="37">
        <v>2</v>
      </c>
      <c r="U995" s="37">
        <v>2</v>
      </c>
      <c r="V995" s="37">
        <v>2</v>
      </c>
    </row>
    <row r="996" spans="1:22" s="33" customFormat="1" x14ac:dyDescent="0.25">
      <c r="A996" s="33" t="s">
        <v>1691</v>
      </c>
      <c r="B996" s="33" t="s">
        <v>1692</v>
      </c>
      <c r="C996" s="43">
        <v>4.7981632232666023</v>
      </c>
      <c r="D996" s="42">
        <v>49657.25228960003</v>
      </c>
      <c r="E996" s="33">
        <v>1</v>
      </c>
      <c r="F996" s="34">
        <v>22</v>
      </c>
      <c r="G996" s="35">
        <f t="shared" si="30"/>
        <v>0.4430369983360431</v>
      </c>
      <c r="H996" s="36">
        <f t="shared" si="31"/>
        <v>3.3969043115569504E-4</v>
      </c>
      <c r="I996" s="33" t="s">
        <v>763</v>
      </c>
      <c r="J996" s="33" t="s">
        <v>37</v>
      </c>
      <c r="K996" s="34">
        <v>20.45</v>
      </c>
      <c r="L996" s="33">
        <v>1</v>
      </c>
      <c r="M996" s="33">
        <v>2</v>
      </c>
      <c r="N996" s="34">
        <v>1.48619957537155</v>
      </c>
      <c r="O996" s="37">
        <v>3</v>
      </c>
      <c r="P996" s="37">
        <v>3</v>
      </c>
      <c r="Q996" s="37">
        <v>3</v>
      </c>
      <c r="R996" s="37">
        <v>3</v>
      </c>
      <c r="S996" s="37">
        <v>0</v>
      </c>
      <c r="T996" s="37">
        <v>0</v>
      </c>
      <c r="U996" s="37">
        <v>0</v>
      </c>
      <c r="V996" s="37">
        <v>0</v>
      </c>
    </row>
    <row r="997" spans="1:22" s="33" customFormat="1" x14ac:dyDescent="0.25">
      <c r="A997" s="33" t="s">
        <v>1693</v>
      </c>
      <c r="B997" s="33" t="s">
        <v>81</v>
      </c>
      <c r="C997" s="43">
        <v>4.9427730560302736</v>
      </c>
      <c r="D997" s="42">
        <v>9133.6775615999959</v>
      </c>
      <c r="E997" s="33">
        <v>1</v>
      </c>
      <c r="F997" s="34">
        <v>4</v>
      </c>
      <c r="G997" s="35">
        <f t="shared" si="30"/>
        <v>0.4379396987711594</v>
      </c>
      <c r="H997" s="36">
        <f t="shared" si="31"/>
        <v>3.357821709123559E-4</v>
      </c>
      <c r="I997" s="33" t="s">
        <v>53</v>
      </c>
      <c r="J997" s="33" t="s">
        <v>45</v>
      </c>
      <c r="K997" s="34">
        <v>54.21</v>
      </c>
      <c r="L997" s="33">
        <v>1</v>
      </c>
      <c r="M997" s="33">
        <v>1</v>
      </c>
      <c r="N997" s="34">
        <v>10.869565217391305</v>
      </c>
      <c r="O997" s="37">
        <v>0</v>
      </c>
      <c r="P997" s="37">
        <v>0</v>
      </c>
      <c r="Q997" s="37">
        <v>1</v>
      </c>
      <c r="R997" s="37">
        <v>1</v>
      </c>
      <c r="S997" s="37">
        <v>0</v>
      </c>
      <c r="T997" s="37">
        <v>1</v>
      </c>
      <c r="U997" s="37">
        <v>1</v>
      </c>
      <c r="V997" s="37">
        <v>0</v>
      </c>
    </row>
    <row r="998" spans="1:22" s="33" customFormat="1" x14ac:dyDescent="0.25">
      <c r="A998" s="33" t="s">
        <v>1694</v>
      </c>
      <c r="B998" s="33" t="s">
        <v>81</v>
      </c>
      <c r="C998" s="43">
        <v>8.8150859832763686</v>
      </c>
      <c r="D998" s="42">
        <v>11640.761586599996</v>
      </c>
      <c r="E998" s="33">
        <v>1</v>
      </c>
      <c r="F998" s="34">
        <v>5</v>
      </c>
      <c r="G998" s="35">
        <f t="shared" si="30"/>
        <v>0.42952516145985142</v>
      </c>
      <c r="H998" s="36">
        <f t="shared" si="31"/>
        <v>3.2933047992946007E-4</v>
      </c>
      <c r="I998" s="33" t="s">
        <v>201</v>
      </c>
      <c r="J998" s="33" t="s">
        <v>41</v>
      </c>
      <c r="K998" s="34">
        <v>30.64</v>
      </c>
      <c r="L998" s="33">
        <v>1</v>
      </c>
      <c r="M998" s="33">
        <v>1</v>
      </c>
      <c r="N998" s="34">
        <v>6.666666666666667</v>
      </c>
      <c r="O998" s="37">
        <v>1</v>
      </c>
      <c r="P998" s="37">
        <v>1</v>
      </c>
      <c r="Q998" s="37">
        <v>0</v>
      </c>
      <c r="R998" s="37">
        <v>1</v>
      </c>
      <c r="S998" s="37">
        <v>0</v>
      </c>
      <c r="T998" s="37">
        <v>0</v>
      </c>
      <c r="U998" s="37">
        <v>0</v>
      </c>
      <c r="V998" s="37">
        <v>0</v>
      </c>
    </row>
    <row r="999" spans="1:22" s="33" customFormat="1" x14ac:dyDescent="0.25">
      <c r="A999" s="33" t="s">
        <v>1695</v>
      </c>
      <c r="B999" s="33" t="s">
        <v>81</v>
      </c>
      <c r="C999" s="43">
        <v>11.469384384155273</v>
      </c>
      <c r="D999" s="42">
        <v>30366.310673600019</v>
      </c>
      <c r="E999" s="33">
        <v>1</v>
      </c>
      <c r="F999" s="34">
        <v>13</v>
      </c>
      <c r="G999" s="35">
        <f t="shared" si="30"/>
        <v>0.42810600667739301</v>
      </c>
      <c r="H999" s="36">
        <f t="shared" si="31"/>
        <v>3.282423692259736E-4</v>
      </c>
      <c r="I999" s="33" t="s">
        <v>740</v>
      </c>
      <c r="J999" s="33" t="s">
        <v>38</v>
      </c>
      <c r="K999" s="34">
        <v>41.66</v>
      </c>
      <c r="L999" s="33">
        <v>1</v>
      </c>
      <c r="M999" s="33">
        <v>2</v>
      </c>
      <c r="N999" s="34">
        <v>2.4911032028469751</v>
      </c>
      <c r="O999" s="37">
        <v>3</v>
      </c>
      <c r="P999" s="37">
        <v>2</v>
      </c>
      <c r="Q999" s="37">
        <v>2</v>
      </c>
      <c r="R999" s="37">
        <v>1</v>
      </c>
      <c r="S999" s="37">
        <v>0</v>
      </c>
      <c r="T999" s="37">
        <v>0</v>
      </c>
      <c r="U999" s="37">
        <v>0</v>
      </c>
      <c r="V999" s="37">
        <v>0</v>
      </c>
    </row>
    <row r="1000" spans="1:22" s="33" customFormat="1" x14ac:dyDescent="0.25">
      <c r="A1000" s="33" t="s">
        <v>1696</v>
      </c>
      <c r="B1000" s="33" t="s">
        <v>81</v>
      </c>
      <c r="C1000" s="43">
        <v>4.4522548675537106</v>
      </c>
      <c r="D1000" s="42">
        <v>11840.708932599988</v>
      </c>
      <c r="E1000" s="33">
        <v>1</v>
      </c>
      <c r="F1000" s="34">
        <v>5</v>
      </c>
      <c r="G1000" s="35">
        <f t="shared" si="30"/>
        <v>0.42227201331112341</v>
      </c>
      <c r="H1000" s="36">
        <f t="shared" si="31"/>
        <v>3.2376926262451448E-4</v>
      </c>
      <c r="I1000" s="33" t="s">
        <v>56</v>
      </c>
      <c r="J1000" s="33" t="s">
        <v>47</v>
      </c>
      <c r="K1000" s="34">
        <v>114.53</v>
      </c>
      <c r="L1000" s="33">
        <v>1</v>
      </c>
      <c r="M1000" s="33">
        <v>2</v>
      </c>
      <c r="N1000" s="34">
        <v>18.103448275862068</v>
      </c>
      <c r="O1000" s="37">
        <v>0</v>
      </c>
      <c r="P1000" s="37">
        <v>0</v>
      </c>
      <c r="Q1000" s="37">
        <v>0</v>
      </c>
      <c r="R1000" s="37">
        <v>0</v>
      </c>
      <c r="S1000" s="37">
        <v>1</v>
      </c>
      <c r="T1000" s="37">
        <v>1</v>
      </c>
      <c r="U1000" s="37">
        <v>1</v>
      </c>
      <c r="V1000" s="37">
        <v>2</v>
      </c>
    </row>
    <row r="1001" spans="1:22" s="33" customFormat="1" x14ac:dyDescent="0.25">
      <c r="A1001" s="33" t="s">
        <v>1697</v>
      </c>
      <c r="B1001" s="33" t="s">
        <v>501</v>
      </c>
      <c r="C1001" s="43">
        <v>7.9007572174072269</v>
      </c>
      <c r="D1001" s="42">
        <v>9477.9720265999949</v>
      </c>
      <c r="E1001" s="33">
        <v>1</v>
      </c>
      <c r="F1001" s="34">
        <v>4</v>
      </c>
      <c r="G1001" s="35">
        <f t="shared" si="30"/>
        <v>0.42203120971173708</v>
      </c>
      <c r="H1001" s="36">
        <f t="shared" si="31"/>
        <v>3.2358463091473265E-4</v>
      </c>
      <c r="I1001" s="33" t="s">
        <v>502</v>
      </c>
      <c r="J1001" s="33" t="s">
        <v>35</v>
      </c>
      <c r="K1001" s="34">
        <v>24.33</v>
      </c>
      <c r="L1001" s="33">
        <v>1</v>
      </c>
      <c r="M1001" s="33">
        <v>1</v>
      </c>
      <c r="N1001" s="34">
        <v>8.0459770114942533</v>
      </c>
      <c r="O1001" s="37">
        <v>0</v>
      </c>
      <c r="P1001" s="37">
        <v>0</v>
      </c>
      <c r="Q1001" s="37">
        <v>0</v>
      </c>
      <c r="R1001" s="37">
        <v>0</v>
      </c>
      <c r="S1001" s="37">
        <v>0</v>
      </c>
      <c r="T1001" s="37">
        <v>0</v>
      </c>
      <c r="U1001" s="37">
        <v>0</v>
      </c>
      <c r="V1001" s="37">
        <v>0</v>
      </c>
    </row>
    <row r="1002" spans="1:22" s="33" customFormat="1" x14ac:dyDescent="0.25">
      <c r="A1002" s="33" t="s">
        <v>1698</v>
      </c>
      <c r="B1002" s="33" t="s">
        <v>81</v>
      </c>
      <c r="C1002" s="43">
        <v>11.429666519165039</v>
      </c>
      <c r="D1002" s="42">
        <v>16719.050360599984</v>
      </c>
      <c r="E1002" s="33">
        <v>1</v>
      </c>
      <c r="F1002" s="34">
        <v>7</v>
      </c>
      <c r="G1002" s="35">
        <f t="shared" si="30"/>
        <v>0.41868406691902543</v>
      </c>
      <c r="H1002" s="36">
        <f t="shared" si="31"/>
        <v>3.2101827103358003E-4</v>
      </c>
      <c r="I1002" s="33" t="s">
        <v>56</v>
      </c>
      <c r="J1002" s="33" t="s">
        <v>47</v>
      </c>
      <c r="K1002" s="34">
        <v>39.93</v>
      </c>
      <c r="L1002" s="33">
        <v>1</v>
      </c>
      <c r="M1002" s="33">
        <v>2</v>
      </c>
      <c r="N1002" s="34">
        <v>7.096774193548387</v>
      </c>
      <c r="O1002" s="37">
        <v>0</v>
      </c>
      <c r="P1002" s="37">
        <v>0</v>
      </c>
      <c r="Q1002" s="37">
        <v>0</v>
      </c>
      <c r="R1002" s="37">
        <v>0</v>
      </c>
      <c r="S1002" s="37">
        <v>1</v>
      </c>
      <c r="T1002" s="37">
        <v>2</v>
      </c>
      <c r="U1002" s="37">
        <v>2</v>
      </c>
      <c r="V1002" s="37">
        <v>2</v>
      </c>
    </row>
    <row r="1003" spans="1:22" s="33" customFormat="1" x14ac:dyDescent="0.25">
      <c r="A1003" s="33" t="s">
        <v>1699</v>
      </c>
      <c r="B1003" s="33" t="s">
        <v>1700</v>
      </c>
      <c r="C1003" s="43">
        <v>8.9416515350341825</v>
      </c>
      <c r="D1003" s="42">
        <v>32579.091234600008</v>
      </c>
      <c r="E1003" s="33">
        <v>1</v>
      </c>
      <c r="F1003" s="34">
        <v>13</v>
      </c>
      <c r="G1003" s="35">
        <f t="shared" si="30"/>
        <v>0.39902893258709426</v>
      </c>
      <c r="H1003" s="36">
        <f t="shared" si="31"/>
        <v>3.0594806001122077E-4</v>
      </c>
      <c r="I1003" s="33" t="s">
        <v>201</v>
      </c>
      <c r="J1003" s="33" t="s">
        <v>41</v>
      </c>
      <c r="K1003" s="34">
        <v>36.76</v>
      </c>
      <c r="L1003" s="33">
        <v>1</v>
      </c>
      <c r="M1003" s="33">
        <v>2</v>
      </c>
      <c r="N1003" s="34">
        <v>2.9315960912052117</v>
      </c>
      <c r="O1003" s="37">
        <v>2</v>
      </c>
      <c r="P1003" s="37">
        <v>2</v>
      </c>
      <c r="Q1003" s="37">
        <v>2</v>
      </c>
      <c r="R1003" s="37">
        <v>2</v>
      </c>
      <c r="S1003" s="37">
        <v>0</v>
      </c>
      <c r="T1003" s="37">
        <v>0</v>
      </c>
      <c r="U1003" s="37">
        <v>0</v>
      </c>
      <c r="V1003" s="37">
        <v>0</v>
      </c>
    </row>
    <row r="1004" spans="1:22" s="33" customFormat="1" x14ac:dyDescent="0.25">
      <c r="A1004" s="33" t="s">
        <v>1701</v>
      </c>
      <c r="B1004" s="33" t="s">
        <v>81</v>
      </c>
      <c r="C1004" s="43">
        <v>10.82597541809082</v>
      </c>
      <c r="D1004" s="42">
        <v>17773.573476599988</v>
      </c>
      <c r="E1004" s="33">
        <v>1</v>
      </c>
      <c r="F1004" s="34">
        <v>7</v>
      </c>
      <c r="G1004" s="35">
        <f t="shared" si="30"/>
        <v>0.39384314072889925</v>
      </c>
      <c r="H1004" s="36">
        <f t="shared" si="31"/>
        <v>3.0197194993732167E-4</v>
      </c>
      <c r="I1004" s="33" t="s">
        <v>603</v>
      </c>
      <c r="J1004" s="33" t="s">
        <v>42</v>
      </c>
      <c r="K1004" s="34">
        <v>24.32</v>
      </c>
      <c r="L1004" s="33">
        <v>1</v>
      </c>
      <c r="M1004" s="33">
        <v>1</v>
      </c>
      <c r="N1004" s="34">
        <v>4.5977011494252871</v>
      </c>
      <c r="O1004" s="37">
        <v>2</v>
      </c>
      <c r="P1004" s="37">
        <v>2</v>
      </c>
      <c r="Q1004" s="37">
        <v>1</v>
      </c>
      <c r="R1004" s="37">
        <v>1</v>
      </c>
      <c r="S1004" s="37">
        <v>0</v>
      </c>
      <c r="T1004" s="37">
        <v>0</v>
      </c>
      <c r="U1004" s="37">
        <v>0</v>
      </c>
      <c r="V1004" s="37">
        <v>0</v>
      </c>
    </row>
    <row r="1005" spans="1:22" s="33" customFormat="1" x14ac:dyDescent="0.25">
      <c r="A1005" s="33" t="s">
        <v>1702</v>
      </c>
      <c r="B1005" s="33" t="s">
        <v>1703</v>
      </c>
      <c r="C1005" s="43">
        <v>10.483594131469726</v>
      </c>
      <c r="D1005" s="42">
        <v>10345.410638599991</v>
      </c>
      <c r="E1005" s="33">
        <v>1</v>
      </c>
      <c r="F1005" s="34">
        <v>4</v>
      </c>
      <c r="G1005" s="35">
        <f t="shared" si="30"/>
        <v>0.38664487469211817</v>
      </c>
      <c r="H1005" s="36">
        <f t="shared" si="31"/>
        <v>2.9645281247749061E-4</v>
      </c>
      <c r="I1005" s="33" t="s">
        <v>63</v>
      </c>
      <c r="J1005" s="33" t="s">
        <v>44</v>
      </c>
      <c r="K1005" s="34">
        <v>43.32</v>
      </c>
      <c r="L1005" s="33">
        <v>1</v>
      </c>
      <c r="M1005" s="33">
        <v>1</v>
      </c>
      <c r="N1005" s="34">
        <v>15.686274509803921</v>
      </c>
      <c r="O1005" s="37">
        <v>0</v>
      </c>
      <c r="P1005" s="37">
        <v>0</v>
      </c>
      <c r="Q1005" s="37">
        <v>0</v>
      </c>
      <c r="R1005" s="37">
        <v>0</v>
      </c>
      <c r="S1005" s="37">
        <v>1</v>
      </c>
      <c r="T1005" s="37">
        <v>1</v>
      </c>
      <c r="U1005" s="37">
        <v>1</v>
      </c>
      <c r="V1005" s="37">
        <v>1</v>
      </c>
    </row>
    <row r="1006" spans="1:22" s="33" customFormat="1" x14ac:dyDescent="0.25">
      <c r="A1006" s="33" t="s">
        <v>1704</v>
      </c>
      <c r="B1006" s="33" t="s">
        <v>1705</v>
      </c>
      <c r="C1006" s="43">
        <v>5.8839382171630854</v>
      </c>
      <c r="D1006" s="42">
        <v>36292.521568600037</v>
      </c>
      <c r="E1006" s="33">
        <v>1</v>
      </c>
      <c r="F1006" s="34">
        <v>14</v>
      </c>
      <c r="G1006" s="35">
        <f t="shared" si="30"/>
        <v>0.38575440324633364</v>
      </c>
      <c r="H1006" s="36">
        <f t="shared" si="31"/>
        <v>2.9577005995233709E-4</v>
      </c>
      <c r="I1006" s="33" t="s">
        <v>603</v>
      </c>
      <c r="J1006" s="33" t="s">
        <v>42</v>
      </c>
      <c r="K1006" s="34">
        <v>27.77</v>
      </c>
      <c r="L1006" s="33">
        <v>1</v>
      </c>
      <c r="M1006" s="33">
        <v>2</v>
      </c>
      <c r="N1006" s="34">
        <v>2.1212121212121215</v>
      </c>
      <c r="O1006" s="37">
        <v>2</v>
      </c>
      <c r="P1006" s="37">
        <v>2</v>
      </c>
      <c r="Q1006" s="37">
        <v>2</v>
      </c>
      <c r="R1006" s="37">
        <v>2</v>
      </c>
      <c r="S1006" s="37">
        <v>0</v>
      </c>
      <c r="T1006" s="37">
        <v>0</v>
      </c>
      <c r="U1006" s="37">
        <v>0</v>
      </c>
      <c r="V1006" s="37">
        <v>0</v>
      </c>
    </row>
    <row r="1007" spans="1:22" s="33" customFormat="1" x14ac:dyDescent="0.25">
      <c r="A1007" s="33" t="s">
        <v>1706</v>
      </c>
      <c r="B1007" s="33" t="s">
        <v>1700</v>
      </c>
      <c r="C1007" s="43">
        <v>5.1246982574462887</v>
      </c>
      <c r="D1007" s="42">
        <v>41644.216846600073</v>
      </c>
      <c r="E1007" s="33">
        <v>1</v>
      </c>
      <c r="F1007" s="34">
        <v>16</v>
      </c>
      <c r="G1007" s="35">
        <f t="shared" si="30"/>
        <v>0.38420700907733063</v>
      </c>
      <c r="H1007" s="36">
        <f t="shared" si="31"/>
        <v>2.945836240690799E-4</v>
      </c>
      <c r="I1007" s="33" t="s">
        <v>935</v>
      </c>
      <c r="J1007" s="33" t="s">
        <v>34</v>
      </c>
      <c r="K1007" s="34">
        <v>24.13</v>
      </c>
      <c r="L1007" s="33">
        <v>1</v>
      </c>
      <c r="M1007" s="33">
        <v>2</v>
      </c>
      <c r="N1007" s="34">
        <v>1.7902813299232736</v>
      </c>
      <c r="O1007" s="37">
        <v>2</v>
      </c>
      <c r="P1007" s="37">
        <v>2</v>
      </c>
      <c r="Q1007" s="37">
        <v>1</v>
      </c>
      <c r="R1007" s="37">
        <v>2</v>
      </c>
      <c r="S1007" s="37">
        <v>0</v>
      </c>
      <c r="T1007" s="37">
        <v>0</v>
      </c>
      <c r="U1007" s="37">
        <v>0</v>
      </c>
      <c r="V1007" s="37">
        <v>0</v>
      </c>
    </row>
    <row r="1008" spans="1:22" s="33" customFormat="1" x14ac:dyDescent="0.25">
      <c r="A1008" s="33" t="s">
        <v>1707</v>
      </c>
      <c r="B1008" s="33" t="s">
        <v>81</v>
      </c>
      <c r="C1008" s="43">
        <v>11.316186904907227</v>
      </c>
      <c r="D1008" s="42">
        <v>10456.628946599996</v>
      </c>
      <c r="E1008" s="33">
        <v>1</v>
      </c>
      <c r="F1008" s="34">
        <v>4</v>
      </c>
      <c r="G1008" s="35">
        <f t="shared" si="30"/>
        <v>0.38253246054988033</v>
      </c>
      <c r="H1008" s="36">
        <f t="shared" si="31"/>
        <v>2.9329969493129427E-4</v>
      </c>
      <c r="I1008" s="33" t="s">
        <v>53</v>
      </c>
      <c r="J1008" s="33" t="s">
        <v>45</v>
      </c>
      <c r="K1008" s="34">
        <v>18.579999999999998</v>
      </c>
      <c r="L1008" s="33">
        <v>1</v>
      </c>
      <c r="M1008" s="33">
        <v>1</v>
      </c>
      <c r="N1008" s="34">
        <v>8.0808080808080813</v>
      </c>
      <c r="O1008" s="37">
        <v>0</v>
      </c>
      <c r="P1008" s="37">
        <v>1</v>
      </c>
      <c r="Q1008" s="37">
        <v>0</v>
      </c>
      <c r="R1008" s="37">
        <v>0</v>
      </c>
      <c r="S1008" s="37">
        <v>0</v>
      </c>
      <c r="T1008" s="37">
        <v>1</v>
      </c>
      <c r="U1008" s="37">
        <v>1</v>
      </c>
      <c r="V1008" s="37">
        <v>0</v>
      </c>
    </row>
    <row r="1009" spans="1:22" s="33" customFormat="1" x14ac:dyDescent="0.25">
      <c r="A1009" s="33" t="s">
        <v>1708</v>
      </c>
      <c r="B1009" s="33" t="s">
        <v>404</v>
      </c>
      <c r="C1009" s="43">
        <v>5.1314456939697264</v>
      </c>
      <c r="D1009" s="42">
        <v>44746.293831600073</v>
      </c>
      <c r="E1009" s="33">
        <v>1</v>
      </c>
      <c r="F1009" s="34">
        <v>17</v>
      </c>
      <c r="G1009" s="35">
        <f t="shared" si="30"/>
        <v>0.37991973288287195</v>
      </c>
      <c r="H1009" s="36">
        <f t="shared" si="31"/>
        <v>2.9129643427579184E-4</v>
      </c>
      <c r="I1009" s="33" t="s">
        <v>1631</v>
      </c>
      <c r="J1009" s="33" t="s">
        <v>36</v>
      </c>
      <c r="K1009" s="34">
        <v>20.079999999999998</v>
      </c>
      <c r="L1009" s="33">
        <v>1</v>
      </c>
      <c r="M1009" s="33">
        <v>2</v>
      </c>
      <c r="N1009" s="34">
        <v>1.7587939698492463</v>
      </c>
      <c r="O1009" s="37">
        <v>3</v>
      </c>
      <c r="P1009" s="37">
        <v>2</v>
      </c>
      <c r="Q1009" s="37">
        <v>2</v>
      </c>
      <c r="R1009" s="37">
        <v>1</v>
      </c>
      <c r="S1009" s="37">
        <v>0</v>
      </c>
      <c r="T1009" s="37">
        <v>0</v>
      </c>
      <c r="U1009" s="37">
        <v>0</v>
      </c>
      <c r="V1009" s="37">
        <v>0</v>
      </c>
    </row>
    <row r="1010" spans="1:22" s="33" customFormat="1" x14ac:dyDescent="0.25">
      <c r="A1010" s="33" t="s">
        <v>1709</v>
      </c>
      <c r="B1010" s="33" t="s">
        <v>1710</v>
      </c>
      <c r="C1010" s="43">
        <v>5.2225872039794927</v>
      </c>
      <c r="D1010" s="42">
        <v>18778.961847599974</v>
      </c>
      <c r="E1010" s="33">
        <v>1</v>
      </c>
      <c r="F1010" s="34">
        <v>7</v>
      </c>
      <c r="G1010" s="35">
        <f t="shared" si="30"/>
        <v>0.37275756012543515</v>
      </c>
      <c r="H1010" s="36">
        <f t="shared" si="31"/>
        <v>2.8580497067089464E-4</v>
      </c>
      <c r="I1010" s="33" t="s">
        <v>1012</v>
      </c>
      <c r="J1010" s="33" t="s">
        <v>33</v>
      </c>
      <c r="K1010" s="34">
        <v>31.2</v>
      </c>
      <c r="L1010" s="33">
        <v>1</v>
      </c>
      <c r="M1010" s="33">
        <v>2</v>
      </c>
      <c r="N1010" s="34">
        <v>4.2168674698795181</v>
      </c>
      <c r="O1010" s="37">
        <v>0</v>
      </c>
      <c r="P1010" s="37">
        <v>0</v>
      </c>
      <c r="Q1010" s="37">
        <v>0</v>
      </c>
      <c r="R1010" s="37">
        <v>0</v>
      </c>
      <c r="S1010" s="37">
        <v>0</v>
      </c>
      <c r="T1010" s="37">
        <v>0</v>
      </c>
      <c r="U1010" s="37">
        <v>0</v>
      </c>
      <c r="V1010" s="37">
        <v>0</v>
      </c>
    </row>
    <row r="1011" spans="1:22" s="33" customFormat="1" x14ac:dyDescent="0.25">
      <c r="A1011" s="33" t="s">
        <v>1711</v>
      </c>
      <c r="B1011" s="33" t="s">
        <v>577</v>
      </c>
      <c r="C1011" s="43">
        <v>9.7729152679443381</v>
      </c>
      <c r="D1011" s="42">
        <v>18804.145120599987</v>
      </c>
      <c r="E1011" s="33">
        <v>1</v>
      </c>
      <c r="F1011" s="34">
        <v>7</v>
      </c>
      <c r="G1011" s="35">
        <f t="shared" si="30"/>
        <v>0.37225834809855207</v>
      </c>
      <c r="H1011" s="36">
        <f t="shared" si="31"/>
        <v>2.8542220907471437E-4</v>
      </c>
      <c r="I1011" s="33" t="s">
        <v>914</v>
      </c>
      <c r="J1011" s="33" t="s">
        <v>40</v>
      </c>
      <c r="K1011" s="34">
        <v>22.29</v>
      </c>
      <c r="L1011" s="33">
        <v>1</v>
      </c>
      <c r="M1011" s="33">
        <v>1</v>
      </c>
      <c r="N1011" s="34">
        <v>4.7337278106508878</v>
      </c>
      <c r="O1011" s="37">
        <v>1</v>
      </c>
      <c r="P1011" s="37">
        <v>1</v>
      </c>
      <c r="Q1011" s="37">
        <v>1</v>
      </c>
      <c r="R1011" s="37">
        <v>1</v>
      </c>
      <c r="S1011" s="37">
        <v>0</v>
      </c>
      <c r="T1011" s="37">
        <v>0</v>
      </c>
      <c r="U1011" s="37">
        <v>0</v>
      </c>
      <c r="V1011" s="37">
        <v>0</v>
      </c>
    </row>
    <row r="1012" spans="1:22" s="33" customFormat="1" x14ac:dyDescent="0.25">
      <c r="A1012" s="33" t="s">
        <v>1712</v>
      </c>
      <c r="B1012" s="33" t="s">
        <v>1059</v>
      </c>
      <c r="C1012" s="43">
        <v>4.4665164947509757</v>
      </c>
      <c r="D1012" s="42">
        <v>26934.835331599992</v>
      </c>
      <c r="E1012" s="33">
        <v>1</v>
      </c>
      <c r="F1012" s="34">
        <v>10</v>
      </c>
      <c r="G1012" s="35">
        <f t="shared" si="30"/>
        <v>0.37126642420078154</v>
      </c>
      <c r="H1012" s="36">
        <f t="shared" si="31"/>
        <v>2.8466166975684066E-4</v>
      </c>
      <c r="I1012" s="33" t="s">
        <v>603</v>
      </c>
      <c r="J1012" s="33" t="s">
        <v>42</v>
      </c>
      <c r="K1012" s="34">
        <v>24.46</v>
      </c>
      <c r="L1012" s="33">
        <v>1</v>
      </c>
      <c r="M1012" s="33">
        <v>2</v>
      </c>
      <c r="N1012" s="34">
        <v>3.0888030888030888</v>
      </c>
      <c r="O1012" s="37">
        <v>2</v>
      </c>
      <c r="P1012" s="37">
        <v>1</v>
      </c>
      <c r="Q1012" s="37">
        <v>2</v>
      </c>
      <c r="R1012" s="37">
        <v>2</v>
      </c>
      <c r="S1012" s="37">
        <v>0</v>
      </c>
      <c r="T1012" s="37">
        <v>0</v>
      </c>
      <c r="U1012" s="37">
        <v>0</v>
      </c>
      <c r="V1012" s="37">
        <v>0</v>
      </c>
    </row>
    <row r="1013" spans="1:22" s="33" customFormat="1" x14ac:dyDescent="0.25">
      <c r="A1013" s="33" t="s">
        <v>1713</v>
      </c>
      <c r="B1013" s="33" t="s">
        <v>1714</v>
      </c>
      <c r="C1013" s="43">
        <v>6.4316051483154295</v>
      </c>
      <c r="D1013" s="42">
        <v>16687.542001599992</v>
      </c>
      <c r="E1013" s="33">
        <v>1</v>
      </c>
      <c r="F1013" s="34">
        <v>6</v>
      </c>
      <c r="G1013" s="35">
        <f t="shared" si="30"/>
        <v>0.35954965682931156</v>
      </c>
      <c r="H1013" s="36">
        <f t="shared" si="31"/>
        <v>2.7567805490048787E-4</v>
      </c>
      <c r="I1013" s="33" t="s">
        <v>800</v>
      </c>
      <c r="J1013" s="33" t="s">
        <v>32</v>
      </c>
      <c r="K1013" s="34">
        <v>26.15</v>
      </c>
      <c r="L1013" s="33">
        <v>1</v>
      </c>
      <c r="M1013" s="33">
        <v>2</v>
      </c>
      <c r="N1013" s="34">
        <v>5.0314465408805038</v>
      </c>
      <c r="O1013" s="37">
        <v>0</v>
      </c>
      <c r="P1013" s="37">
        <v>0</v>
      </c>
      <c r="Q1013" s="37">
        <v>0</v>
      </c>
      <c r="R1013" s="37">
        <v>0</v>
      </c>
      <c r="S1013" s="37">
        <v>0</v>
      </c>
      <c r="T1013" s="37">
        <v>0</v>
      </c>
      <c r="U1013" s="37">
        <v>0</v>
      </c>
      <c r="V1013" s="37">
        <v>0</v>
      </c>
    </row>
    <row r="1014" spans="1:22" s="33" customFormat="1" x14ac:dyDescent="0.25">
      <c r="A1014" s="33" t="s">
        <v>1715</v>
      </c>
      <c r="B1014" s="33" t="s">
        <v>1716</v>
      </c>
      <c r="C1014" s="43">
        <v>5.9962421417236333</v>
      </c>
      <c r="D1014" s="42">
        <v>22350.537679599991</v>
      </c>
      <c r="E1014" s="33">
        <v>1</v>
      </c>
      <c r="F1014" s="34">
        <v>8</v>
      </c>
      <c r="G1014" s="35">
        <f t="shared" si="30"/>
        <v>0.35793322356185825</v>
      </c>
      <c r="H1014" s="36">
        <f t="shared" si="31"/>
        <v>2.7443868456433561E-4</v>
      </c>
      <c r="I1014" s="33" t="s">
        <v>1631</v>
      </c>
      <c r="J1014" s="33" t="s">
        <v>36</v>
      </c>
      <c r="K1014" s="34">
        <v>26.78</v>
      </c>
      <c r="L1014" s="33">
        <v>1</v>
      </c>
      <c r="M1014" s="33">
        <v>1</v>
      </c>
      <c r="N1014" s="34">
        <v>3.535353535353535</v>
      </c>
      <c r="O1014" s="37">
        <v>1</v>
      </c>
      <c r="P1014" s="37">
        <v>1</v>
      </c>
      <c r="Q1014" s="37">
        <v>1</v>
      </c>
      <c r="R1014" s="37">
        <v>2</v>
      </c>
      <c r="S1014" s="37">
        <v>0</v>
      </c>
      <c r="T1014" s="37">
        <v>0</v>
      </c>
      <c r="U1014" s="37">
        <v>0</v>
      </c>
      <c r="V1014" s="37">
        <v>0</v>
      </c>
    </row>
    <row r="1015" spans="1:22" s="33" customFormat="1" x14ac:dyDescent="0.25">
      <c r="A1015" s="33" t="s">
        <v>1717</v>
      </c>
      <c r="B1015" s="33" t="s">
        <v>1718</v>
      </c>
      <c r="C1015" s="43">
        <v>11.522903823852534</v>
      </c>
      <c r="D1015" s="42">
        <v>8668.6682915999991</v>
      </c>
      <c r="E1015" s="33">
        <v>1</v>
      </c>
      <c r="F1015" s="34">
        <v>3</v>
      </c>
      <c r="G1015" s="35">
        <f t="shared" si="30"/>
        <v>0.34607391805578963</v>
      </c>
      <c r="H1015" s="36">
        <f t="shared" si="31"/>
        <v>2.6534578122738237E-4</v>
      </c>
      <c r="I1015" s="33" t="s">
        <v>56</v>
      </c>
      <c r="J1015" s="33" t="s">
        <v>47</v>
      </c>
      <c r="K1015" s="34">
        <v>107.69</v>
      </c>
      <c r="L1015" s="33">
        <v>1</v>
      </c>
      <c r="M1015" s="33">
        <v>1</v>
      </c>
      <c r="N1015" s="34">
        <v>28.888888888888886</v>
      </c>
      <c r="O1015" s="37">
        <v>0</v>
      </c>
      <c r="P1015" s="37">
        <v>0</v>
      </c>
      <c r="Q1015" s="37">
        <v>0</v>
      </c>
      <c r="R1015" s="37">
        <v>0</v>
      </c>
      <c r="S1015" s="37">
        <v>0</v>
      </c>
      <c r="T1015" s="37">
        <v>1</v>
      </c>
      <c r="U1015" s="37">
        <v>1</v>
      </c>
      <c r="V1015" s="37">
        <v>1</v>
      </c>
    </row>
    <row r="1016" spans="1:22" s="33" customFormat="1" x14ac:dyDescent="0.25">
      <c r="A1016" s="33" t="s">
        <v>1719</v>
      </c>
      <c r="B1016" s="33" t="s">
        <v>1720</v>
      </c>
      <c r="C1016" s="43">
        <v>8.4521556854248061</v>
      </c>
      <c r="D1016" s="42">
        <v>26011.658316600002</v>
      </c>
      <c r="E1016" s="33">
        <v>1</v>
      </c>
      <c r="F1016" s="34">
        <v>9</v>
      </c>
      <c r="G1016" s="35">
        <f t="shared" si="30"/>
        <v>0.34599870144597511</v>
      </c>
      <c r="H1016" s="36">
        <f t="shared" si="31"/>
        <v>2.6528811028180916E-4</v>
      </c>
      <c r="I1016" s="33" t="s">
        <v>658</v>
      </c>
      <c r="J1016" s="33" t="s">
        <v>43</v>
      </c>
      <c r="K1016" s="34">
        <v>27.94</v>
      </c>
      <c r="L1016" s="33">
        <v>1</v>
      </c>
      <c r="M1016" s="33">
        <v>1</v>
      </c>
      <c r="N1016" s="34">
        <v>2.9288702928870292</v>
      </c>
      <c r="O1016" s="37">
        <v>1</v>
      </c>
      <c r="P1016" s="37">
        <v>0</v>
      </c>
      <c r="Q1016" s="37">
        <v>0</v>
      </c>
      <c r="R1016" s="37">
        <v>1</v>
      </c>
      <c r="S1016" s="37">
        <v>0</v>
      </c>
      <c r="T1016" s="37">
        <v>0</v>
      </c>
      <c r="U1016" s="37">
        <v>1</v>
      </c>
      <c r="V1016" s="37">
        <v>0</v>
      </c>
    </row>
    <row r="1017" spans="1:22" s="33" customFormat="1" x14ac:dyDescent="0.25">
      <c r="A1017" s="33" t="s">
        <v>1721</v>
      </c>
      <c r="B1017" s="33" t="s">
        <v>871</v>
      </c>
      <c r="C1017" s="43">
        <v>4.6619876861572269</v>
      </c>
      <c r="D1017" s="42">
        <v>11897.232513599987</v>
      </c>
      <c r="E1017" s="33">
        <v>1</v>
      </c>
      <c r="F1017" s="34">
        <v>4</v>
      </c>
      <c r="G1017" s="35">
        <f t="shared" si="30"/>
        <v>0.33621264402687873</v>
      </c>
      <c r="H1017" s="36">
        <f t="shared" si="31"/>
        <v>2.5778483160194182E-4</v>
      </c>
      <c r="I1017" s="33" t="s">
        <v>50</v>
      </c>
      <c r="J1017" s="33" t="s">
        <v>46</v>
      </c>
      <c r="K1017" s="34">
        <v>24.23</v>
      </c>
      <c r="L1017" s="33">
        <v>1</v>
      </c>
      <c r="M1017" s="33">
        <v>2</v>
      </c>
      <c r="N1017" s="34">
        <v>8.695652173913043</v>
      </c>
      <c r="O1017" s="37">
        <v>0</v>
      </c>
      <c r="P1017" s="37">
        <v>0</v>
      </c>
      <c r="Q1017" s="37">
        <v>0</v>
      </c>
      <c r="R1017" s="37">
        <v>0</v>
      </c>
      <c r="S1017" s="37">
        <v>1</v>
      </c>
      <c r="T1017" s="37">
        <v>1</v>
      </c>
      <c r="U1017" s="37">
        <v>2</v>
      </c>
      <c r="V1017" s="37">
        <v>0</v>
      </c>
    </row>
    <row r="1018" spans="1:22" s="33" customFormat="1" x14ac:dyDescent="0.25">
      <c r="A1018" s="33" t="s">
        <v>1722</v>
      </c>
      <c r="B1018" s="33" t="s">
        <v>1723</v>
      </c>
      <c r="C1018" s="43">
        <v>5.8751972198486326</v>
      </c>
      <c r="D1018" s="42">
        <v>14913.56808759999</v>
      </c>
      <c r="E1018" s="33">
        <v>1</v>
      </c>
      <c r="F1018" s="34">
        <v>5</v>
      </c>
      <c r="G1018" s="35">
        <f t="shared" si="30"/>
        <v>0.33526517401005412</v>
      </c>
      <c r="H1018" s="36">
        <f t="shared" si="31"/>
        <v>2.5705837647577623E-4</v>
      </c>
      <c r="I1018" s="33" t="s">
        <v>53</v>
      </c>
      <c r="J1018" s="33" t="s">
        <v>45</v>
      </c>
      <c r="K1018" s="34">
        <v>35.200000000000003</v>
      </c>
      <c r="L1018" s="33">
        <v>1</v>
      </c>
      <c r="M1018" s="33">
        <v>1</v>
      </c>
      <c r="N1018" s="34">
        <v>4.929577464788732</v>
      </c>
      <c r="O1018" s="37">
        <v>0</v>
      </c>
      <c r="P1018" s="37">
        <v>0</v>
      </c>
      <c r="Q1018" s="37">
        <v>0</v>
      </c>
      <c r="R1018" s="37">
        <v>0</v>
      </c>
      <c r="S1018" s="37">
        <v>0</v>
      </c>
      <c r="T1018" s="37">
        <v>1</v>
      </c>
      <c r="U1018" s="37">
        <v>1</v>
      </c>
      <c r="V1018" s="37">
        <v>1</v>
      </c>
    </row>
    <row r="1019" spans="1:22" s="33" customFormat="1" x14ac:dyDescent="0.25">
      <c r="A1019" s="33" t="s">
        <v>1724</v>
      </c>
      <c r="B1019" s="33" t="s">
        <v>81</v>
      </c>
      <c r="C1019" s="43">
        <v>9.9904178619384751</v>
      </c>
      <c r="D1019" s="42">
        <v>8995.6977735999935</v>
      </c>
      <c r="E1019" s="33">
        <v>1</v>
      </c>
      <c r="F1019" s="34">
        <v>3</v>
      </c>
      <c r="G1019" s="35">
        <f t="shared" si="30"/>
        <v>0.33349275125763017</v>
      </c>
      <c r="H1019" s="36">
        <f t="shared" si="31"/>
        <v>2.5569940408470658E-4</v>
      </c>
      <c r="I1019" s="33" t="s">
        <v>914</v>
      </c>
      <c r="J1019" s="33" t="s">
        <v>40</v>
      </c>
      <c r="K1019" s="34">
        <v>18.809999999999999</v>
      </c>
      <c r="L1019" s="33">
        <v>1</v>
      </c>
      <c r="M1019" s="33">
        <v>1</v>
      </c>
      <c r="N1019" s="34">
        <v>10.126582278481013</v>
      </c>
      <c r="O1019" s="37">
        <v>1</v>
      </c>
      <c r="P1019" s="37">
        <v>0</v>
      </c>
      <c r="Q1019" s="37">
        <v>1</v>
      </c>
      <c r="R1019" s="37">
        <v>0</v>
      </c>
      <c r="S1019" s="37">
        <v>0</v>
      </c>
      <c r="T1019" s="37">
        <v>0</v>
      </c>
      <c r="U1019" s="37">
        <v>0</v>
      </c>
      <c r="V1019" s="37">
        <v>0</v>
      </c>
    </row>
    <row r="1020" spans="1:22" s="33" customFormat="1" x14ac:dyDescent="0.25">
      <c r="A1020" s="33" t="s">
        <v>1725</v>
      </c>
      <c r="B1020" s="33" t="s">
        <v>81</v>
      </c>
      <c r="C1020" s="43">
        <v>4.7677997589111323</v>
      </c>
      <c r="D1020" s="42">
        <v>15470.592746599979</v>
      </c>
      <c r="E1020" s="33">
        <v>1</v>
      </c>
      <c r="F1020" s="34">
        <v>5</v>
      </c>
      <c r="G1020" s="35">
        <f t="shared" si="30"/>
        <v>0.32319382210477138</v>
      </c>
      <c r="H1020" s="36">
        <f t="shared" si="31"/>
        <v>2.4780289048084047E-4</v>
      </c>
      <c r="I1020" s="33" t="s">
        <v>89</v>
      </c>
      <c r="J1020" s="33" t="s">
        <v>39</v>
      </c>
      <c r="K1020" s="34">
        <v>19.71</v>
      </c>
      <c r="L1020" s="33">
        <v>1</v>
      </c>
      <c r="M1020" s="33">
        <v>2</v>
      </c>
      <c r="N1020" s="34">
        <v>5.3691275167785237</v>
      </c>
      <c r="O1020" s="37">
        <v>0</v>
      </c>
      <c r="P1020" s="37">
        <v>1</v>
      </c>
      <c r="Q1020" s="37">
        <v>0</v>
      </c>
      <c r="R1020" s="37">
        <v>1</v>
      </c>
      <c r="S1020" s="37">
        <v>0</v>
      </c>
      <c r="T1020" s="37">
        <v>0</v>
      </c>
      <c r="U1020" s="37">
        <v>0</v>
      </c>
      <c r="V1020" s="37">
        <v>0</v>
      </c>
    </row>
    <row r="1021" spans="1:22" s="33" customFormat="1" x14ac:dyDescent="0.25">
      <c r="A1021" s="33" t="s">
        <v>1726</v>
      </c>
      <c r="B1021" s="33" t="s">
        <v>1185</v>
      </c>
      <c r="C1021" s="43">
        <v>10.324262619018555</v>
      </c>
      <c r="D1021" s="42">
        <v>37993.002083600026</v>
      </c>
      <c r="E1021" s="33">
        <v>1</v>
      </c>
      <c r="F1021" s="34">
        <v>12</v>
      </c>
      <c r="G1021" s="35">
        <f t="shared" si="30"/>
        <v>0.31584763882556921</v>
      </c>
      <c r="H1021" s="36">
        <f t="shared" si="31"/>
        <v>2.4217034020889195E-4</v>
      </c>
      <c r="I1021" s="33" t="s">
        <v>89</v>
      </c>
      <c r="J1021" s="33" t="s">
        <v>39</v>
      </c>
      <c r="K1021" s="34">
        <v>31.31</v>
      </c>
      <c r="L1021" s="33">
        <v>1</v>
      </c>
      <c r="M1021" s="33">
        <v>1</v>
      </c>
      <c r="N1021" s="34">
        <v>2.3460410557184752</v>
      </c>
      <c r="O1021" s="37">
        <v>0</v>
      </c>
      <c r="P1021" s="37">
        <v>0</v>
      </c>
      <c r="Q1021" s="37">
        <v>0</v>
      </c>
      <c r="R1021" s="37">
        <v>0</v>
      </c>
      <c r="S1021" s="37">
        <v>2</v>
      </c>
      <c r="T1021" s="37">
        <v>2</v>
      </c>
      <c r="U1021" s="37">
        <v>2</v>
      </c>
      <c r="V1021" s="37">
        <v>2</v>
      </c>
    </row>
    <row r="1022" spans="1:22" s="33" customFormat="1" x14ac:dyDescent="0.25">
      <c r="A1022" s="33" t="s">
        <v>1727</v>
      </c>
      <c r="B1022" s="33" t="s">
        <v>1728</v>
      </c>
      <c r="C1022" s="43">
        <v>9.1486751556396513</v>
      </c>
      <c r="D1022" s="42">
        <v>13673.284987599993</v>
      </c>
      <c r="E1022" s="33">
        <v>1</v>
      </c>
      <c r="F1022" s="34">
        <v>4</v>
      </c>
      <c r="G1022" s="35">
        <f t="shared" si="30"/>
        <v>0.29254125863883579</v>
      </c>
      <c r="H1022" s="36">
        <f t="shared" si="31"/>
        <v>2.2430060390234307E-4</v>
      </c>
      <c r="I1022" s="33" t="s">
        <v>914</v>
      </c>
      <c r="J1022" s="33" t="s">
        <v>40</v>
      </c>
      <c r="K1022" s="34">
        <v>17.98</v>
      </c>
      <c r="L1022" s="33">
        <v>1</v>
      </c>
      <c r="M1022" s="33">
        <v>1</v>
      </c>
      <c r="N1022" s="34">
        <v>8.3333333333333321</v>
      </c>
      <c r="O1022" s="37">
        <v>1</v>
      </c>
      <c r="P1022" s="37">
        <v>0</v>
      </c>
      <c r="Q1022" s="37">
        <v>2</v>
      </c>
      <c r="R1022" s="37">
        <v>1</v>
      </c>
      <c r="S1022" s="37">
        <v>0</v>
      </c>
      <c r="T1022" s="37">
        <v>0</v>
      </c>
      <c r="U1022" s="37">
        <v>0</v>
      </c>
      <c r="V1022" s="37">
        <v>0</v>
      </c>
    </row>
    <row r="1023" spans="1:22" s="33" customFormat="1" x14ac:dyDescent="0.25">
      <c r="A1023" s="33" t="s">
        <v>1729</v>
      </c>
      <c r="B1023" s="33" t="s">
        <v>1730</v>
      </c>
      <c r="C1023" s="43">
        <v>10.9861759185791</v>
      </c>
      <c r="D1023" s="42">
        <v>7007.7329476000004</v>
      </c>
      <c r="E1023" s="33">
        <v>1</v>
      </c>
      <c r="F1023" s="34">
        <v>2</v>
      </c>
      <c r="G1023" s="35">
        <f t="shared" si="30"/>
        <v>0.28539900349441222</v>
      </c>
      <c r="H1023" s="36">
        <f t="shared" si="31"/>
        <v>2.1882441175914653E-4</v>
      </c>
      <c r="I1023" s="33" t="s">
        <v>53</v>
      </c>
      <c r="J1023" s="33" t="s">
        <v>45</v>
      </c>
      <c r="K1023" s="34">
        <v>29.87</v>
      </c>
      <c r="L1023" s="33">
        <v>1</v>
      </c>
      <c r="M1023" s="33">
        <v>1</v>
      </c>
      <c r="N1023" s="34">
        <v>13.114754098360656</v>
      </c>
      <c r="O1023" s="37">
        <v>0</v>
      </c>
      <c r="P1023" s="37">
        <v>0</v>
      </c>
      <c r="Q1023" s="37">
        <v>0</v>
      </c>
      <c r="R1023" s="37">
        <v>0</v>
      </c>
      <c r="S1023" s="37">
        <v>0</v>
      </c>
      <c r="T1023" s="37">
        <v>1</v>
      </c>
      <c r="U1023" s="37">
        <v>1</v>
      </c>
      <c r="V1023" s="37">
        <v>0</v>
      </c>
    </row>
    <row r="1024" spans="1:22" s="33" customFormat="1" x14ac:dyDescent="0.25">
      <c r="A1024" s="33" t="s">
        <v>1731</v>
      </c>
      <c r="B1024" s="33" t="s">
        <v>1732</v>
      </c>
      <c r="C1024" s="43">
        <v>5.2942531585693358</v>
      </c>
      <c r="D1024" s="42">
        <v>38987.049160600021</v>
      </c>
      <c r="E1024" s="33">
        <v>1</v>
      </c>
      <c r="F1024" s="34">
        <v>11</v>
      </c>
      <c r="G1024" s="35">
        <f t="shared" si="30"/>
        <v>0.28214497472449152</v>
      </c>
      <c r="H1024" s="36">
        <f t="shared" si="31"/>
        <v>2.1632944533422284E-4</v>
      </c>
      <c r="I1024" s="33" t="s">
        <v>914</v>
      </c>
      <c r="J1024" s="33" t="s">
        <v>40</v>
      </c>
      <c r="K1024" s="34">
        <v>28.51</v>
      </c>
      <c r="L1024" s="33">
        <v>1</v>
      </c>
      <c r="M1024" s="33">
        <v>3</v>
      </c>
      <c r="N1024" s="34">
        <v>2.1798365122615802</v>
      </c>
      <c r="O1024" s="37">
        <v>3</v>
      </c>
      <c r="P1024" s="37">
        <v>1</v>
      </c>
      <c r="Q1024" s="37">
        <v>2</v>
      </c>
      <c r="R1024" s="37">
        <v>1</v>
      </c>
      <c r="S1024" s="37">
        <v>0</v>
      </c>
      <c r="T1024" s="37">
        <v>0</v>
      </c>
      <c r="U1024" s="37">
        <v>0</v>
      </c>
      <c r="V1024" s="37">
        <v>0</v>
      </c>
    </row>
    <row r="1025" spans="1:22" s="33" customFormat="1" x14ac:dyDescent="0.25">
      <c r="A1025" s="33" t="s">
        <v>1733</v>
      </c>
      <c r="B1025" s="33" t="s">
        <v>81</v>
      </c>
      <c r="C1025" s="43">
        <v>5.8873119354248047</v>
      </c>
      <c r="D1025" s="42">
        <v>24828.821337599984</v>
      </c>
      <c r="E1025" s="33">
        <v>1</v>
      </c>
      <c r="F1025" s="34">
        <v>7</v>
      </c>
      <c r="G1025" s="35">
        <f t="shared" si="30"/>
        <v>0.28193041887974846</v>
      </c>
      <c r="H1025" s="36">
        <f t="shared" si="31"/>
        <v>2.1616493860525556E-4</v>
      </c>
      <c r="I1025" s="33" t="s">
        <v>763</v>
      </c>
      <c r="J1025" s="33" t="s">
        <v>37</v>
      </c>
      <c r="K1025" s="34">
        <v>22.2</v>
      </c>
      <c r="L1025" s="33">
        <v>1</v>
      </c>
      <c r="M1025" s="33">
        <v>2</v>
      </c>
      <c r="N1025" s="34">
        <v>3.4632034632034632</v>
      </c>
      <c r="O1025" s="37">
        <v>0</v>
      </c>
      <c r="P1025" s="37">
        <v>0</v>
      </c>
      <c r="Q1025" s="37">
        <v>0</v>
      </c>
      <c r="R1025" s="37">
        <v>0</v>
      </c>
      <c r="S1025" s="37">
        <v>0</v>
      </c>
      <c r="T1025" s="37">
        <v>0</v>
      </c>
      <c r="U1025" s="37">
        <v>0</v>
      </c>
      <c r="V1025" s="37">
        <v>0</v>
      </c>
    </row>
    <row r="1026" spans="1:22" s="33" customFormat="1" x14ac:dyDescent="0.25">
      <c r="A1026" s="33" t="s">
        <v>1734</v>
      </c>
      <c r="B1026" s="33" t="s">
        <v>81</v>
      </c>
      <c r="C1026" s="43">
        <v>4.684428024291992</v>
      </c>
      <c r="D1026" s="42">
        <v>21292.937174599992</v>
      </c>
      <c r="E1026" s="33">
        <v>1</v>
      </c>
      <c r="F1026" s="34">
        <v>6</v>
      </c>
      <c r="G1026" s="35">
        <f t="shared" si="30"/>
        <v>0.28178357691100053</v>
      </c>
      <c r="H1026" s="36">
        <f t="shared" si="31"/>
        <v>2.1605235023935593E-4</v>
      </c>
      <c r="I1026" s="33" t="s">
        <v>201</v>
      </c>
      <c r="J1026" s="33" t="s">
        <v>41</v>
      </c>
      <c r="K1026" s="34">
        <v>32.119999999999997</v>
      </c>
      <c r="L1026" s="33">
        <v>1</v>
      </c>
      <c r="M1026" s="33">
        <v>1</v>
      </c>
      <c r="N1026" s="34">
        <v>3.3333333333333335</v>
      </c>
      <c r="O1026" s="37">
        <v>0</v>
      </c>
      <c r="P1026" s="37">
        <v>1</v>
      </c>
      <c r="Q1026" s="37">
        <v>0</v>
      </c>
      <c r="R1026" s="37">
        <v>0</v>
      </c>
      <c r="S1026" s="37">
        <v>0</v>
      </c>
      <c r="T1026" s="37">
        <v>0</v>
      </c>
      <c r="U1026" s="37">
        <v>0</v>
      </c>
      <c r="V1026" s="37">
        <v>0</v>
      </c>
    </row>
    <row r="1027" spans="1:22" s="33" customFormat="1" x14ac:dyDescent="0.25">
      <c r="A1027" s="33" t="s">
        <v>1735</v>
      </c>
      <c r="B1027" s="33" t="s">
        <v>1736</v>
      </c>
      <c r="C1027" s="43">
        <v>4.273601150512695</v>
      </c>
      <c r="D1027" s="42">
        <v>7099.5302936000007</v>
      </c>
      <c r="E1027" s="33">
        <v>1</v>
      </c>
      <c r="F1027" s="34">
        <v>2</v>
      </c>
      <c r="G1027" s="35">
        <f t="shared" si="30"/>
        <v>0.2817087775233435</v>
      </c>
      <c r="H1027" s="36">
        <f t="shared" si="31"/>
        <v>2.159949991911617E-4</v>
      </c>
      <c r="I1027" s="33" t="s">
        <v>53</v>
      </c>
      <c r="J1027" s="33" t="s">
        <v>45</v>
      </c>
      <c r="K1027" s="34">
        <v>33.76</v>
      </c>
      <c r="L1027" s="33">
        <v>1</v>
      </c>
      <c r="M1027" s="33">
        <v>1</v>
      </c>
      <c r="N1027" s="34">
        <v>12.5</v>
      </c>
      <c r="O1027" s="37">
        <v>0</v>
      </c>
      <c r="P1027" s="37">
        <v>0</v>
      </c>
      <c r="Q1027" s="37">
        <v>0</v>
      </c>
      <c r="R1027" s="37">
        <v>0</v>
      </c>
      <c r="S1027" s="37">
        <v>0</v>
      </c>
      <c r="T1027" s="37">
        <v>1</v>
      </c>
      <c r="U1027" s="37">
        <v>1</v>
      </c>
      <c r="V1027" s="37">
        <v>0</v>
      </c>
    </row>
    <row r="1028" spans="1:22" s="33" customFormat="1" x14ac:dyDescent="0.25">
      <c r="A1028" s="33" t="s">
        <v>1737</v>
      </c>
      <c r="B1028" s="33" t="s">
        <v>81</v>
      </c>
      <c r="C1028" s="43">
        <v>11.579643630981444</v>
      </c>
      <c r="D1028" s="42">
        <v>7099.5979315999975</v>
      </c>
      <c r="E1028" s="33">
        <v>1</v>
      </c>
      <c r="F1028" s="34">
        <v>2</v>
      </c>
      <c r="G1028" s="35">
        <f t="shared" si="30"/>
        <v>0.28170609367864174</v>
      </c>
      <c r="H1028" s="36">
        <f t="shared" si="31"/>
        <v>2.1599294140283405E-4</v>
      </c>
      <c r="I1028" s="33" t="s">
        <v>1012</v>
      </c>
      <c r="J1028" s="33" t="s">
        <v>33</v>
      </c>
      <c r="K1028" s="34">
        <v>21.69</v>
      </c>
      <c r="L1028" s="33">
        <v>1</v>
      </c>
      <c r="M1028" s="33">
        <v>2</v>
      </c>
      <c r="N1028" s="34">
        <v>13.846153846153847</v>
      </c>
      <c r="O1028" s="37">
        <v>0</v>
      </c>
      <c r="P1028" s="37">
        <v>0</v>
      </c>
      <c r="Q1028" s="37">
        <v>0</v>
      </c>
      <c r="R1028" s="37">
        <v>0</v>
      </c>
      <c r="S1028" s="37">
        <v>0</v>
      </c>
      <c r="T1028" s="37">
        <v>0</v>
      </c>
      <c r="U1028" s="37">
        <v>0</v>
      </c>
      <c r="V1028" s="37">
        <v>0</v>
      </c>
    </row>
    <row r="1029" spans="1:22" s="33" customFormat="1" x14ac:dyDescent="0.25">
      <c r="A1029" s="33" t="s">
        <v>1738</v>
      </c>
      <c r="B1029" s="33" t="s">
        <v>81</v>
      </c>
      <c r="C1029" s="43">
        <v>5.767953872680665</v>
      </c>
      <c r="D1029" s="42">
        <v>32076.724252600026</v>
      </c>
      <c r="E1029" s="33">
        <v>1</v>
      </c>
      <c r="F1029" s="34">
        <v>9</v>
      </c>
      <c r="G1029" s="35">
        <f t="shared" si="30"/>
        <v>0.28057727868738003</v>
      </c>
      <c r="H1029" s="36">
        <f t="shared" si="31"/>
        <v>2.1512744336877175E-4</v>
      </c>
      <c r="I1029" s="33" t="s">
        <v>63</v>
      </c>
      <c r="J1029" s="33" t="s">
        <v>44</v>
      </c>
      <c r="K1029" s="34">
        <v>92.6</v>
      </c>
      <c r="L1029" s="33">
        <v>1</v>
      </c>
      <c r="M1029" s="33">
        <v>2</v>
      </c>
      <c r="N1029" s="34">
        <v>5.144694533762058</v>
      </c>
      <c r="O1029" s="37">
        <v>0</v>
      </c>
      <c r="P1029" s="37">
        <v>0</v>
      </c>
      <c r="Q1029" s="37">
        <v>0</v>
      </c>
      <c r="R1029" s="37">
        <v>0</v>
      </c>
      <c r="S1029" s="37">
        <v>2</v>
      </c>
      <c r="T1029" s="37">
        <v>3</v>
      </c>
      <c r="U1029" s="37">
        <v>2</v>
      </c>
      <c r="V1029" s="37">
        <v>2</v>
      </c>
    </row>
    <row r="1030" spans="1:22" s="33" customFormat="1" x14ac:dyDescent="0.25">
      <c r="A1030" s="33" t="s">
        <v>1739</v>
      </c>
      <c r="B1030" s="33" t="s">
        <v>1740</v>
      </c>
      <c r="C1030" s="43">
        <v>11.144382858276366</v>
      </c>
      <c r="D1030" s="42">
        <v>14396.030047599992</v>
      </c>
      <c r="E1030" s="33">
        <v>1</v>
      </c>
      <c r="F1030" s="34">
        <v>4</v>
      </c>
      <c r="G1030" s="35">
        <f t="shared" si="30"/>
        <v>0.2778543797681815</v>
      </c>
      <c r="H1030" s="36">
        <f t="shared" si="31"/>
        <v>2.1303971094161595E-4</v>
      </c>
      <c r="I1030" s="33" t="s">
        <v>935</v>
      </c>
      <c r="J1030" s="33" t="s">
        <v>34</v>
      </c>
      <c r="K1030" s="34">
        <v>19.48</v>
      </c>
      <c r="L1030" s="33">
        <v>1</v>
      </c>
      <c r="M1030" s="33">
        <v>1</v>
      </c>
      <c r="N1030" s="34">
        <v>4.929577464788732</v>
      </c>
      <c r="O1030" s="37">
        <v>0</v>
      </c>
      <c r="P1030" s="37">
        <v>0</v>
      </c>
      <c r="Q1030" s="37">
        <v>0</v>
      </c>
      <c r="R1030" s="37">
        <v>0</v>
      </c>
      <c r="S1030" s="37">
        <v>0</v>
      </c>
      <c r="T1030" s="37">
        <v>0</v>
      </c>
      <c r="U1030" s="37">
        <v>0</v>
      </c>
      <c r="V1030" s="37">
        <v>0</v>
      </c>
    </row>
    <row r="1031" spans="1:22" s="33" customFormat="1" x14ac:dyDescent="0.25">
      <c r="A1031" s="33" t="s">
        <v>1741</v>
      </c>
      <c r="B1031" s="33" t="s">
        <v>83</v>
      </c>
      <c r="C1031" s="43">
        <v>9.7238941192626953</v>
      </c>
      <c r="D1031" s="42">
        <v>14492.560575599982</v>
      </c>
      <c r="E1031" s="33">
        <v>1</v>
      </c>
      <c r="F1031" s="34">
        <v>4</v>
      </c>
      <c r="G1031" s="35">
        <f t="shared" si="30"/>
        <v>0.27600367644724527</v>
      </c>
      <c r="H1031" s="36">
        <f t="shared" si="31"/>
        <v>2.1162071837126347E-4</v>
      </c>
      <c r="I1031" s="33" t="s">
        <v>935</v>
      </c>
      <c r="J1031" s="33" t="s">
        <v>34</v>
      </c>
      <c r="K1031" s="34">
        <v>21.28</v>
      </c>
      <c r="L1031" s="33">
        <v>1</v>
      </c>
      <c r="M1031" s="33">
        <v>1</v>
      </c>
      <c r="N1031" s="34">
        <v>9.3023255813953494</v>
      </c>
      <c r="O1031" s="37">
        <v>0</v>
      </c>
      <c r="P1031" s="37">
        <v>0</v>
      </c>
      <c r="Q1031" s="37">
        <v>0</v>
      </c>
      <c r="R1031" s="37">
        <v>0</v>
      </c>
      <c r="S1031" s="37">
        <v>0</v>
      </c>
      <c r="T1031" s="37">
        <v>0</v>
      </c>
      <c r="U1031" s="37">
        <v>0</v>
      </c>
      <c r="V1031" s="37">
        <v>0</v>
      </c>
    </row>
    <row r="1032" spans="1:22" s="33" customFormat="1" x14ac:dyDescent="0.25">
      <c r="A1032" s="33" t="s">
        <v>1742</v>
      </c>
      <c r="B1032" s="33" t="s">
        <v>144</v>
      </c>
      <c r="C1032" s="43">
        <v>6.9319889068603509</v>
      </c>
      <c r="D1032" s="42">
        <v>29193.538821600003</v>
      </c>
      <c r="E1032" s="33">
        <v>1</v>
      </c>
      <c r="F1032" s="34">
        <v>8</v>
      </c>
      <c r="G1032" s="35">
        <f t="shared" si="30"/>
        <v>0.27403323896042647</v>
      </c>
      <c r="H1032" s="36">
        <f t="shared" si="31"/>
        <v>2.1010992184190651E-4</v>
      </c>
      <c r="I1032" s="33" t="s">
        <v>1012</v>
      </c>
      <c r="J1032" s="33" t="s">
        <v>33</v>
      </c>
      <c r="K1032" s="34">
        <v>51.74</v>
      </c>
      <c r="L1032" s="33">
        <v>1</v>
      </c>
      <c r="M1032" s="33">
        <v>2</v>
      </c>
      <c r="N1032" s="34">
        <v>3.2846715328467155</v>
      </c>
      <c r="O1032" s="37">
        <v>0</v>
      </c>
      <c r="P1032" s="37">
        <v>0</v>
      </c>
      <c r="Q1032" s="37">
        <v>0</v>
      </c>
      <c r="R1032" s="37">
        <v>0</v>
      </c>
      <c r="S1032" s="37">
        <v>0</v>
      </c>
      <c r="T1032" s="37">
        <v>0</v>
      </c>
      <c r="U1032" s="37">
        <v>0</v>
      </c>
      <c r="V1032" s="37">
        <v>0</v>
      </c>
    </row>
    <row r="1033" spans="1:22" s="33" customFormat="1" x14ac:dyDescent="0.25">
      <c r="A1033" s="33" t="s">
        <v>1743</v>
      </c>
      <c r="B1033" s="33" t="s">
        <v>1744</v>
      </c>
      <c r="C1033" s="43">
        <v>8.5433483123779297</v>
      </c>
      <c r="D1033" s="42">
        <v>40153.20738660005</v>
      </c>
      <c r="E1033" s="33">
        <v>1</v>
      </c>
      <c r="F1033" s="34">
        <v>11</v>
      </c>
      <c r="G1033" s="35">
        <f t="shared" si="30"/>
        <v>0.27395071816033617</v>
      </c>
      <c r="H1033" s="36">
        <f t="shared" si="31"/>
        <v>2.1004665054342067E-4</v>
      </c>
      <c r="I1033" s="33" t="s">
        <v>53</v>
      </c>
      <c r="J1033" s="33" t="s">
        <v>45</v>
      </c>
      <c r="K1033" s="34">
        <v>38.33</v>
      </c>
      <c r="L1033" s="33">
        <v>1</v>
      </c>
      <c r="M1033" s="33">
        <v>2</v>
      </c>
      <c r="N1033" s="34">
        <v>5.0264550264550261</v>
      </c>
      <c r="O1033" s="37">
        <v>0</v>
      </c>
      <c r="P1033" s="37">
        <v>1</v>
      </c>
      <c r="Q1033" s="37">
        <v>0</v>
      </c>
      <c r="R1033" s="37">
        <v>1</v>
      </c>
      <c r="S1033" s="37">
        <v>2</v>
      </c>
      <c r="T1033" s="37">
        <v>2</v>
      </c>
      <c r="U1033" s="37">
        <v>2</v>
      </c>
      <c r="V1033" s="37">
        <v>2</v>
      </c>
    </row>
    <row r="1034" spans="1:22" s="33" customFormat="1" x14ac:dyDescent="0.25">
      <c r="A1034" s="33" t="s">
        <v>1745</v>
      </c>
      <c r="B1034" s="33" t="s">
        <v>1746</v>
      </c>
      <c r="C1034" s="43">
        <v>10.171780776977538</v>
      </c>
      <c r="D1034" s="42">
        <v>29568.729976599985</v>
      </c>
      <c r="E1034" s="33">
        <v>1</v>
      </c>
      <c r="F1034" s="34">
        <v>8</v>
      </c>
      <c r="G1034" s="35">
        <f t="shared" si="30"/>
        <v>0.27055609105737771</v>
      </c>
      <c r="H1034" s="36">
        <f t="shared" si="31"/>
        <v>2.0744388294489583E-4</v>
      </c>
      <c r="I1034" s="33" t="s">
        <v>201</v>
      </c>
      <c r="J1034" s="33" t="s">
        <v>41</v>
      </c>
      <c r="K1034" s="34">
        <v>33.75</v>
      </c>
      <c r="L1034" s="33">
        <v>1</v>
      </c>
      <c r="M1034" s="33">
        <v>1</v>
      </c>
      <c r="N1034" s="34">
        <v>2.5454545454545454</v>
      </c>
      <c r="O1034" s="37">
        <v>1</v>
      </c>
      <c r="P1034" s="37">
        <v>1</v>
      </c>
      <c r="Q1034" s="37">
        <v>2</v>
      </c>
      <c r="R1034" s="37">
        <v>2</v>
      </c>
      <c r="S1034" s="37">
        <v>0</v>
      </c>
      <c r="T1034" s="37">
        <v>0</v>
      </c>
      <c r="U1034" s="37">
        <v>0</v>
      </c>
      <c r="V1034" s="37">
        <v>0</v>
      </c>
    </row>
    <row r="1035" spans="1:22" s="33" customFormat="1" x14ac:dyDescent="0.25">
      <c r="A1035" s="33" t="s">
        <v>1747</v>
      </c>
      <c r="B1035" s="33" t="s">
        <v>81</v>
      </c>
      <c r="C1035" s="43">
        <v>8.0048313140869105</v>
      </c>
      <c r="D1035" s="42">
        <v>18518.629188599982</v>
      </c>
      <c r="E1035" s="33">
        <v>1</v>
      </c>
      <c r="F1035" s="34">
        <v>5</v>
      </c>
      <c r="G1035" s="35">
        <f t="shared" si="30"/>
        <v>0.26999838643985519</v>
      </c>
      <c r="H1035" s="36">
        <f t="shared" si="31"/>
        <v>2.0701627323578512E-4</v>
      </c>
      <c r="I1035" s="33" t="s">
        <v>201</v>
      </c>
      <c r="J1035" s="33" t="s">
        <v>41</v>
      </c>
      <c r="K1035" s="34">
        <v>28.26</v>
      </c>
      <c r="L1035" s="33">
        <v>1</v>
      </c>
      <c r="M1035" s="33">
        <v>1</v>
      </c>
      <c r="N1035" s="34">
        <v>4.7904191616766472</v>
      </c>
      <c r="O1035" s="37">
        <v>1</v>
      </c>
      <c r="P1035" s="37">
        <v>1</v>
      </c>
      <c r="Q1035" s="37">
        <v>1</v>
      </c>
      <c r="R1035" s="37">
        <v>1</v>
      </c>
      <c r="S1035" s="37">
        <v>0</v>
      </c>
      <c r="T1035" s="37">
        <v>0</v>
      </c>
      <c r="U1035" s="37">
        <v>0</v>
      </c>
      <c r="V1035" s="37">
        <v>0</v>
      </c>
    </row>
    <row r="1036" spans="1:22" s="33" customFormat="1" x14ac:dyDescent="0.25">
      <c r="A1036" s="33" t="s">
        <v>1748</v>
      </c>
      <c r="B1036" s="33" t="s">
        <v>1749</v>
      </c>
      <c r="C1036" s="43">
        <v>4.9097515106201177</v>
      </c>
      <c r="D1036" s="42">
        <v>14835.424314599981</v>
      </c>
      <c r="E1036" s="33">
        <v>1</v>
      </c>
      <c r="F1036" s="34">
        <v>4</v>
      </c>
      <c r="G1036" s="35">
        <f t="shared" si="30"/>
        <v>0.2696249136644836</v>
      </c>
      <c r="H1036" s="36">
        <f t="shared" si="31"/>
        <v>2.0672991988704141E-4</v>
      </c>
      <c r="I1036" s="33" t="s">
        <v>63</v>
      </c>
      <c r="J1036" s="33" t="s">
        <v>44</v>
      </c>
      <c r="K1036" s="34">
        <v>63.93</v>
      </c>
      <c r="L1036" s="33">
        <v>1</v>
      </c>
      <c r="M1036" s="33">
        <v>1</v>
      </c>
      <c r="N1036" s="34">
        <v>7.042253521126761</v>
      </c>
      <c r="O1036" s="37">
        <v>0</v>
      </c>
      <c r="P1036" s="37">
        <v>0</v>
      </c>
      <c r="Q1036" s="37">
        <v>0</v>
      </c>
      <c r="R1036" s="37">
        <v>0</v>
      </c>
      <c r="S1036" s="37">
        <v>1</v>
      </c>
      <c r="T1036" s="37">
        <v>1</v>
      </c>
      <c r="U1036" s="37">
        <v>1</v>
      </c>
      <c r="V1036" s="37">
        <v>1</v>
      </c>
    </row>
    <row r="1037" spans="1:22" s="33" customFormat="1" x14ac:dyDescent="0.25">
      <c r="A1037" s="33" t="s">
        <v>1750</v>
      </c>
      <c r="B1037" s="33" t="s">
        <v>83</v>
      </c>
      <c r="C1037" s="43">
        <v>5.0522655487060542</v>
      </c>
      <c r="D1037" s="42">
        <v>7422.7450796000021</v>
      </c>
      <c r="E1037" s="33">
        <v>1</v>
      </c>
      <c r="F1037" s="34">
        <v>2</v>
      </c>
      <c r="G1037" s="35">
        <f t="shared" si="30"/>
        <v>0.26944209703450794</v>
      </c>
      <c r="H1037" s="36">
        <f t="shared" si="31"/>
        <v>2.0658974861445674E-4</v>
      </c>
      <c r="I1037" s="33" t="s">
        <v>914</v>
      </c>
      <c r="J1037" s="33" t="s">
        <v>40</v>
      </c>
      <c r="K1037" s="34">
        <v>20.8</v>
      </c>
      <c r="L1037" s="33">
        <v>1</v>
      </c>
      <c r="M1037" s="33">
        <v>1</v>
      </c>
      <c r="N1037" s="34">
        <v>9.7222222222222232</v>
      </c>
      <c r="O1037" s="37">
        <v>1</v>
      </c>
      <c r="P1037" s="37">
        <v>0</v>
      </c>
      <c r="Q1037" s="37">
        <v>0</v>
      </c>
      <c r="R1037" s="37">
        <v>1</v>
      </c>
      <c r="S1037" s="37">
        <v>0</v>
      </c>
      <c r="T1037" s="37">
        <v>0</v>
      </c>
      <c r="U1037" s="37">
        <v>0</v>
      </c>
      <c r="V1037" s="37">
        <v>0</v>
      </c>
    </row>
    <row r="1038" spans="1:22" s="33" customFormat="1" x14ac:dyDescent="0.25">
      <c r="A1038" s="33" t="s">
        <v>1751</v>
      </c>
      <c r="B1038" s="33" t="s">
        <v>657</v>
      </c>
      <c r="C1038" s="43">
        <v>9.6455318450927727</v>
      </c>
      <c r="D1038" s="42">
        <v>26174.487018599997</v>
      </c>
      <c r="E1038" s="33">
        <v>1</v>
      </c>
      <c r="F1038" s="34">
        <v>7</v>
      </c>
      <c r="G1038" s="35">
        <f t="shared" si="30"/>
        <v>0.26743599578573174</v>
      </c>
      <c r="H1038" s="36">
        <f t="shared" si="31"/>
        <v>2.0505160755468482E-4</v>
      </c>
      <c r="I1038" s="33" t="s">
        <v>89</v>
      </c>
      <c r="J1038" s="33" t="s">
        <v>39</v>
      </c>
      <c r="K1038" s="34">
        <v>28.57</v>
      </c>
      <c r="L1038" s="33">
        <v>1</v>
      </c>
      <c r="M1038" s="33">
        <v>1</v>
      </c>
      <c r="N1038" s="34">
        <v>3.3755274261603372</v>
      </c>
      <c r="O1038" s="37">
        <v>1</v>
      </c>
      <c r="P1038" s="37">
        <v>1</v>
      </c>
      <c r="Q1038" s="37">
        <v>1</v>
      </c>
      <c r="R1038" s="37">
        <v>1</v>
      </c>
      <c r="S1038" s="37">
        <v>0</v>
      </c>
      <c r="T1038" s="37">
        <v>0</v>
      </c>
      <c r="U1038" s="37">
        <v>0</v>
      </c>
      <c r="V1038" s="37">
        <v>0</v>
      </c>
    </row>
    <row r="1039" spans="1:22" s="33" customFormat="1" x14ac:dyDescent="0.25">
      <c r="A1039" s="33" t="s">
        <v>1752</v>
      </c>
      <c r="B1039" s="33" t="s">
        <v>1753</v>
      </c>
      <c r="C1039" s="43">
        <v>4.9752323150634767</v>
      </c>
      <c r="D1039" s="42">
        <v>49213.562360600059</v>
      </c>
      <c r="E1039" s="33">
        <v>1</v>
      </c>
      <c r="F1039" s="34">
        <v>13</v>
      </c>
      <c r="G1039" s="35">
        <f t="shared" si="30"/>
        <v>0.26415482595520628</v>
      </c>
      <c r="H1039" s="36">
        <f t="shared" si="31"/>
        <v>2.0253583122310892E-4</v>
      </c>
      <c r="I1039" s="33" t="s">
        <v>502</v>
      </c>
      <c r="J1039" s="33" t="s">
        <v>35</v>
      </c>
      <c r="K1039" s="34">
        <v>32.450000000000003</v>
      </c>
      <c r="L1039" s="33">
        <v>1</v>
      </c>
      <c r="M1039" s="33">
        <v>2</v>
      </c>
      <c r="N1039" s="34">
        <v>1.5765765765765765</v>
      </c>
      <c r="O1039" s="37">
        <v>1</v>
      </c>
      <c r="P1039" s="37">
        <v>1</v>
      </c>
      <c r="Q1039" s="37">
        <v>1</v>
      </c>
      <c r="R1039" s="37">
        <v>1</v>
      </c>
      <c r="S1039" s="37">
        <v>0</v>
      </c>
      <c r="T1039" s="37">
        <v>0</v>
      </c>
      <c r="U1039" s="37">
        <v>0</v>
      </c>
      <c r="V1039" s="37">
        <v>0</v>
      </c>
    </row>
    <row r="1040" spans="1:22" s="33" customFormat="1" x14ac:dyDescent="0.25">
      <c r="A1040" s="33" t="s">
        <v>1754</v>
      </c>
      <c r="B1040" s="33" t="s">
        <v>81</v>
      </c>
      <c r="C1040" s="43">
        <v>4.6100528717041014</v>
      </c>
      <c r="D1040" s="42">
        <v>15220.481431599988</v>
      </c>
      <c r="E1040" s="33">
        <v>1</v>
      </c>
      <c r="F1040" s="34">
        <v>4</v>
      </c>
      <c r="G1040" s="35">
        <f t="shared" si="30"/>
        <v>0.26280377647551961</v>
      </c>
      <c r="H1040" s="36">
        <f t="shared" si="31"/>
        <v>2.0149993900193749E-4</v>
      </c>
      <c r="I1040" s="33" t="s">
        <v>53</v>
      </c>
      <c r="J1040" s="33" t="s">
        <v>45</v>
      </c>
      <c r="K1040" s="34">
        <v>38.49</v>
      </c>
      <c r="L1040" s="33">
        <v>1</v>
      </c>
      <c r="M1040" s="33">
        <v>1</v>
      </c>
      <c r="N1040" s="34">
        <v>8.9655172413793096</v>
      </c>
      <c r="O1040" s="37">
        <v>0</v>
      </c>
      <c r="P1040" s="37">
        <v>0</v>
      </c>
      <c r="Q1040" s="37">
        <v>0</v>
      </c>
      <c r="R1040" s="37">
        <v>0</v>
      </c>
      <c r="S1040" s="37">
        <v>1</v>
      </c>
      <c r="T1040" s="37">
        <v>1</v>
      </c>
      <c r="U1040" s="37">
        <v>1</v>
      </c>
      <c r="V1040" s="37">
        <v>1</v>
      </c>
    </row>
    <row r="1041" spans="1:22" s="33" customFormat="1" x14ac:dyDescent="0.25">
      <c r="A1041" s="33" t="s">
        <v>1755</v>
      </c>
      <c r="B1041" s="33" t="s">
        <v>657</v>
      </c>
      <c r="C1041" s="43">
        <v>5.6234973907470698</v>
      </c>
      <c r="D1041" s="42">
        <v>46237.768537600045</v>
      </c>
      <c r="E1041" s="33">
        <v>1</v>
      </c>
      <c r="F1041" s="34">
        <v>12</v>
      </c>
      <c r="G1041" s="35">
        <f t="shared" si="30"/>
        <v>0.25952809531112497</v>
      </c>
      <c r="H1041" s="36">
        <f t="shared" si="31"/>
        <v>1.9898837100368691E-4</v>
      </c>
      <c r="I1041" s="33" t="s">
        <v>89</v>
      </c>
      <c r="J1041" s="33" t="s">
        <v>39</v>
      </c>
      <c r="K1041" s="34">
        <v>55.06</v>
      </c>
      <c r="L1041" s="33">
        <v>1</v>
      </c>
      <c r="M1041" s="33">
        <v>1</v>
      </c>
      <c r="N1041" s="34">
        <v>1.6055045871559634</v>
      </c>
      <c r="O1041" s="37">
        <v>1</v>
      </c>
      <c r="P1041" s="37">
        <v>2</v>
      </c>
      <c r="Q1041" s="37">
        <v>2</v>
      </c>
      <c r="R1041" s="37">
        <v>2</v>
      </c>
      <c r="S1041" s="37">
        <v>0</v>
      </c>
      <c r="T1041" s="37">
        <v>0</v>
      </c>
      <c r="U1041" s="37">
        <v>0</v>
      </c>
      <c r="V1041" s="37">
        <v>0</v>
      </c>
    </row>
    <row r="1042" spans="1:22" s="33" customFormat="1" x14ac:dyDescent="0.25">
      <c r="A1042" s="33" t="s">
        <v>1756</v>
      </c>
      <c r="B1042" s="33" t="s">
        <v>1757</v>
      </c>
      <c r="C1042" s="43">
        <v>6.0632564544677727</v>
      </c>
      <c r="D1042" s="42">
        <v>19365.918220599975</v>
      </c>
      <c r="E1042" s="33">
        <v>1</v>
      </c>
      <c r="F1042" s="34">
        <v>5</v>
      </c>
      <c r="G1042" s="35">
        <f t="shared" si="30"/>
        <v>0.25818553724353666</v>
      </c>
      <c r="H1042" s="36">
        <f t="shared" si="31"/>
        <v>1.9795898941582071E-4</v>
      </c>
      <c r="I1042" s="33" t="s">
        <v>56</v>
      </c>
      <c r="J1042" s="33" t="s">
        <v>47</v>
      </c>
      <c r="K1042" s="34">
        <v>26.54</v>
      </c>
      <c r="L1042" s="33">
        <v>1</v>
      </c>
      <c r="M1042" s="33">
        <v>1</v>
      </c>
      <c r="N1042" s="34">
        <v>4.4692737430167595</v>
      </c>
      <c r="O1042" s="37">
        <v>0</v>
      </c>
      <c r="P1042" s="37">
        <v>0</v>
      </c>
      <c r="Q1042" s="37">
        <v>0</v>
      </c>
      <c r="R1042" s="37">
        <v>0</v>
      </c>
      <c r="S1042" s="37">
        <v>2</v>
      </c>
      <c r="T1042" s="37">
        <v>1</v>
      </c>
      <c r="U1042" s="37">
        <v>1</v>
      </c>
      <c r="V1042" s="37">
        <v>1</v>
      </c>
    </row>
    <row r="1043" spans="1:22" s="33" customFormat="1" x14ac:dyDescent="0.25">
      <c r="A1043" s="33" t="s">
        <v>1758</v>
      </c>
      <c r="B1043" s="33" t="s">
        <v>1002</v>
      </c>
      <c r="C1043" s="43">
        <v>5.5017368316650401</v>
      </c>
      <c r="D1043" s="42">
        <v>23366.310878599976</v>
      </c>
      <c r="E1043" s="33">
        <v>1</v>
      </c>
      <c r="F1043" s="34">
        <v>6</v>
      </c>
      <c r="G1043" s="35">
        <f t="shared" si="30"/>
        <v>0.25677994404735482</v>
      </c>
      <c r="H1043" s="36">
        <f t="shared" si="31"/>
        <v>1.9688127680799386E-4</v>
      </c>
      <c r="I1043" s="33" t="s">
        <v>201</v>
      </c>
      <c r="J1043" s="33" t="s">
        <v>41</v>
      </c>
      <c r="K1043" s="34">
        <v>25.98</v>
      </c>
      <c r="L1043" s="33">
        <v>1</v>
      </c>
      <c r="M1043" s="33">
        <v>2</v>
      </c>
      <c r="N1043" s="34">
        <v>3.8961038961038961</v>
      </c>
      <c r="O1043" s="37">
        <v>1</v>
      </c>
      <c r="P1043" s="37">
        <v>2</v>
      </c>
      <c r="Q1043" s="37">
        <v>1</v>
      </c>
      <c r="R1043" s="37">
        <v>1</v>
      </c>
      <c r="S1043" s="37">
        <v>0</v>
      </c>
      <c r="T1043" s="37">
        <v>0</v>
      </c>
      <c r="U1043" s="37">
        <v>0</v>
      </c>
      <c r="V1043" s="37">
        <v>0</v>
      </c>
    </row>
    <row r="1044" spans="1:22" s="33" customFormat="1" x14ac:dyDescent="0.25">
      <c r="A1044" s="33" t="s">
        <v>1759</v>
      </c>
      <c r="B1044" s="33" t="s">
        <v>1760</v>
      </c>
      <c r="C1044" s="43">
        <v>6.4616619110107427</v>
      </c>
      <c r="D1044" s="42">
        <v>31499.435135599986</v>
      </c>
      <c r="E1044" s="33">
        <v>1</v>
      </c>
      <c r="F1044" s="34">
        <v>8</v>
      </c>
      <c r="G1044" s="35">
        <f t="shared" si="30"/>
        <v>0.25397280826025259</v>
      </c>
      <c r="H1044" s="36">
        <f t="shared" si="31"/>
        <v>1.9472895731906923E-4</v>
      </c>
      <c r="I1044" s="33" t="s">
        <v>89</v>
      </c>
      <c r="J1044" s="33" t="s">
        <v>39</v>
      </c>
      <c r="K1044" s="34">
        <v>26.44</v>
      </c>
      <c r="L1044" s="33">
        <v>1</v>
      </c>
      <c r="M1044" s="33">
        <v>2</v>
      </c>
      <c r="N1044" s="34">
        <v>3.1141868512110724</v>
      </c>
      <c r="O1044" s="37">
        <v>1</v>
      </c>
      <c r="P1044" s="37">
        <v>0</v>
      </c>
      <c r="Q1044" s="37">
        <v>1</v>
      </c>
      <c r="R1044" s="37">
        <v>1</v>
      </c>
      <c r="S1044" s="37">
        <v>0</v>
      </c>
      <c r="T1044" s="37">
        <v>0</v>
      </c>
      <c r="U1044" s="37">
        <v>0</v>
      </c>
      <c r="V1044" s="37">
        <v>0</v>
      </c>
    </row>
    <row r="1045" spans="1:22" s="33" customFormat="1" x14ac:dyDescent="0.25">
      <c r="A1045" s="33" t="s">
        <v>1761</v>
      </c>
      <c r="B1045" s="33" t="s">
        <v>619</v>
      </c>
      <c r="C1045" s="43">
        <v>5.7182170867919924</v>
      </c>
      <c r="D1045" s="42">
        <v>32278.300489600006</v>
      </c>
      <c r="E1045" s="33">
        <v>1</v>
      </c>
      <c r="F1045" s="34">
        <v>8</v>
      </c>
      <c r="G1045" s="35">
        <f t="shared" si="30"/>
        <v>0.24784452336880564</v>
      </c>
      <c r="H1045" s="36">
        <f t="shared" si="31"/>
        <v>1.9003020812918427E-4</v>
      </c>
      <c r="I1045" s="33" t="s">
        <v>502</v>
      </c>
      <c r="J1045" s="33" t="s">
        <v>35</v>
      </c>
      <c r="K1045" s="34">
        <v>41.85502061177759</v>
      </c>
      <c r="L1045" s="33">
        <v>1</v>
      </c>
      <c r="M1045" s="33">
        <v>2</v>
      </c>
      <c r="N1045" s="34">
        <v>3.3444816053511706</v>
      </c>
      <c r="O1045" s="37">
        <v>0</v>
      </c>
      <c r="P1045" s="37">
        <v>0</v>
      </c>
      <c r="Q1045" s="37">
        <v>0</v>
      </c>
      <c r="R1045" s="37">
        <v>0</v>
      </c>
      <c r="S1045" s="37">
        <v>0</v>
      </c>
      <c r="T1045" s="37">
        <v>0</v>
      </c>
      <c r="U1045" s="37">
        <v>0</v>
      </c>
      <c r="V1045" s="37">
        <v>0</v>
      </c>
    </row>
    <row r="1046" spans="1:22" s="33" customFormat="1" x14ac:dyDescent="0.25">
      <c r="A1046" s="33" t="s">
        <v>1762</v>
      </c>
      <c r="B1046" s="33" t="s">
        <v>1279</v>
      </c>
      <c r="C1046" s="43">
        <v>4.6377071380615238</v>
      </c>
      <c r="D1046" s="42">
        <v>16360.95870659998</v>
      </c>
      <c r="E1046" s="33">
        <v>1</v>
      </c>
      <c r="F1046" s="34">
        <v>4</v>
      </c>
      <c r="G1046" s="35">
        <f t="shared" si="30"/>
        <v>0.24448445055890322</v>
      </c>
      <c r="H1046" s="36">
        <f t="shared" si="31"/>
        <v>1.8745393439629718E-4</v>
      </c>
      <c r="I1046" s="33" t="s">
        <v>50</v>
      </c>
      <c r="J1046" s="33" t="s">
        <v>46</v>
      </c>
      <c r="K1046" s="34">
        <v>56.28</v>
      </c>
      <c r="L1046" s="33">
        <v>1</v>
      </c>
      <c r="M1046" s="33">
        <v>1</v>
      </c>
      <c r="N1046" s="34">
        <v>5.5944055944055942</v>
      </c>
      <c r="O1046" s="37">
        <v>0</v>
      </c>
      <c r="P1046" s="37">
        <v>0</v>
      </c>
      <c r="Q1046" s="37">
        <v>0</v>
      </c>
      <c r="R1046" s="37">
        <v>0</v>
      </c>
      <c r="S1046" s="37">
        <v>1</v>
      </c>
      <c r="T1046" s="37">
        <v>1</v>
      </c>
      <c r="U1046" s="37">
        <v>1</v>
      </c>
      <c r="V1046" s="37">
        <v>1</v>
      </c>
    </row>
    <row r="1047" spans="1:22" s="33" customFormat="1" x14ac:dyDescent="0.25">
      <c r="A1047" s="33" t="s">
        <v>1763</v>
      </c>
      <c r="B1047" s="33" t="s">
        <v>81</v>
      </c>
      <c r="C1047" s="43">
        <v>11.47470054626465</v>
      </c>
      <c r="D1047" s="42">
        <v>20477.929762599986</v>
      </c>
      <c r="E1047" s="33">
        <v>1</v>
      </c>
      <c r="F1047" s="34">
        <v>5</v>
      </c>
      <c r="G1047" s="35">
        <f t="shared" si="30"/>
        <v>0.2441653066479301</v>
      </c>
      <c r="H1047" s="36">
        <f t="shared" si="31"/>
        <v>1.8720923670033422E-4</v>
      </c>
      <c r="I1047" s="33" t="s">
        <v>763</v>
      </c>
      <c r="J1047" s="33" t="s">
        <v>37</v>
      </c>
      <c r="K1047" s="34">
        <v>18.5</v>
      </c>
      <c r="L1047" s="33">
        <v>1</v>
      </c>
      <c r="M1047" s="33">
        <v>1</v>
      </c>
      <c r="N1047" s="34">
        <v>4.2780748663101598</v>
      </c>
      <c r="O1047" s="37">
        <v>1</v>
      </c>
      <c r="P1047" s="37">
        <v>1</v>
      </c>
      <c r="Q1047" s="37">
        <v>0</v>
      </c>
      <c r="R1047" s="37">
        <v>1</v>
      </c>
      <c r="S1047" s="37">
        <v>0</v>
      </c>
      <c r="T1047" s="37">
        <v>0</v>
      </c>
      <c r="U1047" s="37">
        <v>0</v>
      </c>
      <c r="V1047" s="37">
        <v>0</v>
      </c>
    </row>
    <row r="1048" spans="1:22" s="33" customFormat="1" x14ac:dyDescent="0.25">
      <c r="A1048" s="33" t="s">
        <v>1764</v>
      </c>
      <c r="B1048" s="33" t="s">
        <v>1267</v>
      </c>
      <c r="C1048" s="43">
        <v>5.6649532318115243</v>
      </c>
      <c r="D1048" s="42">
        <v>28696.773488599996</v>
      </c>
      <c r="E1048" s="33">
        <v>1</v>
      </c>
      <c r="F1048" s="34">
        <v>7</v>
      </c>
      <c r="G1048" s="35">
        <f t="shared" ref="G1048:G1111" si="32">F1048/D1048*1000</f>
        <v>0.24392986210734813</v>
      </c>
      <c r="H1048" s="36">
        <f t="shared" ref="H1048:H1111" si="33">G1048/G$18</f>
        <v>1.8702871394985532E-4</v>
      </c>
      <c r="I1048" s="33" t="s">
        <v>201</v>
      </c>
      <c r="J1048" s="33" t="s">
        <v>41</v>
      </c>
      <c r="K1048" s="34">
        <v>34.61</v>
      </c>
      <c r="L1048" s="33">
        <v>1</v>
      </c>
      <c r="M1048" s="33">
        <v>2</v>
      </c>
      <c r="N1048" s="34">
        <v>3.2846715328467155</v>
      </c>
      <c r="O1048" s="37">
        <v>1</v>
      </c>
      <c r="P1048" s="37">
        <v>2</v>
      </c>
      <c r="Q1048" s="37">
        <v>1</v>
      </c>
      <c r="R1048" s="37">
        <v>1</v>
      </c>
      <c r="S1048" s="37">
        <v>0</v>
      </c>
      <c r="T1048" s="37">
        <v>0</v>
      </c>
      <c r="U1048" s="37">
        <v>0</v>
      </c>
      <c r="V1048" s="37">
        <v>0</v>
      </c>
    </row>
    <row r="1049" spans="1:22" s="33" customFormat="1" x14ac:dyDescent="0.25">
      <c r="A1049" s="33" t="s">
        <v>1765</v>
      </c>
      <c r="B1049" s="33" t="s">
        <v>1766</v>
      </c>
      <c r="C1049" s="43">
        <v>5.394084548950195</v>
      </c>
      <c r="D1049" s="42">
        <v>49789.832034600127</v>
      </c>
      <c r="E1049" s="33">
        <v>1</v>
      </c>
      <c r="F1049" s="34">
        <v>12</v>
      </c>
      <c r="G1049" s="35">
        <f t="shared" si="32"/>
        <v>0.24101306450804891</v>
      </c>
      <c r="H1049" s="36">
        <f t="shared" si="33"/>
        <v>1.8479231329297761E-4</v>
      </c>
      <c r="I1049" s="33" t="s">
        <v>914</v>
      </c>
      <c r="J1049" s="33" t="s">
        <v>40</v>
      </c>
      <c r="K1049" s="34">
        <v>23.24</v>
      </c>
      <c r="L1049" s="33">
        <v>1</v>
      </c>
      <c r="M1049" s="33">
        <v>2</v>
      </c>
      <c r="N1049" s="34">
        <v>1.4893617021276597</v>
      </c>
      <c r="O1049" s="37">
        <v>2</v>
      </c>
      <c r="P1049" s="37">
        <v>1</v>
      </c>
      <c r="Q1049" s="37">
        <v>1</v>
      </c>
      <c r="R1049" s="37">
        <v>2</v>
      </c>
      <c r="S1049" s="37">
        <v>0</v>
      </c>
      <c r="T1049" s="37">
        <v>0</v>
      </c>
      <c r="U1049" s="37">
        <v>0</v>
      </c>
      <c r="V1049" s="37">
        <v>0</v>
      </c>
    </row>
    <row r="1050" spans="1:22" s="33" customFormat="1" x14ac:dyDescent="0.25">
      <c r="A1050" s="33" t="s">
        <v>1767</v>
      </c>
      <c r="B1050" s="33" t="s">
        <v>1768</v>
      </c>
      <c r="C1050" s="43">
        <v>6.3461887359619134</v>
      </c>
      <c r="D1050" s="42">
        <v>42758.608607600094</v>
      </c>
      <c r="E1050" s="33">
        <v>1</v>
      </c>
      <c r="F1050" s="34">
        <v>10</v>
      </c>
      <c r="G1050" s="35">
        <f t="shared" si="32"/>
        <v>0.23387103382551502</v>
      </c>
      <c r="H1050" s="36">
        <f t="shared" si="33"/>
        <v>1.7931629325178692E-4</v>
      </c>
      <c r="I1050" s="33" t="s">
        <v>763</v>
      </c>
      <c r="J1050" s="33" t="s">
        <v>37</v>
      </c>
      <c r="K1050" s="34">
        <v>31.72</v>
      </c>
      <c r="L1050" s="33">
        <v>1</v>
      </c>
      <c r="M1050" s="33">
        <v>1</v>
      </c>
      <c r="N1050" s="34">
        <v>1.7811704834605597</v>
      </c>
      <c r="O1050" s="37">
        <v>1</v>
      </c>
      <c r="P1050" s="37">
        <v>1</v>
      </c>
      <c r="Q1050" s="37">
        <v>1</v>
      </c>
      <c r="R1050" s="37">
        <v>1</v>
      </c>
      <c r="S1050" s="37">
        <v>0</v>
      </c>
      <c r="T1050" s="37">
        <v>0</v>
      </c>
      <c r="U1050" s="37">
        <v>0</v>
      </c>
      <c r="V1050" s="37">
        <v>0</v>
      </c>
    </row>
    <row r="1051" spans="1:22" s="33" customFormat="1" x14ac:dyDescent="0.25">
      <c r="A1051" s="33" t="s">
        <v>1769</v>
      </c>
      <c r="B1051" s="33" t="s">
        <v>501</v>
      </c>
      <c r="C1051" s="43">
        <v>8.139575576782228</v>
      </c>
      <c r="D1051" s="42">
        <v>8578.6002285999984</v>
      </c>
      <c r="E1051" s="33">
        <v>1</v>
      </c>
      <c r="F1051" s="34">
        <v>2</v>
      </c>
      <c r="G1051" s="35">
        <f t="shared" si="32"/>
        <v>0.23313826809789384</v>
      </c>
      <c r="H1051" s="36">
        <f t="shared" si="33"/>
        <v>1.7875445867163533E-4</v>
      </c>
      <c r="I1051" s="33" t="s">
        <v>658</v>
      </c>
      <c r="J1051" s="33" t="s">
        <v>43</v>
      </c>
      <c r="K1051" s="34">
        <v>20.86</v>
      </c>
      <c r="L1051" s="33">
        <v>1</v>
      </c>
      <c r="M1051" s="33">
        <v>1</v>
      </c>
      <c r="N1051" s="34">
        <v>10.975609756097562</v>
      </c>
      <c r="O1051" s="37">
        <v>0</v>
      </c>
      <c r="P1051" s="37">
        <v>1</v>
      </c>
      <c r="Q1051" s="37">
        <v>0</v>
      </c>
      <c r="R1051" s="37">
        <v>1</v>
      </c>
      <c r="S1051" s="37">
        <v>0</v>
      </c>
      <c r="T1051" s="37">
        <v>0</v>
      </c>
      <c r="U1051" s="37">
        <v>0</v>
      </c>
      <c r="V1051" s="37">
        <v>0</v>
      </c>
    </row>
    <row r="1052" spans="1:22" s="33" customFormat="1" x14ac:dyDescent="0.25">
      <c r="A1052" s="33" t="s">
        <v>1770</v>
      </c>
      <c r="B1052" s="33" t="s">
        <v>1716</v>
      </c>
      <c r="C1052" s="43">
        <v>7.7295154571533216</v>
      </c>
      <c r="D1052" s="42">
        <v>21571.185839599988</v>
      </c>
      <c r="E1052" s="33">
        <v>1</v>
      </c>
      <c r="F1052" s="34">
        <v>5</v>
      </c>
      <c r="G1052" s="35">
        <f t="shared" si="32"/>
        <v>0.23179068768769734</v>
      </c>
      <c r="H1052" s="36">
        <f t="shared" si="33"/>
        <v>1.7772122629538715E-4</v>
      </c>
      <c r="I1052" s="33" t="s">
        <v>201</v>
      </c>
      <c r="J1052" s="33" t="s">
        <v>41</v>
      </c>
      <c r="K1052" s="34">
        <v>26.78</v>
      </c>
      <c r="L1052" s="33">
        <v>1</v>
      </c>
      <c r="M1052" s="33">
        <v>1</v>
      </c>
      <c r="N1052" s="34">
        <v>3.4653465346534658</v>
      </c>
      <c r="O1052" s="37">
        <v>1</v>
      </c>
      <c r="P1052" s="37">
        <v>1</v>
      </c>
      <c r="Q1052" s="37">
        <v>1</v>
      </c>
      <c r="R1052" s="37">
        <v>2</v>
      </c>
      <c r="S1052" s="37">
        <v>0</v>
      </c>
      <c r="T1052" s="37">
        <v>0</v>
      </c>
      <c r="U1052" s="37">
        <v>0</v>
      </c>
      <c r="V1052" s="37">
        <v>0</v>
      </c>
    </row>
    <row r="1053" spans="1:22" s="33" customFormat="1" x14ac:dyDescent="0.25">
      <c r="A1053" s="33" t="s">
        <v>1771</v>
      </c>
      <c r="B1053" s="33" t="s">
        <v>839</v>
      </c>
      <c r="C1053" s="43">
        <v>6.2274440765380854</v>
      </c>
      <c r="D1053" s="42">
        <v>21604.309477599989</v>
      </c>
      <c r="E1053" s="33">
        <v>1</v>
      </c>
      <c r="F1053" s="34">
        <v>5</v>
      </c>
      <c r="G1053" s="35">
        <f t="shared" si="32"/>
        <v>0.23143530716333024</v>
      </c>
      <c r="H1053" s="36">
        <f t="shared" si="33"/>
        <v>1.7744874484575652E-4</v>
      </c>
      <c r="I1053" s="33" t="s">
        <v>1012</v>
      </c>
      <c r="J1053" s="33" t="s">
        <v>33</v>
      </c>
      <c r="K1053" s="34">
        <v>27.17</v>
      </c>
      <c r="L1053" s="33">
        <v>1</v>
      </c>
      <c r="M1053" s="33">
        <v>2</v>
      </c>
      <c r="N1053" s="34">
        <v>3.8834951456310676</v>
      </c>
      <c r="O1053" s="37">
        <v>1</v>
      </c>
      <c r="P1053" s="37">
        <v>0</v>
      </c>
      <c r="Q1053" s="37">
        <v>0</v>
      </c>
      <c r="R1053" s="37">
        <v>0</v>
      </c>
      <c r="S1053" s="37">
        <v>0</v>
      </c>
      <c r="T1053" s="37">
        <v>0</v>
      </c>
      <c r="U1053" s="37">
        <v>0</v>
      </c>
      <c r="V1053" s="37">
        <v>0</v>
      </c>
    </row>
    <row r="1054" spans="1:22" s="33" customFormat="1" x14ac:dyDescent="0.25">
      <c r="A1054" s="33" t="s">
        <v>1772</v>
      </c>
      <c r="B1054" s="33" t="s">
        <v>81</v>
      </c>
      <c r="C1054" s="43">
        <v>9.3779346466064446</v>
      </c>
      <c r="D1054" s="42">
        <v>26131.588954600003</v>
      </c>
      <c r="E1054" s="33">
        <v>1</v>
      </c>
      <c r="F1054" s="34">
        <v>6</v>
      </c>
      <c r="G1054" s="35">
        <f t="shared" si="32"/>
        <v>0.22960716282596377</v>
      </c>
      <c r="H1054" s="36">
        <f t="shared" si="33"/>
        <v>1.7604704895916642E-4</v>
      </c>
      <c r="I1054" s="33" t="s">
        <v>603</v>
      </c>
      <c r="J1054" s="33" t="s">
        <v>42</v>
      </c>
      <c r="K1054" s="34">
        <v>23.19</v>
      </c>
      <c r="L1054" s="33">
        <v>1</v>
      </c>
      <c r="M1054" s="33">
        <v>1</v>
      </c>
      <c r="N1054" s="34">
        <v>2.9411764705882351</v>
      </c>
      <c r="O1054" s="37">
        <v>1</v>
      </c>
      <c r="P1054" s="37">
        <v>1</v>
      </c>
      <c r="Q1054" s="37">
        <v>1</v>
      </c>
      <c r="R1054" s="37">
        <v>1</v>
      </c>
      <c r="S1054" s="37">
        <v>0</v>
      </c>
      <c r="T1054" s="37">
        <v>0</v>
      </c>
      <c r="U1054" s="37">
        <v>0</v>
      </c>
      <c r="V1054" s="37">
        <v>0</v>
      </c>
    </row>
    <row r="1055" spans="1:22" s="33" customFormat="1" x14ac:dyDescent="0.25">
      <c r="A1055" s="33" t="s">
        <v>1773</v>
      </c>
      <c r="B1055" s="33" t="s">
        <v>1774</v>
      </c>
      <c r="C1055" s="43">
        <v>8.0510410308837876</v>
      </c>
      <c r="D1055" s="42">
        <v>34979.077307600026</v>
      </c>
      <c r="E1055" s="33">
        <v>1</v>
      </c>
      <c r="F1055" s="34">
        <v>8</v>
      </c>
      <c r="G1055" s="35">
        <f t="shared" si="32"/>
        <v>0.22870814829245975</v>
      </c>
      <c r="H1055" s="36">
        <f t="shared" si="33"/>
        <v>1.7535774617938012E-4</v>
      </c>
      <c r="I1055" s="33" t="s">
        <v>658</v>
      </c>
      <c r="J1055" s="33" t="s">
        <v>43</v>
      </c>
      <c r="K1055" s="34">
        <v>34.6</v>
      </c>
      <c r="L1055" s="33">
        <v>1</v>
      </c>
      <c r="M1055" s="33">
        <v>1</v>
      </c>
      <c r="N1055" s="34">
        <v>2.9673590504451042</v>
      </c>
      <c r="O1055" s="37">
        <v>1</v>
      </c>
      <c r="P1055" s="37">
        <v>1</v>
      </c>
      <c r="Q1055" s="37">
        <v>1</v>
      </c>
      <c r="R1055" s="37">
        <v>1</v>
      </c>
      <c r="S1055" s="37">
        <v>0</v>
      </c>
      <c r="T1055" s="37">
        <v>0</v>
      </c>
      <c r="U1055" s="37">
        <v>0</v>
      </c>
      <c r="V1055" s="37">
        <v>0</v>
      </c>
    </row>
    <row r="1056" spans="1:22" s="33" customFormat="1" x14ac:dyDescent="0.25">
      <c r="A1056" s="33" t="s">
        <v>1775</v>
      </c>
      <c r="B1056" s="33" t="s">
        <v>81</v>
      </c>
      <c r="C1056" s="43">
        <v>5.8304698944091795</v>
      </c>
      <c r="D1056" s="42">
        <v>13183.081312599992</v>
      </c>
      <c r="E1056" s="33">
        <v>1</v>
      </c>
      <c r="F1056" s="34">
        <v>3</v>
      </c>
      <c r="G1056" s="35">
        <f t="shared" si="32"/>
        <v>0.22756440083038026</v>
      </c>
      <c r="H1056" s="36">
        <f t="shared" si="33"/>
        <v>1.7448079894927018E-4</v>
      </c>
      <c r="I1056" s="33" t="s">
        <v>603</v>
      </c>
      <c r="J1056" s="33" t="s">
        <v>42</v>
      </c>
      <c r="K1056" s="34">
        <v>19.440000000000001</v>
      </c>
      <c r="L1056" s="33">
        <v>1</v>
      </c>
      <c r="M1056" s="33">
        <v>1</v>
      </c>
      <c r="N1056" s="34">
        <v>7.8260869565217401</v>
      </c>
      <c r="O1056" s="37">
        <v>1</v>
      </c>
      <c r="P1056" s="37">
        <v>0</v>
      </c>
      <c r="Q1056" s="37">
        <v>1</v>
      </c>
      <c r="R1056" s="37">
        <v>1</v>
      </c>
      <c r="S1056" s="37">
        <v>0</v>
      </c>
      <c r="T1056" s="37">
        <v>0</v>
      </c>
      <c r="U1056" s="37">
        <v>0</v>
      </c>
      <c r="V1056" s="37">
        <v>0</v>
      </c>
    </row>
    <row r="1057" spans="1:22" s="33" customFormat="1" x14ac:dyDescent="0.25">
      <c r="A1057" s="33" t="s">
        <v>1776</v>
      </c>
      <c r="B1057" s="33" t="s">
        <v>1777</v>
      </c>
      <c r="C1057" s="43">
        <v>4.768208694458008</v>
      </c>
      <c r="D1057" s="42">
        <v>22197.607661599995</v>
      </c>
      <c r="E1057" s="33">
        <v>1</v>
      </c>
      <c r="F1057" s="34">
        <v>5</v>
      </c>
      <c r="G1057" s="35">
        <f t="shared" si="32"/>
        <v>0.22524949878493356</v>
      </c>
      <c r="H1057" s="36">
        <f t="shared" si="33"/>
        <v>1.7270589058528623E-4</v>
      </c>
      <c r="I1057" s="33" t="s">
        <v>603</v>
      </c>
      <c r="J1057" s="33" t="s">
        <v>42</v>
      </c>
      <c r="K1057" s="34">
        <v>24.63</v>
      </c>
      <c r="L1057" s="33">
        <v>1</v>
      </c>
      <c r="M1057" s="33">
        <v>1</v>
      </c>
      <c r="N1057" s="34">
        <v>4.2654028436018958</v>
      </c>
      <c r="O1057" s="37">
        <v>1</v>
      </c>
      <c r="P1057" s="37">
        <v>1</v>
      </c>
      <c r="Q1057" s="37">
        <v>1</v>
      </c>
      <c r="R1057" s="37">
        <v>1</v>
      </c>
      <c r="S1057" s="37">
        <v>0</v>
      </c>
      <c r="T1057" s="37">
        <v>0</v>
      </c>
      <c r="U1057" s="37">
        <v>0</v>
      </c>
      <c r="V1057" s="37">
        <v>0</v>
      </c>
    </row>
    <row r="1058" spans="1:22" s="33" customFormat="1" x14ac:dyDescent="0.25">
      <c r="A1058" s="33" t="s">
        <v>1778</v>
      </c>
      <c r="B1058" s="33" t="s">
        <v>1779</v>
      </c>
      <c r="C1058" s="43">
        <v>4.6780895233154292</v>
      </c>
      <c r="D1058" s="42">
        <v>8974.6523815999972</v>
      </c>
      <c r="E1058" s="33">
        <v>1</v>
      </c>
      <c r="F1058" s="34">
        <v>2</v>
      </c>
      <c r="G1058" s="35">
        <f t="shared" si="32"/>
        <v>0.22284985701512383</v>
      </c>
      <c r="H1058" s="36">
        <f t="shared" si="33"/>
        <v>1.7086600960363602E-4</v>
      </c>
      <c r="I1058" s="33" t="s">
        <v>56</v>
      </c>
      <c r="J1058" s="33" t="s">
        <v>47</v>
      </c>
      <c r="K1058" s="34">
        <v>53.5</v>
      </c>
      <c r="L1058" s="33">
        <v>1</v>
      </c>
      <c r="M1058" s="33">
        <v>1</v>
      </c>
      <c r="N1058" s="34">
        <v>8.3333333333333321</v>
      </c>
      <c r="O1058" s="37">
        <v>0</v>
      </c>
      <c r="P1058" s="37">
        <v>0</v>
      </c>
      <c r="Q1058" s="37">
        <v>0</v>
      </c>
      <c r="R1058" s="37">
        <v>0</v>
      </c>
      <c r="S1058" s="37">
        <v>0</v>
      </c>
      <c r="T1058" s="37">
        <v>0</v>
      </c>
      <c r="U1058" s="37">
        <v>0</v>
      </c>
      <c r="V1058" s="37">
        <v>1</v>
      </c>
    </row>
    <row r="1059" spans="1:22" s="33" customFormat="1" x14ac:dyDescent="0.25">
      <c r="A1059" s="33" t="s">
        <v>1780</v>
      </c>
      <c r="B1059" s="33" t="s">
        <v>1781</v>
      </c>
      <c r="C1059" s="43">
        <v>5.1205577850341788</v>
      </c>
      <c r="D1059" s="42">
        <v>31847.777721599999</v>
      </c>
      <c r="E1059" s="33">
        <v>1</v>
      </c>
      <c r="F1059" s="34">
        <v>7</v>
      </c>
      <c r="G1059" s="35">
        <f t="shared" si="32"/>
        <v>0.21979555563314601</v>
      </c>
      <c r="H1059" s="36">
        <f t="shared" si="33"/>
        <v>1.6852418046245778E-4</v>
      </c>
      <c r="I1059" s="33" t="s">
        <v>658</v>
      </c>
      <c r="J1059" s="33" t="s">
        <v>43</v>
      </c>
      <c r="K1059" s="34">
        <v>18.93</v>
      </c>
      <c r="L1059" s="33">
        <v>1</v>
      </c>
      <c r="M1059" s="33">
        <v>1</v>
      </c>
      <c r="N1059" s="34">
        <v>2.7397260273972601</v>
      </c>
      <c r="O1059" s="37">
        <v>1</v>
      </c>
      <c r="P1059" s="37">
        <v>1</v>
      </c>
      <c r="Q1059" s="37">
        <v>1</v>
      </c>
      <c r="R1059" s="37">
        <v>1</v>
      </c>
      <c r="S1059" s="37">
        <v>0</v>
      </c>
      <c r="T1059" s="37">
        <v>0</v>
      </c>
      <c r="U1059" s="37">
        <v>0</v>
      </c>
      <c r="V1059" s="37">
        <v>0</v>
      </c>
    </row>
    <row r="1060" spans="1:22" s="33" customFormat="1" x14ac:dyDescent="0.25">
      <c r="A1060" s="33" t="s">
        <v>1782</v>
      </c>
      <c r="B1060" s="33" t="s">
        <v>83</v>
      </c>
      <c r="C1060" s="43">
        <v>4.2579593658447257</v>
      </c>
      <c r="D1060" s="42">
        <v>18212.181453599984</v>
      </c>
      <c r="E1060" s="33">
        <v>1</v>
      </c>
      <c r="F1060" s="34">
        <v>4</v>
      </c>
      <c r="G1060" s="35">
        <f t="shared" si="32"/>
        <v>0.21963321693180934</v>
      </c>
      <c r="H1060" s="36">
        <f t="shared" si="33"/>
        <v>1.6839971026322515E-4</v>
      </c>
      <c r="I1060" s="33" t="s">
        <v>56</v>
      </c>
      <c r="J1060" s="33" t="s">
        <v>47</v>
      </c>
      <c r="K1060" s="34">
        <v>30.92</v>
      </c>
      <c r="L1060" s="33">
        <v>1</v>
      </c>
      <c r="M1060" s="33">
        <v>1</v>
      </c>
      <c r="N1060" s="34">
        <v>4.1666666666666661</v>
      </c>
      <c r="O1060" s="37">
        <v>0</v>
      </c>
      <c r="P1060" s="37">
        <v>0</v>
      </c>
      <c r="Q1060" s="37">
        <v>0</v>
      </c>
      <c r="R1060" s="37">
        <v>0</v>
      </c>
      <c r="S1060" s="37">
        <v>1</v>
      </c>
      <c r="T1060" s="37">
        <v>1</v>
      </c>
      <c r="U1060" s="37">
        <v>1</v>
      </c>
      <c r="V1060" s="37">
        <v>1</v>
      </c>
    </row>
    <row r="1061" spans="1:22" s="33" customFormat="1" x14ac:dyDescent="0.25">
      <c r="A1061" s="33" t="s">
        <v>1783</v>
      </c>
      <c r="B1061" s="33" t="s">
        <v>839</v>
      </c>
      <c r="C1061" s="43">
        <v>6.0761890411376953</v>
      </c>
      <c r="D1061" s="42">
        <v>22988.095915599988</v>
      </c>
      <c r="E1061" s="33">
        <v>1</v>
      </c>
      <c r="F1061" s="34">
        <v>5</v>
      </c>
      <c r="G1061" s="35">
        <f t="shared" si="32"/>
        <v>0.21750387758765796</v>
      </c>
      <c r="H1061" s="36">
        <f t="shared" si="33"/>
        <v>1.6676707867126287E-4</v>
      </c>
      <c r="I1061" s="33" t="s">
        <v>89</v>
      </c>
      <c r="J1061" s="33" t="s">
        <v>39</v>
      </c>
      <c r="K1061" s="34">
        <v>24.15</v>
      </c>
      <c r="L1061" s="33">
        <v>1</v>
      </c>
      <c r="M1061" s="33">
        <v>1</v>
      </c>
      <c r="N1061" s="34">
        <v>3.7037037037037033</v>
      </c>
      <c r="O1061" s="37">
        <v>1</v>
      </c>
      <c r="P1061" s="37">
        <v>1</v>
      </c>
      <c r="Q1061" s="37">
        <v>1</v>
      </c>
      <c r="R1061" s="37">
        <v>0</v>
      </c>
      <c r="S1061" s="37">
        <v>0</v>
      </c>
      <c r="T1061" s="37">
        <v>0</v>
      </c>
      <c r="U1061" s="37">
        <v>0</v>
      </c>
      <c r="V1061" s="37">
        <v>0</v>
      </c>
    </row>
    <row r="1062" spans="1:22" s="33" customFormat="1" x14ac:dyDescent="0.25">
      <c r="A1062" s="33" t="s">
        <v>1784</v>
      </c>
      <c r="B1062" s="33" t="s">
        <v>1785</v>
      </c>
      <c r="C1062" s="43">
        <v>10.510634994506837</v>
      </c>
      <c r="D1062" s="42">
        <v>37242.235501600029</v>
      </c>
      <c r="E1062" s="33">
        <v>1</v>
      </c>
      <c r="F1062" s="34">
        <v>8</v>
      </c>
      <c r="G1062" s="35">
        <f t="shared" si="32"/>
        <v>0.21480987626686099</v>
      </c>
      <c r="H1062" s="36">
        <f t="shared" si="33"/>
        <v>1.6470150294365418E-4</v>
      </c>
      <c r="I1062" s="33" t="s">
        <v>201</v>
      </c>
      <c r="J1062" s="33" t="s">
        <v>41</v>
      </c>
      <c r="K1062" s="34">
        <v>36.76</v>
      </c>
      <c r="L1062" s="33">
        <v>1</v>
      </c>
      <c r="M1062" s="33">
        <v>2</v>
      </c>
      <c r="N1062" s="34">
        <v>2.1021021021021022</v>
      </c>
      <c r="O1062" s="37">
        <v>2</v>
      </c>
      <c r="P1062" s="37">
        <v>2</v>
      </c>
      <c r="Q1062" s="37">
        <v>2</v>
      </c>
      <c r="R1062" s="37">
        <v>2</v>
      </c>
      <c r="S1062" s="37">
        <v>0</v>
      </c>
      <c r="T1062" s="37">
        <v>0</v>
      </c>
      <c r="U1062" s="37">
        <v>0</v>
      </c>
      <c r="V1062" s="37">
        <v>0</v>
      </c>
    </row>
    <row r="1063" spans="1:22" s="33" customFormat="1" x14ac:dyDescent="0.25">
      <c r="A1063" s="33" t="s">
        <v>1786</v>
      </c>
      <c r="B1063" s="33" t="s">
        <v>1787</v>
      </c>
      <c r="C1063" s="43">
        <v>8.3384204864501967</v>
      </c>
      <c r="D1063" s="42">
        <v>42197.45114660004</v>
      </c>
      <c r="E1063" s="33">
        <v>1</v>
      </c>
      <c r="F1063" s="34">
        <v>9</v>
      </c>
      <c r="G1063" s="35">
        <f t="shared" si="32"/>
        <v>0.21328302434032567</v>
      </c>
      <c r="H1063" s="36">
        <f t="shared" si="33"/>
        <v>1.6353081744518869E-4</v>
      </c>
      <c r="I1063" s="33" t="s">
        <v>800</v>
      </c>
      <c r="J1063" s="33" t="s">
        <v>32</v>
      </c>
      <c r="K1063" s="34">
        <v>26.89</v>
      </c>
      <c r="L1063" s="33">
        <v>1</v>
      </c>
      <c r="M1063" s="33">
        <v>1</v>
      </c>
      <c r="N1063" s="34">
        <v>1.7114914425427872</v>
      </c>
      <c r="O1063" s="37">
        <v>2</v>
      </c>
      <c r="P1063" s="37">
        <v>2</v>
      </c>
      <c r="Q1063" s="37">
        <v>1</v>
      </c>
      <c r="R1063" s="37">
        <v>1</v>
      </c>
      <c r="S1063" s="37">
        <v>0</v>
      </c>
      <c r="T1063" s="37">
        <v>0</v>
      </c>
      <c r="U1063" s="37">
        <v>0</v>
      </c>
      <c r="V1063" s="37">
        <v>0</v>
      </c>
    </row>
    <row r="1064" spans="1:22" s="33" customFormat="1" x14ac:dyDescent="0.25">
      <c r="A1064" s="33" t="s">
        <v>1788</v>
      </c>
      <c r="B1064" s="33" t="s">
        <v>81</v>
      </c>
      <c r="C1064" s="43">
        <v>11.187116622924805</v>
      </c>
      <c r="D1064" s="42">
        <v>9475.1782225999923</v>
      </c>
      <c r="E1064" s="33">
        <v>1</v>
      </c>
      <c r="F1064" s="34">
        <v>2</v>
      </c>
      <c r="G1064" s="35">
        <f t="shared" si="32"/>
        <v>0.21107782386928015</v>
      </c>
      <c r="H1064" s="36">
        <f t="shared" si="33"/>
        <v>1.6184002073609305E-4</v>
      </c>
      <c r="I1064" s="33" t="s">
        <v>914</v>
      </c>
      <c r="J1064" s="33" t="s">
        <v>40</v>
      </c>
      <c r="K1064" s="34">
        <v>20.46</v>
      </c>
      <c r="L1064" s="33">
        <v>1</v>
      </c>
      <c r="M1064" s="33">
        <v>1</v>
      </c>
      <c r="N1064" s="34">
        <v>7.6923076923076925</v>
      </c>
      <c r="O1064" s="37">
        <v>1</v>
      </c>
      <c r="P1064" s="37">
        <v>0</v>
      </c>
      <c r="Q1064" s="37">
        <v>0</v>
      </c>
      <c r="R1064" s="37">
        <v>0</v>
      </c>
      <c r="S1064" s="37">
        <v>0</v>
      </c>
      <c r="T1064" s="37">
        <v>0</v>
      </c>
      <c r="U1064" s="37">
        <v>0</v>
      </c>
      <c r="V1064" s="37">
        <v>0</v>
      </c>
    </row>
    <row r="1065" spans="1:22" s="33" customFormat="1" x14ac:dyDescent="0.25">
      <c r="A1065" s="33" t="s">
        <v>1789</v>
      </c>
      <c r="B1065" s="33" t="s">
        <v>589</v>
      </c>
      <c r="C1065" s="43">
        <v>9.9275440216064439</v>
      </c>
      <c r="D1065" s="42">
        <v>14446.628649599988</v>
      </c>
      <c r="E1065" s="33">
        <v>1</v>
      </c>
      <c r="F1065" s="34">
        <v>3</v>
      </c>
      <c r="G1065" s="35">
        <f t="shared" si="32"/>
        <v>0.20766090641383425</v>
      </c>
      <c r="H1065" s="36">
        <f t="shared" si="33"/>
        <v>1.5922016242172389E-4</v>
      </c>
      <c r="I1065" s="33" t="s">
        <v>1012</v>
      </c>
      <c r="J1065" s="33" t="s">
        <v>33</v>
      </c>
      <c r="K1065" s="34">
        <v>26.95</v>
      </c>
      <c r="L1065" s="33">
        <v>1</v>
      </c>
      <c r="M1065" s="33">
        <v>1</v>
      </c>
      <c r="N1065" s="34">
        <v>6.0606060606060606</v>
      </c>
      <c r="O1065" s="37">
        <v>0</v>
      </c>
      <c r="P1065" s="37">
        <v>0</v>
      </c>
      <c r="Q1065" s="37">
        <v>0</v>
      </c>
      <c r="R1065" s="37">
        <v>0</v>
      </c>
      <c r="S1065" s="37">
        <v>0</v>
      </c>
      <c r="T1065" s="37">
        <v>0</v>
      </c>
      <c r="U1065" s="37">
        <v>0</v>
      </c>
      <c r="V1065" s="37">
        <v>0</v>
      </c>
    </row>
    <row r="1066" spans="1:22" s="33" customFormat="1" x14ac:dyDescent="0.25">
      <c r="A1066" s="33" t="s">
        <v>1790</v>
      </c>
      <c r="B1066" s="33" t="s">
        <v>1791</v>
      </c>
      <c r="C1066" s="43">
        <v>5.3020740509033208</v>
      </c>
      <c r="D1066" s="42">
        <v>24102.664122600007</v>
      </c>
      <c r="E1066" s="33">
        <v>1</v>
      </c>
      <c r="F1066" s="34">
        <v>5</v>
      </c>
      <c r="G1066" s="35">
        <f t="shared" si="32"/>
        <v>0.20744594765819768</v>
      </c>
      <c r="H1066" s="36">
        <f t="shared" si="33"/>
        <v>1.5905534676827481E-4</v>
      </c>
      <c r="I1066" s="33" t="s">
        <v>603</v>
      </c>
      <c r="J1066" s="33" t="s">
        <v>42</v>
      </c>
      <c r="K1066" s="34">
        <v>41.78</v>
      </c>
      <c r="L1066" s="33">
        <v>1</v>
      </c>
      <c r="M1066" s="33">
        <v>1</v>
      </c>
      <c r="N1066" s="34">
        <v>4.3859649122807012</v>
      </c>
      <c r="O1066" s="37">
        <v>1</v>
      </c>
      <c r="P1066" s="37">
        <v>1</v>
      </c>
      <c r="Q1066" s="37">
        <v>1</v>
      </c>
      <c r="R1066" s="37">
        <v>1</v>
      </c>
      <c r="S1066" s="37">
        <v>0</v>
      </c>
      <c r="T1066" s="37">
        <v>0</v>
      </c>
      <c r="U1066" s="37">
        <v>0</v>
      </c>
      <c r="V1066" s="37">
        <v>0</v>
      </c>
    </row>
    <row r="1067" spans="1:22" s="33" customFormat="1" x14ac:dyDescent="0.25">
      <c r="A1067" s="33" t="s">
        <v>1792</v>
      </c>
      <c r="B1067" s="33" t="s">
        <v>1793</v>
      </c>
      <c r="C1067" s="43">
        <v>6.142436599731445</v>
      </c>
      <c r="D1067" s="42">
        <v>19376.082757599983</v>
      </c>
      <c r="E1067" s="33">
        <v>1</v>
      </c>
      <c r="F1067" s="34">
        <v>4</v>
      </c>
      <c r="G1067" s="35">
        <f t="shared" si="32"/>
        <v>0.20644007615166995</v>
      </c>
      <c r="H1067" s="36">
        <f t="shared" si="33"/>
        <v>1.5828411337913815E-4</v>
      </c>
      <c r="I1067" s="33" t="s">
        <v>56</v>
      </c>
      <c r="J1067" s="33" t="s">
        <v>47</v>
      </c>
      <c r="K1067" s="34">
        <v>63.81</v>
      </c>
      <c r="L1067" s="33">
        <v>1</v>
      </c>
      <c r="M1067" s="33">
        <v>1</v>
      </c>
      <c r="N1067" s="34">
        <v>6.9892473118279561</v>
      </c>
      <c r="O1067" s="37">
        <v>0</v>
      </c>
      <c r="P1067" s="37">
        <v>0</v>
      </c>
      <c r="Q1067" s="37">
        <v>0</v>
      </c>
      <c r="R1067" s="37">
        <v>0</v>
      </c>
      <c r="S1067" s="37">
        <v>1</v>
      </c>
      <c r="T1067" s="37">
        <v>1</v>
      </c>
      <c r="U1067" s="37">
        <v>1</v>
      </c>
      <c r="V1067" s="37">
        <v>1</v>
      </c>
    </row>
    <row r="1068" spans="1:22" s="33" customFormat="1" x14ac:dyDescent="0.25">
      <c r="A1068" s="33" t="s">
        <v>1794</v>
      </c>
      <c r="B1068" s="33" t="s">
        <v>1795</v>
      </c>
      <c r="C1068" s="43">
        <v>4.6143978118896491</v>
      </c>
      <c r="D1068" s="42">
        <v>24492.567839599997</v>
      </c>
      <c r="E1068" s="33">
        <v>1</v>
      </c>
      <c r="F1068" s="34">
        <v>5</v>
      </c>
      <c r="G1068" s="35">
        <f t="shared" si="32"/>
        <v>0.20414356031366854</v>
      </c>
      <c r="H1068" s="36">
        <f t="shared" si="33"/>
        <v>1.5652330229993597E-4</v>
      </c>
      <c r="I1068" s="33" t="s">
        <v>50</v>
      </c>
      <c r="J1068" s="33" t="s">
        <v>46</v>
      </c>
      <c r="K1068" s="34">
        <v>36.15</v>
      </c>
      <c r="L1068" s="33">
        <v>1</v>
      </c>
      <c r="M1068" s="33">
        <v>1</v>
      </c>
      <c r="N1068" s="34">
        <v>3.0567685589519651</v>
      </c>
      <c r="O1068" s="37">
        <v>0</v>
      </c>
      <c r="P1068" s="37">
        <v>0</v>
      </c>
      <c r="Q1068" s="37">
        <v>0</v>
      </c>
      <c r="R1068" s="37">
        <v>0</v>
      </c>
      <c r="S1068" s="37">
        <v>1</v>
      </c>
      <c r="T1068" s="37">
        <v>0</v>
      </c>
      <c r="U1068" s="37">
        <v>1</v>
      </c>
      <c r="V1068" s="37">
        <v>0</v>
      </c>
    </row>
    <row r="1069" spans="1:22" s="33" customFormat="1" x14ac:dyDescent="0.25">
      <c r="A1069" s="33" t="s">
        <v>1796</v>
      </c>
      <c r="B1069" s="33" t="s">
        <v>1797</v>
      </c>
      <c r="C1069" s="43">
        <v>9.339903640747071</v>
      </c>
      <c r="D1069" s="42">
        <v>14754.530094599988</v>
      </c>
      <c r="E1069" s="33">
        <v>1</v>
      </c>
      <c r="F1069" s="34">
        <v>3</v>
      </c>
      <c r="G1069" s="35">
        <f t="shared" si="32"/>
        <v>0.2033273835740774</v>
      </c>
      <c r="H1069" s="36">
        <f t="shared" si="33"/>
        <v>1.5589751386779093E-4</v>
      </c>
      <c r="I1069" s="33" t="s">
        <v>53</v>
      </c>
      <c r="J1069" s="33" t="s">
        <v>45</v>
      </c>
      <c r="K1069" s="34">
        <v>22.52</v>
      </c>
      <c r="L1069" s="33">
        <v>1</v>
      </c>
      <c r="M1069" s="33">
        <v>1</v>
      </c>
      <c r="N1069" s="34">
        <v>5.1851851851851851</v>
      </c>
      <c r="O1069" s="37">
        <v>0</v>
      </c>
      <c r="P1069" s="37">
        <v>0</v>
      </c>
      <c r="Q1069" s="37">
        <v>0</v>
      </c>
      <c r="R1069" s="37">
        <v>0</v>
      </c>
      <c r="S1069" s="37">
        <v>0</v>
      </c>
      <c r="T1069" s="37">
        <v>1</v>
      </c>
      <c r="U1069" s="37">
        <v>1</v>
      </c>
      <c r="V1069" s="37">
        <v>1</v>
      </c>
    </row>
    <row r="1070" spans="1:22" s="33" customFormat="1" x14ac:dyDescent="0.25">
      <c r="A1070" s="33" t="s">
        <v>1798</v>
      </c>
      <c r="B1070" s="33" t="s">
        <v>1799</v>
      </c>
      <c r="C1070" s="43">
        <v>8.0000774383544915</v>
      </c>
      <c r="D1070" s="42">
        <v>24628.791908599997</v>
      </c>
      <c r="E1070" s="33">
        <v>1</v>
      </c>
      <c r="F1070" s="34">
        <v>5</v>
      </c>
      <c r="G1070" s="35">
        <f t="shared" si="32"/>
        <v>0.20301442387249521</v>
      </c>
      <c r="H1070" s="36">
        <f t="shared" si="33"/>
        <v>1.5565755780009435E-4</v>
      </c>
      <c r="I1070" s="33" t="s">
        <v>740</v>
      </c>
      <c r="J1070" s="33" t="s">
        <v>38</v>
      </c>
      <c r="K1070" s="34">
        <v>23.71</v>
      </c>
      <c r="L1070" s="33">
        <v>1</v>
      </c>
      <c r="M1070" s="33">
        <v>1</v>
      </c>
      <c r="N1070" s="34">
        <v>3.5555555555555554</v>
      </c>
      <c r="O1070" s="37">
        <v>0</v>
      </c>
      <c r="P1070" s="37">
        <v>1</v>
      </c>
      <c r="Q1070" s="37">
        <v>0</v>
      </c>
      <c r="R1070" s="37">
        <v>0</v>
      </c>
      <c r="S1070" s="37">
        <v>0</v>
      </c>
      <c r="T1070" s="37">
        <v>0</v>
      </c>
      <c r="U1070" s="37">
        <v>0</v>
      </c>
      <c r="V1070" s="37">
        <v>0</v>
      </c>
    </row>
    <row r="1071" spans="1:22" s="33" customFormat="1" x14ac:dyDescent="0.25">
      <c r="A1071" s="33" t="s">
        <v>1800</v>
      </c>
      <c r="B1071" s="33" t="s">
        <v>1801</v>
      </c>
      <c r="C1071" s="43">
        <v>9.2297466278076179</v>
      </c>
      <c r="D1071" s="42">
        <v>19713.018606599995</v>
      </c>
      <c r="E1071" s="33">
        <v>1</v>
      </c>
      <c r="F1071" s="34">
        <v>4</v>
      </c>
      <c r="G1071" s="35">
        <f t="shared" si="32"/>
        <v>0.20291159257876337</v>
      </c>
      <c r="H1071" s="36">
        <f t="shared" si="33"/>
        <v>1.5557871380594655E-4</v>
      </c>
      <c r="I1071" s="33" t="s">
        <v>53</v>
      </c>
      <c r="J1071" s="33" t="s">
        <v>45</v>
      </c>
      <c r="K1071" s="34">
        <v>64.09</v>
      </c>
      <c r="L1071" s="33">
        <v>1</v>
      </c>
      <c r="M1071" s="33">
        <v>1</v>
      </c>
      <c r="N1071" s="34">
        <v>6.7010309278350517</v>
      </c>
      <c r="O1071" s="37">
        <v>0</v>
      </c>
      <c r="P1071" s="37">
        <v>0</v>
      </c>
      <c r="Q1071" s="37">
        <v>0</v>
      </c>
      <c r="R1071" s="37">
        <v>0</v>
      </c>
      <c r="S1071" s="37">
        <v>1</v>
      </c>
      <c r="T1071" s="37">
        <v>1</v>
      </c>
      <c r="U1071" s="37">
        <v>1</v>
      </c>
      <c r="V1071" s="37">
        <v>1</v>
      </c>
    </row>
    <row r="1072" spans="1:22" s="33" customFormat="1" x14ac:dyDescent="0.25">
      <c r="A1072" s="33" t="s">
        <v>1802</v>
      </c>
      <c r="B1072" s="33" t="s">
        <v>501</v>
      </c>
      <c r="C1072" s="43">
        <v>4.9410350799560545</v>
      </c>
      <c r="D1072" s="42">
        <v>14903.357830599982</v>
      </c>
      <c r="E1072" s="33">
        <v>1</v>
      </c>
      <c r="F1072" s="34">
        <v>3</v>
      </c>
      <c r="G1072" s="35">
        <f t="shared" si="32"/>
        <v>0.20129691805697089</v>
      </c>
      <c r="H1072" s="36">
        <f t="shared" si="33"/>
        <v>1.5434069195552813E-4</v>
      </c>
      <c r="I1072" s="33" t="s">
        <v>50</v>
      </c>
      <c r="J1072" s="33" t="s">
        <v>46</v>
      </c>
      <c r="K1072" s="34">
        <v>62.25</v>
      </c>
      <c r="L1072" s="33">
        <v>1</v>
      </c>
      <c r="M1072" s="33">
        <v>1</v>
      </c>
      <c r="N1072" s="34">
        <v>7.4074074074074066</v>
      </c>
      <c r="O1072" s="37">
        <v>0</v>
      </c>
      <c r="P1072" s="37">
        <v>0</v>
      </c>
      <c r="Q1072" s="37">
        <v>0</v>
      </c>
      <c r="R1072" s="37">
        <v>0</v>
      </c>
      <c r="S1072" s="37">
        <v>0</v>
      </c>
      <c r="T1072" s="37">
        <v>1</v>
      </c>
      <c r="U1072" s="37">
        <v>1</v>
      </c>
      <c r="V1072" s="37">
        <v>1</v>
      </c>
    </row>
    <row r="1073" spans="1:22" s="33" customFormat="1" x14ac:dyDescent="0.25">
      <c r="A1073" s="33" t="s">
        <v>1803</v>
      </c>
      <c r="B1073" s="33" t="s">
        <v>285</v>
      </c>
      <c r="C1073" s="43">
        <v>6.0063632965087894</v>
      </c>
      <c r="D1073" s="42">
        <v>34784.19912260001</v>
      </c>
      <c r="E1073" s="33">
        <v>1</v>
      </c>
      <c r="F1073" s="34">
        <v>7</v>
      </c>
      <c r="G1073" s="35">
        <f t="shared" si="32"/>
        <v>0.20124079830982672</v>
      </c>
      <c r="H1073" s="36">
        <f t="shared" si="33"/>
        <v>1.5429766317649759E-4</v>
      </c>
      <c r="I1073" s="33" t="s">
        <v>56</v>
      </c>
      <c r="J1073" s="33" t="s">
        <v>47</v>
      </c>
      <c r="K1073" s="34">
        <v>44.8</v>
      </c>
      <c r="L1073" s="33">
        <v>1</v>
      </c>
      <c r="M1073" s="33">
        <v>1</v>
      </c>
      <c r="N1073" s="34">
        <v>2.1406727828746175</v>
      </c>
      <c r="O1073" s="37">
        <v>1</v>
      </c>
      <c r="P1073" s="37">
        <v>0</v>
      </c>
      <c r="Q1073" s="37">
        <v>0</v>
      </c>
      <c r="R1073" s="37">
        <v>0</v>
      </c>
      <c r="S1073" s="37">
        <v>0</v>
      </c>
      <c r="T1073" s="37">
        <v>1</v>
      </c>
      <c r="U1073" s="37">
        <v>0</v>
      </c>
      <c r="V1073" s="37">
        <v>1</v>
      </c>
    </row>
    <row r="1074" spans="1:22" s="33" customFormat="1" x14ac:dyDescent="0.25">
      <c r="A1074" s="33" t="s">
        <v>1804</v>
      </c>
      <c r="B1074" s="33" t="s">
        <v>83</v>
      </c>
      <c r="C1074" s="43">
        <v>4.7908535003662109</v>
      </c>
      <c r="D1074" s="42">
        <v>30419.35520659999</v>
      </c>
      <c r="E1074" s="33">
        <v>1</v>
      </c>
      <c r="F1074" s="34">
        <v>6</v>
      </c>
      <c r="G1074" s="35">
        <f t="shared" si="32"/>
        <v>0.19724283960819128</v>
      </c>
      <c r="H1074" s="36">
        <f t="shared" si="33"/>
        <v>1.5123230222424794E-4</v>
      </c>
      <c r="I1074" s="33" t="s">
        <v>935</v>
      </c>
      <c r="J1074" s="33" t="s">
        <v>34</v>
      </c>
      <c r="K1074" s="34">
        <v>29.26</v>
      </c>
      <c r="L1074" s="33">
        <v>1</v>
      </c>
      <c r="M1074" s="33">
        <v>2</v>
      </c>
      <c r="N1074" s="34">
        <v>2.4137931034482758</v>
      </c>
      <c r="O1074" s="37">
        <v>0</v>
      </c>
      <c r="P1074" s="37">
        <v>0</v>
      </c>
      <c r="Q1074" s="37">
        <v>0</v>
      </c>
      <c r="R1074" s="37">
        <v>0</v>
      </c>
      <c r="S1074" s="37">
        <v>0</v>
      </c>
      <c r="T1074" s="37">
        <v>0</v>
      </c>
      <c r="U1074" s="37">
        <v>0</v>
      </c>
      <c r="V1074" s="37">
        <v>0</v>
      </c>
    </row>
    <row r="1075" spans="1:22" s="33" customFormat="1" x14ac:dyDescent="0.25">
      <c r="A1075" s="33" t="s">
        <v>1805</v>
      </c>
      <c r="B1075" s="33" t="s">
        <v>694</v>
      </c>
      <c r="C1075" s="43">
        <v>4.7800167083740233</v>
      </c>
      <c r="D1075" s="42">
        <v>15219.904717599979</v>
      </c>
      <c r="E1075" s="33">
        <v>1</v>
      </c>
      <c r="F1075" s="34">
        <v>3</v>
      </c>
      <c r="G1075" s="35">
        <f t="shared" si="32"/>
        <v>0.19711030099491114</v>
      </c>
      <c r="H1075" s="36">
        <f t="shared" si="33"/>
        <v>1.5113068069182739E-4</v>
      </c>
      <c r="I1075" s="33" t="s">
        <v>658</v>
      </c>
      <c r="J1075" s="33" t="s">
        <v>43</v>
      </c>
      <c r="K1075" s="34">
        <v>21.61</v>
      </c>
      <c r="L1075" s="33">
        <v>1</v>
      </c>
      <c r="M1075" s="33">
        <v>1</v>
      </c>
      <c r="N1075" s="34">
        <v>4.9645390070921991</v>
      </c>
      <c r="O1075" s="37">
        <v>0</v>
      </c>
      <c r="P1075" s="37">
        <v>0</v>
      </c>
      <c r="Q1075" s="37">
        <v>1</v>
      </c>
      <c r="R1075" s="37">
        <v>1</v>
      </c>
      <c r="S1075" s="37">
        <v>0</v>
      </c>
      <c r="T1075" s="37">
        <v>0</v>
      </c>
      <c r="U1075" s="37">
        <v>0</v>
      </c>
      <c r="V1075" s="37">
        <v>0</v>
      </c>
    </row>
    <row r="1076" spans="1:22" s="33" customFormat="1" x14ac:dyDescent="0.25">
      <c r="A1076" s="33" t="s">
        <v>1806</v>
      </c>
      <c r="B1076" s="33" t="s">
        <v>1807</v>
      </c>
      <c r="C1076" s="43">
        <v>4.5072055816650396</v>
      </c>
      <c r="D1076" s="42">
        <v>20362.131298600005</v>
      </c>
      <c r="E1076" s="33">
        <v>1</v>
      </c>
      <c r="F1076" s="34">
        <v>4</v>
      </c>
      <c r="G1076" s="35">
        <f t="shared" si="32"/>
        <v>0.19644309042811345</v>
      </c>
      <c r="H1076" s="36">
        <f t="shared" si="33"/>
        <v>1.5061910931977863E-4</v>
      </c>
      <c r="I1076" s="33" t="s">
        <v>1012</v>
      </c>
      <c r="J1076" s="33" t="s">
        <v>33</v>
      </c>
      <c r="K1076" s="34">
        <v>32.94</v>
      </c>
      <c r="L1076" s="33">
        <v>1</v>
      </c>
      <c r="M1076" s="33">
        <v>1</v>
      </c>
      <c r="N1076" s="34">
        <v>4.3478260869565215</v>
      </c>
      <c r="O1076" s="37">
        <v>0</v>
      </c>
      <c r="P1076" s="37">
        <v>0</v>
      </c>
      <c r="Q1076" s="37">
        <v>1</v>
      </c>
      <c r="R1076" s="37">
        <v>0</v>
      </c>
      <c r="S1076" s="37">
        <v>0</v>
      </c>
      <c r="T1076" s="37">
        <v>0</v>
      </c>
      <c r="U1076" s="37">
        <v>0</v>
      </c>
      <c r="V1076" s="37">
        <v>1</v>
      </c>
    </row>
    <row r="1077" spans="1:22" s="33" customFormat="1" x14ac:dyDescent="0.25">
      <c r="A1077" s="33" t="s">
        <v>1808</v>
      </c>
      <c r="B1077" s="33" t="s">
        <v>1182</v>
      </c>
      <c r="C1077" s="43">
        <v>10.041483688354493</v>
      </c>
      <c r="D1077" s="42">
        <v>30609.345398600002</v>
      </c>
      <c r="E1077" s="33">
        <v>1</v>
      </c>
      <c r="F1077" s="34">
        <v>6</v>
      </c>
      <c r="G1077" s="35">
        <f t="shared" si="32"/>
        <v>0.19601856628643963</v>
      </c>
      <c r="H1077" s="36">
        <f t="shared" si="33"/>
        <v>1.5029361327935131E-4</v>
      </c>
      <c r="I1077" s="33" t="s">
        <v>53</v>
      </c>
      <c r="J1077" s="33" t="s">
        <v>45</v>
      </c>
      <c r="K1077" s="34">
        <v>39.979999999999997</v>
      </c>
      <c r="L1077" s="33">
        <v>1</v>
      </c>
      <c r="M1077" s="33">
        <v>1</v>
      </c>
      <c r="N1077" s="34">
        <v>2.4475524475524475</v>
      </c>
      <c r="O1077" s="37">
        <v>0</v>
      </c>
      <c r="P1077" s="37">
        <v>1</v>
      </c>
      <c r="Q1077" s="37">
        <v>1</v>
      </c>
      <c r="R1077" s="37">
        <v>0</v>
      </c>
      <c r="S1077" s="37">
        <v>0</v>
      </c>
      <c r="T1077" s="37">
        <v>1</v>
      </c>
      <c r="U1077" s="37">
        <v>0</v>
      </c>
      <c r="V1077" s="37">
        <v>1</v>
      </c>
    </row>
    <row r="1078" spans="1:22" s="33" customFormat="1" x14ac:dyDescent="0.25">
      <c r="A1078" s="33" t="s">
        <v>1809</v>
      </c>
      <c r="B1078" s="33" t="s">
        <v>1810</v>
      </c>
      <c r="C1078" s="43">
        <v>11.100728988647461</v>
      </c>
      <c r="D1078" s="42">
        <v>36173.039872600028</v>
      </c>
      <c r="E1078" s="33">
        <v>1</v>
      </c>
      <c r="F1078" s="34">
        <v>7</v>
      </c>
      <c r="G1078" s="35">
        <f t="shared" si="32"/>
        <v>0.19351428645902349</v>
      </c>
      <c r="H1078" s="36">
        <f t="shared" si="33"/>
        <v>1.4837350300074144E-4</v>
      </c>
      <c r="I1078" s="33" t="s">
        <v>502</v>
      </c>
      <c r="J1078" s="33" t="s">
        <v>35</v>
      </c>
      <c r="K1078" s="34">
        <v>35.6</v>
      </c>
      <c r="L1078" s="33">
        <v>1</v>
      </c>
      <c r="M1078" s="33">
        <v>1</v>
      </c>
      <c r="N1078" s="34">
        <v>2.0231213872832372</v>
      </c>
      <c r="O1078" s="37">
        <v>0</v>
      </c>
      <c r="P1078" s="37">
        <v>1</v>
      </c>
      <c r="Q1078" s="37">
        <v>0</v>
      </c>
      <c r="R1078" s="37">
        <v>1</v>
      </c>
      <c r="S1078" s="37">
        <v>0</v>
      </c>
      <c r="T1078" s="37">
        <v>0</v>
      </c>
      <c r="U1078" s="37">
        <v>0</v>
      </c>
      <c r="V1078" s="37">
        <v>0</v>
      </c>
    </row>
    <row r="1079" spans="1:22" s="33" customFormat="1" x14ac:dyDescent="0.25">
      <c r="A1079" s="33" t="s">
        <v>1811</v>
      </c>
      <c r="B1079" s="33" t="s">
        <v>839</v>
      </c>
      <c r="C1079" s="43">
        <v>9.7703594207763658</v>
      </c>
      <c r="D1079" s="42">
        <v>31402.677357600012</v>
      </c>
      <c r="E1079" s="33">
        <v>1</v>
      </c>
      <c r="F1079" s="34">
        <v>6</v>
      </c>
      <c r="G1079" s="35">
        <f t="shared" si="32"/>
        <v>0.1910665110389988</v>
      </c>
      <c r="H1079" s="36">
        <f t="shared" si="33"/>
        <v>1.464967164322982E-4</v>
      </c>
      <c r="I1079" s="33" t="s">
        <v>50</v>
      </c>
      <c r="J1079" s="33" t="s">
        <v>46</v>
      </c>
      <c r="K1079" s="34">
        <v>36.19</v>
      </c>
      <c r="L1079" s="33">
        <v>1</v>
      </c>
      <c r="M1079" s="33">
        <v>1</v>
      </c>
      <c r="N1079" s="34">
        <v>2.3569023569023568</v>
      </c>
      <c r="O1079" s="37">
        <v>0</v>
      </c>
      <c r="P1079" s="37">
        <v>1</v>
      </c>
      <c r="Q1079" s="37">
        <v>1</v>
      </c>
      <c r="R1079" s="37">
        <v>0</v>
      </c>
      <c r="S1079" s="37">
        <v>0</v>
      </c>
      <c r="T1079" s="37">
        <v>1</v>
      </c>
      <c r="U1079" s="37">
        <v>1</v>
      </c>
      <c r="V1079" s="37">
        <v>1</v>
      </c>
    </row>
    <row r="1080" spans="1:22" s="33" customFormat="1" x14ac:dyDescent="0.25">
      <c r="A1080" s="33" t="s">
        <v>1812</v>
      </c>
      <c r="B1080" s="33" t="s">
        <v>1813</v>
      </c>
      <c r="C1080" s="43">
        <v>5.7976528167724615</v>
      </c>
      <c r="D1080" s="42">
        <v>31420.604393599999</v>
      </c>
      <c r="E1080" s="33">
        <v>1</v>
      </c>
      <c r="F1080" s="34">
        <v>6</v>
      </c>
      <c r="G1080" s="35">
        <f t="shared" si="32"/>
        <v>0.19095749797932365</v>
      </c>
      <c r="H1080" s="36">
        <f t="shared" si="33"/>
        <v>1.4641313268335234E-4</v>
      </c>
      <c r="I1080" s="33" t="s">
        <v>53</v>
      </c>
      <c r="J1080" s="33" t="s">
        <v>45</v>
      </c>
      <c r="K1080" s="34">
        <v>27.48</v>
      </c>
      <c r="L1080" s="33">
        <v>1</v>
      </c>
      <c r="M1080" s="33">
        <v>1</v>
      </c>
      <c r="N1080" s="34">
        <v>2.2875816993464051</v>
      </c>
      <c r="O1080" s="37">
        <v>0</v>
      </c>
      <c r="P1080" s="37">
        <v>0</v>
      </c>
      <c r="Q1080" s="37">
        <v>0</v>
      </c>
      <c r="R1080" s="37">
        <v>0</v>
      </c>
      <c r="S1080" s="37">
        <v>2</v>
      </c>
      <c r="T1080" s="37">
        <v>1</v>
      </c>
      <c r="U1080" s="37">
        <v>2</v>
      </c>
      <c r="V1080" s="37">
        <v>1</v>
      </c>
    </row>
    <row r="1081" spans="1:22" s="33" customFormat="1" x14ac:dyDescent="0.25">
      <c r="A1081" s="33" t="s">
        <v>1814</v>
      </c>
      <c r="B1081" s="33" t="s">
        <v>1815</v>
      </c>
      <c r="C1081" s="43">
        <v>13.079977035522461</v>
      </c>
      <c r="D1081" s="42">
        <v>5280.9211456000003</v>
      </c>
      <c r="E1081" s="33">
        <v>1</v>
      </c>
      <c r="F1081" s="34">
        <v>1</v>
      </c>
      <c r="G1081" s="35">
        <f t="shared" si="32"/>
        <v>0.18936090360546054</v>
      </c>
      <c r="H1081" s="36">
        <f t="shared" si="33"/>
        <v>1.4518897345223785E-4</v>
      </c>
      <c r="I1081" s="33" t="s">
        <v>603</v>
      </c>
      <c r="J1081" s="33" t="s">
        <v>42</v>
      </c>
      <c r="K1081" s="34">
        <v>22.36</v>
      </c>
      <c r="L1081" s="33">
        <v>1</v>
      </c>
      <c r="M1081" s="33">
        <v>1</v>
      </c>
      <c r="N1081" s="34">
        <v>15.555555555555555</v>
      </c>
      <c r="O1081" s="37">
        <v>0</v>
      </c>
      <c r="P1081" s="37">
        <v>0</v>
      </c>
      <c r="Q1081" s="37">
        <v>1</v>
      </c>
      <c r="R1081" s="37">
        <v>0</v>
      </c>
      <c r="S1081" s="37">
        <v>0</v>
      </c>
      <c r="T1081" s="37">
        <v>0</v>
      </c>
      <c r="U1081" s="37">
        <v>0</v>
      </c>
      <c r="V1081" s="37">
        <v>0</v>
      </c>
    </row>
    <row r="1082" spans="1:22" s="33" customFormat="1" x14ac:dyDescent="0.25">
      <c r="A1082" s="33" t="s">
        <v>1816</v>
      </c>
      <c r="B1082" s="33" t="s">
        <v>81</v>
      </c>
      <c r="C1082" s="43">
        <v>4.6369403839111323</v>
      </c>
      <c r="D1082" s="42">
        <v>10757.222187599993</v>
      </c>
      <c r="E1082" s="33">
        <v>1</v>
      </c>
      <c r="F1082" s="34">
        <v>2</v>
      </c>
      <c r="G1082" s="35">
        <f t="shared" si="32"/>
        <v>0.18592160365576807</v>
      </c>
      <c r="H1082" s="36">
        <f t="shared" si="33"/>
        <v>1.4255195377403334E-4</v>
      </c>
      <c r="I1082" s="33" t="s">
        <v>201</v>
      </c>
      <c r="J1082" s="33" t="s">
        <v>41</v>
      </c>
      <c r="K1082" s="34">
        <v>32.35</v>
      </c>
      <c r="L1082" s="33">
        <v>1</v>
      </c>
      <c r="M1082" s="33">
        <v>1</v>
      </c>
      <c r="N1082" s="34">
        <v>7.291666666666667</v>
      </c>
      <c r="O1082" s="37">
        <v>1</v>
      </c>
      <c r="P1082" s="37">
        <v>1</v>
      </c>
      <c r="Q1082" s="37">
        <v>0</v>
      </c>
      <c r="R1082" s="37">
        <v>0</v>
      </c>
      <c r="S1082" s="37">
        <v>0</v>
      </c>
      <c r="T1082" s="37">
        <v>0</v>
      </c>
      <c r="U1082" s="37">
        <v>0</v>
      </c>
      <c r="V1082" s="37">
        <v>0</v>
      </c>
    </row>
    <row r="1083" spans="1:22" s="33" customFormat="1" x14ac:dyDescent="0.25">
      <c r="A1083" s="33" t="s">
        <v>1817</v>
      </c>
      <c r="B1083" s="33" t="s">
        <v>843</v>
      </c>
      <c r="C1083" s="43">
        <v>5.3254344940185545</v>
      </c>
      <c r="D1083" s="42">
        <v>26919.790543600004</v>
      </c>
      <c r="E1083" s="33">
        <v>1</v>
      </c>
      <c r="F1083" s="34">
        <v>5</v>
      </c>
      <c r="G1083" s="35">
        <f t="shared" si="32"/>
        <v>0.18573695779325874</v>
      </c>
      <c r="H1083" s="36">
        <f t="shared" si="33"/>
        <v>1.4241037997120767E-4</v>
      </c>
      <c r="I1083" s="33" t="s">
        <v>800</v>
      </c>
      <c r="J1083" s="33" t="s">
        <v>32</v>
      </c>
      <c r="K1083" s="34">
        <v>29.86</v>
      </c>
      <c r="L1083" s="33">
        <v>1</v>
      </c>
      <c r="M1083" s="33">
        <v>1</v>
      </c>
      <c r="N1083" s="34">
        <v>2.734375</v>
      </c>
      <c r="O1083" s="37">
        <v>0</v>
      </c>
      <c r="P1083" s="37">
        <v>0</v>
      </c>
      <c r="Q1083" s="37">
        <v>0</v>
      </c>
      <c r="R1083" s="37">
        <v>0</v>
      </c>
      <c r="S1083" s="37">
        <v>0</v>
      </c>
      <c r="T1083" s="37">
        <v>0</v>
      </c>
      <c r="U1083" s="37">
        <v>0</v>
      </c>
      <c r="V1083" s="37">
        <v>0</v>
      </c>
    </row>
    <row r="1084" spans="1:22" s="33" customFormat="1" x14ac:dyDescent="0.25">
      <c r="A1084" s="33" t="s">
        <v>1818</v>
      </c>
      <c r="B1084" s="33" t="s">
        <v>1819</v>
      </c>
      <c r="C1084" s="43">
        <v>4.9445621490478526</v>
      </c>
      <c r="D1084" s="42">
        <v>16161.349182599981</v>
      </c>
      <c r="E1084" s="33">
        <v>1</v>
      </c>
      <c r="F1084" s="34">
        <v>3</v>
      </c>
      <c r="G1084" s="35">
        <f t="shared" si="32"/>
        <v>0.18562806645066068</v>
      </c>
      <c r="H1084" s="36">
        <f t="shared" si="33"/>
        <v>1.4232688954658133E-4</v>
      </c>
      <c r="I1084" s="33" t="s">
        <v>53</v>
      </c>
      <c r="J1084" s="33" t="s">
        <v>45</v>
      </c>
      <c r="K1084" s="34">
        <v>39.630000000000003</v>
      </c>
      <c r="L1084" s="33">
        <v>1</v>
      </c>
      <c r="M1084" s="33">
        <v>1</v>
      </c>
      <c r="N1084" s="34">
        <v>5.161290322580645</v>
      </c>
      <c r="O1084" s="37">
        <v>0</v>
      </c>
      <c r="P1084" s="37">
        <v>0</v>
      </c>
      <c r="Q1084" s="37">
        <v>0</v>
      </c>
      <c r="R1084" s="37">
        <v>0</v>
      </c>
      <c r="S1084" s="37">
        <v>0</v>
      </c>
      <c r="T1084" s="37">
        <v>1</v>
      </c>
      <c r="U1084" s="37">
        <v>1</v>
      </c>
      <c r="V1084" s="37">
        <v>1</v>
      </c>
    </row>
    <row r="1085" spans="1:22" s="33" customFormat="1" x14ac:dyDescent="0.25">
      <c r="A1085" s="33" t="s">
        <v>1820</v>
      </c>
      <c r="B1085" s="33" t="s">
        <v>1821</v>
      </c>
      <c r="C1085" s="43">
        <v>9.8811809539794915</v>
      </c>
      <c r="D1085" s="42">
        <v>21591.998531599987</v>
      </c>
      <c r="E1085" s="33">
        <v>1</v>
      </c>
      <c r="F1085" s="34">
        <v>4</v>
      </c>
      <c r="G1085" s="35">
        <f t="shared" si="32"/>
        <v>0.1852538103013476</v>
      </c>
      <c r="H1085" s="36">
        <f t="shared" si="33"/>
        <v>1.4203993556034472E-4</v>
      </c>
      <c r="I1085" s="33" t="s">
        <v>53</v>
      </c>
      <c r="J1085" s="33" t="s">
        <v>45</v>
      </c>
      <c r="K1085" s="34">
        <v>75.290000000000006</v>
      </c>
      <c r="L1085" s="33">
        <v>1</v>
      </c>
      <c r="M1085" s="33">
        <v>1</v>
      </c>
      <c r="N1085" s="34">
        <v>6</v>
      </c>
      <c r="O1085" s="37">
        <v>0</v>
      </c>
      <c r="P1085" s="37">
        <v>0</v>
      </c>
      <c r="Q1085" s="37">
        <v>0</v>
      </c>
      <c r="R1085" s="37">
        <v>0</v>
      </c>
      <c r="S1085" s="37">
        <v>1</v>
      </c>
      <c r="T1085" s="37">
        <v>1</v>
      </c>
      <c r="U1085" s="37">
        <v>1</v>
      </c>
      <c r="V1085" s="37">
        <v>1</v>
      </c>
    </row>
    <row r="1086" spans="1:22" s="33" customFormat="1" x14ac:dyDescent="0.25">
      <c r="A1086" s="33" t="s">
        <v>1822</v>
      </c>
      <c r="B1086" s="33" t="s">
        <v>1823</v>
      </c>
      <c r="C1086" s="43">
        <v>6.201476669311524</v>
      </c>
      <c r="D1086" s="42">
        <v>21627.904424599994</v>
      </c>
      <c r="E1086" s="33">
        <v>1</v>
      </c>
      <c r="F1086" s="34">
        <v>4</v>
      </c>
      <c r="G1086" s="35">
        <f t="shared" si="32"/>
        <v>0.18494625838323583</v>
      </c>
      <c r="H1086" s="36">
        <f t="shared" si="33"/>
        <v>1.4180412581068832E-4</v>
      </c>
      <c r="I1086" s="33" t="s">
        <v>56</v>
      </c>
      <c r="J1086" s="33" t="s">
        <v>47</v>
      </c>
      <c r="K1086" s="34">
        <v>39.69</v>
      </c>
      <c r="L1086" s="33">
        <v>1</v>
      </c>
      <c r="M1086" s="33">
        <v>1</v>
      </c>
      <c r="N1086" s="34">
        <v>4.1025641025641022</v>
      </c>
      <c r="O1086" s="37">
        <v>0</v>
      </c>
      <c r="P1086" s="37">
        <v>0</v>
      </c>
      <c r="Q1086" s="37">
        <v>0</v>
      </c>
      <c r="R1086" s="37">
        <v>0</v>
      </c>
      <c r="S1086" s="37">
        <v>0</v>
      </c>
      <c r="T1086" s="37">
        <v>1</v>
      </c>
      <c r="U1086" s="37">
        <v>1</v>
      </c>
      <c r="V1086" s="37">
        <v>1</v>
      </c>
    </row>
    <row r="1087" spans="1:22" s="33" customFormat="1" x14ac:dyDescent="0.25">
      <c r="A1087" s="33" t="s">
        <v>1824</v>
      </c>
      <c r="B1087" s="33" t="s">
        <v>1825</v>
      </c>
      <c r="C1087" s="43">
        <v>6.428640365600585</v>
      </c>
      <c r="D1087" s="42">
        <v>16254.421493599984</v>
      </c>
      <c r="E1087" s="33">
        <v>1</v>
      </c>
      <c r="F1087" s="34">
        <v>3</v>
      </c>
      <c r="G1087" s="35">
        <f t="shared" si="32"/>
        <v>0.18456516592615863</v>
      </c>
      <c r="H1087" s="36">
        <f t="shared" si="33"/>
        <v>1.4151193021180844E-4</v>
      </c>
      <c r="I1087" s="33" t="s">
        <v>50</v>
      </c>
      <c r="J1087" s="33" t="s">
        <v>46</v>
      </c>
      <c r="K1087" s="34">
        <v>48.95</v>
      </c>
      <c r="L1087" s="33">
        <v>1</v>
      </c>
      <c r="M1087" s="33">
        <v>1</v>
      </c>
      <c r="N1087" s="34">
        <v>8.9655172413793096</v>
      </c>
      <c r="O1087" s="37">
        <v>0</v>
      </c>
      <c r="P1087" s="37">
        <v>0</v>
      </c>
      <c r="Q1087" s="37">
        <v>0</v>
      </c>
      <c r="R1087" s="37">
        <v>0</v>
      </c>
      <c r="S1087" s="37">
        <v>0</v>
      </c>
      <c r="T1087" s="37">
        <v>1</v>
      </c>
      <c r="U1087" s="37">
        <v>1</v>
      </c>
      <c r="V1087" s="37">
        <v>1</v>
      </c>
    </row>
    <row r="1088" spans="1:22" s="33" customFormat="1" x14ac:dyDescent="0.25">
      <c r="A1088" s="33" t="s">
        <v>1826</v>
      </c>
      <c r="B1088" s="33" t="s">
        <v>1827</v>
      </c>
      <c r="C1088" s="43">
        <v>5.4282817840576163</v>
      </c>
      <c r="D1088" s="42">
        <v>38098.194557600036</v>
      </c>
      <c r="E1088" s="33">
        <v>1</v>
      </c>
      <c r="F1088" s="34">
        <v>7</v>
      </c>
      <c r="G1088" s="35">
        <f t="shared" si="32"/>
        <v>0.18373574079519214</v>
      </c>
      <c r="H1088" s="36">
        <f t="shared" si="33"/>
        <v>1.4087598382040646E-4</v>
      </c>
      <c r="I1088" s="33" t="s">
        <v>502</v>
      </c>
      <c r="J1088" s="33" t="s">
        <v>35</v>
      </c>
      <c r="K1088" s="34">
        <v>22.68</v>
      </c>
      <c r="L1088" s="33">
        <v>1</v>
      </c>
      <c r="M1088" s="33">
        <v>2</v>
      </c>
      <c r="N1088" s="34">
        <v>2.3121387283236992</v>
      </c>
      <c r="O1088" s="37">
        <v>0</v>
      </c>
      <c r="P1088" s="37">
        <v>0</v>
      </c>
      <c r="Q1088" s="37">
        <v>0</v>
      </c>
      <c r="R1088" s="37">
        <v>0</v>
      </c>
      <c r="S1088" s="37">
        <v>0</v>
      </c>
      <c r="T1088" s="37">
        <v>0</v>
      </c>
      <c r="U1088" s="37">
        <v>0</v>
      </c>
      <c r="V1088" s="37">
        <v>0</v>
      </c>
    </row>
    <row r="1089" spans="1:22" s="33" customFormat="1" x14ac:dyDescent="0.25">
      <c r="A1089" s="33" t="s">
        <v>1828</v>
      </c>
      <c r="B1089" s="33" t="s">
        <v>1829</v>
      </c>
      <c r="C1089" s="43">
        <v>5.0327899932861326</v>
      </c>
      <c r="D1089" s="42">
        <v>33421.836554599984</v>
      </c>
      <c r="E1089" s="33">
        <v>1</v>
      </c>
      <c r="F1089" s="34">
        <v>6</v>
      </c>
      <c r="G1089" s="35">
        <f t="shared" si="32"/>
        <v>0.17952334816185303</v>
      </c>
      <c r="H1089" s="36">
        <f t="shared" si="33"/>
        <v>1.3764620961375951E-4</v>
      </c>
      <c r="I1089" s="33" t="s">
        <v>201</v>
      </c>
      <c r="J1089" s="33" t="s">
        <v>41</v>
      </c>
      <c r="K1089" s="34">
        <v>49</v>
      </c>
      <c r="L1089" s="33">
        <v>1</v>
      </c>
      <c r="M1089" s="33">
        <v>1</v>
      </c>
      <c r="N1089" s="34">
        <v>4.4164037854889591</v>
      </c>
      <c r="O1089" s="37">
        <v>0</v>
      </c>
      <c r="P1089" s="37">
        <v>1</v>
      </c>
      <c r="Q1089" s="37">
        <v>1</v>
      </c>
      <c r="R1089" s="37">
        <v>0</v>
      </c>
      <c r="S1089" s="37">
        <v>1</v>
      </c>
      <c r="T1089" s="37">
        <v>1</v>
      </c>
      <c r="U1089" s="37">
        <v>1</v>
      </c>
      <c r="V1089" s="37">
        <v>1</v>
      </c>
    </row>
    <row r="1090" spans="1:22" s="33" customFormat="1" x14ac:dyDescent="0.25">
      <c r="A1090" s="33" t="s">
        <v>1830</v>
      </c>
      <c r="B1090" s="33" t="s">
        <v>1831</v>
      </c>
      <c r="C1090" s="43">
        <v>5.647471237182617</v>
      </c>
      <c r="D1090" s="42">
        <v>16712.746496599979</v>
      </c>
      <c r="E1090" s="33">
        <v>1</v>
      </c>
      <c r="F1090" s="34">
        <v>3</v>
      </c>
      <c r="G1090" s="35">
        <f t="shared" si="32"/>
        <v>0.17950370997431908</v>
      </c>
      <c r="H1090" s="36">
        <f t="shared" si="33"/>
        <v>1.3763115239638133E-4</v>
      </c>
      <c r="I1090" s="33" t="s">
        <v>201</v>
      </c>
      <c r="J1090" s="33" t="s">
        <v>41</v>
      </c>
      <c r="K1090" s="34">
        <v>35.49</v>
      </c>
      <c r="L1090" s="33">
        <v>1</v>
      </c>
      <c r="M1090" s="33">
        <v>1</v>
      </c>
      <c r="N1090" s="34">
        <v>5.1948051948051948</v>
      </c>
      <c r="O1090" s="37">
        <v>0</v>
      </c>
      <c r="P1090" s="37">
        <v>1</v>
      </c>
      <c r="Q1090" s="37">
        <v>1</v>
      </c>
      <c r="R1090" s="37">
        <v>1</v>
      </c>
      <c r="S1090" s="37">
        <v>0</v>
      </c>
      <c r="T1090" s="37">
        <v>0</v>
      </c>
      <c r="U1090" s="37">
        <v>0</v>
      </c>
      <c r="V1090" s="37">
        <v>0</v>
      </c>
    </row>
    <row r="1091" spans="1:22" s="33" customFormat="1" x14ac:dyDescent="0.25">
      <c r="A1091" s="33" t="s">
        <v>1832</v>
      </c>
      <c r="B1091" s="33" t="s">
        <v>1833</v>
      </c>
      <c r="C1091" s="43">
        <v>6.3211414337158196</v>
      </c>
      <c r="D1091" s="42">
        <v>39294.076348600029</v>
      </c>
      <c r="E1091" s="33">
        <v>1</v>
      </c>
      <c r="F1091" s="34">
        <v>7</v>
      </c>
      <c r="G1091" s="35">
        <f t="shared" si="32"/>
        <v>0.17814389980563561</v>
      </c>
      <c r="H1091" s="36">
        <f t="shared" si="33"/>
        <v>1.3658854307881904E-4</v>
      </c>
      <c r="I1091" s="33" t="s">
        <v>201</v>
      </c>
      <c r="J1091" s="33" t="s">
        <v>41</v>
      </c>
      <c r="K1091" s="34">
        <v>20.49</v>
      </c>
      <c r="L1091" s="33">
        <v>1</v>
      </c>
      <c r="M1091" s="33">
        <v>2</v>
      </c>
      <c r="N1091" s="34">
        <v>2.2038567493112948</v>
      </c>
      <c r="O1091" s="37">
        <v>2</v>
      </c>
      <c r="P1091" s="37">
        <v>2</v>
      </c>
      <c r="Q1091" s="37">
        <v>2</v>
      </c>
      <c r="R1091" s="37">
        <v>1</v>
      </c>
      <c r="S1091" s="37">
        <v>0</v>
      </c>
      <c r="T1091" s="37">
        <v>0</v>
      </c>
      <c r="U1091" s="37">
        <v>0</v>
      </c>
      <c r="V1091" s="37">
        <v>0</v>
      </c>
    </row>
    <row r="1092" spans="1:22" s="33" customFormat="1" x14ac:dyDescent="0.25">
      <c r="A1092" s="33" t="s">
        <v>1834</v>
      </c>
      <c r="B1092" s="33" t="s">
        <v>81</v>
      </c>
      <c r="C1092" s="43">
        <v>6.4277202606201174</v>
      </c>
      <c r="D1092" s="42">
        <v>56489.77991260017</v>
      </c>
      <c r="E1092" s="33">
        <v>1</v>
      </c>
      <c r="F1092" s="34">
        <v>10</v>
      </c>
      <c r="G1092" s="35">
        <f t="shared" si="32"/>
        <v>0.17702317154486696</v>
      </c>
      <c r="H1092" s="36">
        <f t="shared" si="33"/>
        <v>1.3572924539591964E-4</v>
      </c>
      <c r="I1092" s="33" t="s">
        <v>800</v>
      </c>
      <c r="J1092" s="33" t="s">
        <v>32</v>
      </c>
      <c r="K1092" s="34">
        <v>37.04</v>
      </c>
      <c r="L1092" s="33">
        <v>1</v>
      </c>
      <c r="M1092" s="33">
        <v>2</v>
      </c>
      <c r="N1092" s="34">
        <v>1.2797074954296161</v>
      </c>
      <c r="O1092" s="37">
        <v>0</v>
      </c>
      <c r="P1092" s="37">
        <v>0</v>
      </c>
      <c r="Q1092" s="37">
        <v>0</v>
      </c>
      <c r="R1092" s="37">
        <v>0</v>
      </c>
      <c r="S1092" s="37">
        <v>0</v>
      </c>
      <c r="T1092" s="37">
        <v>0</v>
      </c>
      <c r="U1092" s="37">
        <v>0</v>
      </c>
      <c r="V1092" s="37">
        <v>0</v>
      </c>
    </row>
    <row r="1093" spans="1:22" s="33" customFormat="1" x14ac:dyDescent="0.25">
      <c r="A1093" s="33" t="s">
        <v>1835</v>
      </c>
      <c r="B1093" s="33" t="s">
        <v>330</v>
      </c>
      <c r="C1093" s="43">
        <v>5.7983173370361341</v>
      </c>
      <c r="D1093" s="42">
        <v>45288.186974600074</v>
      </c>
      <c r="E1093" s="33">
        <v>1</v>
      </c>
      <c r="F1093" s="34">
        <v>8</v>
      </c>
      <c r="G1093" s="35">
        <f t="shared" si="32"/>
        <v>0.17664650617360347</v>
      </c>
      <c r="H1093" s="36">
        <f t="shared" si="33"/>
        <v>1.3544044418327492E-4</v>
      </c>
      <c r="I1093" s="33" t="s">
        <v>740</v>
      </c>
      <c r="J1093" s="33" t="s">
        <v>38</v>
      </c>
      <c r="K1093" s="34">
        <v>81.349999999999994</v>
      </c>
      <c r="L1093" s="33">
        <v>1</v>
      </c>
      <c r="M1093" s="33">
        <v>1</v>
      </c>
      <c r="N1093" s="34">
        <v>2.4390243902439024</v>
      </c>
      <c r="O1093" s="37">
        <v>1</v>
      </c>
      <c r="P1093" s="37">
        <v>1</v>
      </c>
      <c r="Q1093" s="37">
        <v>1</v>
      </c>
      <c r="R1093" s="37">
        <v>2</v>
      </c>
      <c r="S1093" s="37">
        <v>0</v>
      </c>
      <c r="T1093" s="37">
        <v>0</v>
      </c>
      <c r="U1093" s="37">
        <v>0</v>
      </c>
      <c r="V1093" s="37">
        <v>0</v>
      </c>
    </row>
    <row r="1094" spans="1:22" s="33" customFormat="1" x14ac:dyDescent="0.25">
      <c r="A1094" s="33" t="s">
        <v>1836</v>
      </c>
      <c r="B1094" s="33" t="s">
        <v>1837</v>
      </c>
      <c r="C1094" s="43">
        <v>6.1531200408935547</v>
      </c>
      <c r="D1094" s="42">
        <v>22717.759410599992</v>
      </c>
      <c r="E1094" s="33">
        <v>1</v>
      </c>
      <c r="F1094" s="34">
        <v>4</v>
      </c>
      <c r="G1094" s="35">
        <f t="shared" si="32"/>
        <v>0.17607370197492364</v>
      </c>
      <c r="H1094" s="36">
        <f t="shared" si="33"/>
        <v>1.3500125714935196E-4</v>
      </c>
      <c r="I1094" s="33" t="s">
        <v>56</v>
      </c>
      <c r="J1094" s="33" t="s">
        <v>47</v>
      </c>
      <c r="K1094" s="34">
        <v>30.88</v>
      </c>
      <c r="L1094" s="33">
        <v>1</v>
      </c>
      <c r="M1094" s="33">
        <v>1</v>
      </c>
      <c r="N1094" s="34">
        <v>5.3658536585365857</v>
      </c>
      <c r="O1094" s="37">
        <v>0</v>
      </c>
      <c r="P1094" s="37">
        <v>0</v>
      </c>
      <c r="Q1094" s="37">
        <v>0</v>
      </c>
      <c r="R1094" s="37">
        <v>0</v>
      </c>
      <c r="S1094" s="37">
        <v>1</v>
      </c>
      <c r="T1094" s="37">
        <v>1</v>
      </c>
      <c r="U1094" s="37">
        <v>1</v>
      </c>
      <c r="V1094" s="37">
        <v>1</v>
      </c>
    </row>
    <row r="1095" spans="1:22" s="33" customFormat="1" x14ac:dyDescent="0.25">
      <c r="A1095" s="33" t="s">
        <v>1838</v>
      </c>
      <c r="B1095" s="33" t="s">
        <v>81</v>
      </c>
      <c r="C1095" s="43">
        <v>11.575094223022461</v>
      </c>
      <c r="D1095" s="42">
        <v>17218.36852359998</v>
      </c>
      <c r="E1095" s="33">
        <v>1</v>
      </c>
      <c r="F1095" s="34">
        <v>3</v>
      </c>
      <c r="G1095" s="35">
        <f t="shared" si="32"/>
        <v>0.1742325352072768</v>
      </c>
      <c r="H1095" s="36">
        <f t="shared" si="33"/>
        <v>1.3358957655499874E-4</v>
      </c>
      <c r="I1095" s="33" t="s">
        <v>53</v>
      </c>
      <c r="J1095" s="33" t="s">
        <v>45</v>
      </c>
      <c r="K1095" s="34">
        <v>35.119999999999997</v>
      </c>
      <c r="L1095" s="33">
        <v>1</v>
      </c>
      <c r="M1095" s="33">
        <v>1</v>
      </c>
      <c r="N1095" s="34">
        <v>5.8823529411764701</v>
      </c>
      <c r="O1095" s="37">
        <v>0</v>
      </c>
      <c r="P1095" s="37">
        <v>0</v>
      </c>
      <c r="Q1095" s="37">
        <v>0</v>
      </c>
      <c r="R1095" s="37">
        <v>0</v>
      </c>
      <c r="S1095" s="37">
        <v>0</v>
      </c>
      <c r="T1095" s="37">
        <v>1</v>
      </c>
      <c r="U1095" s="37">
        <v>1</v>
      </c>
      <c r="V1095" s="37">
        <v>1</v>
      </c>
    </row>
    <row r="1096" spans="1:22" s="33" customFormat="1" x14ac:dyDescent="0.25">
      <c r="A1096" s="33" t="s">
        <v>1839</v>
      </c>
      <c r="B1096" s="33" t="s">
        <v>1840</v>
      </c>
      <c r="C1096" s="43">
        <v>5.4069660186767576</v>
      </c>
      <c r="D1096" s="42">
        <v>34629.428651600014</v>
      </c>
      <c r="E1096" s="33">
        <v>1</v>
      </c>
      <c r="F1096" s="34">
        <v>6</v>
      </c>
      <c r="G1096" s="35">
        <f t="shared" si="32"/>
        <v>0.17326303764248727</v>
      </c>
      <c r="H1096" s="36">
        <f t="shared" si="33"/>
        <v>1.3284623221349983E-4</v>
      </c>
      <c r="I1096" s="33" t="s">
        <v>740</v>
      </c>
      <c r="J1096" s="33" t="s">
        <v>38</v>
      </c>
      <c r="K1096" s="34">
        <v>27.12</v>
      </c>
      <c r="L1096" s="33">
        <v>1</v>
      </c>
      <c r="M1096" s="33">
        <v>1</v>
      </c>
      <c r="N1096" s="34">
        <v>2.6239067055393588</v>
      </c>
      <c r="O1096" s="37">
        <v>1</v>
      </c>
      <c r="P1096" s="37">
        <v>1</v>
      </c>
      <c r="Q1096" s="37">
        <v>1</v>
      </c>
      <c r="R1096" s="37">
        <v>1</v>
      </c>
      <c r="S1096" s="37">
        <v>0</v>
      </c>
      <c r="T1096" s="37">
        <v>0</v>
      </c>
      <c r="U1096" s="37">
        <v>0</v>
      </c>
      <c r="V1096" s="37">
        <v>0</v>
      </c>
    </row>
    <row r="1097" spans="1:22" s="33" customFormat="1" x14ac:dyDescent="0.25">
      <c r="A1097" s="33" t="s">
        <v>1841</v>
      </c>
      <c r="B1097" s="33" t="s">
        <v>1677</v>
      </c>
      <c r="C1097" s="43">
        <v>6.295582962036133</v>
      </c>
      <c r="D1097" s="42">
        <v>23168.72343459999</v>
      </c>
      <c r="E1097" s="33">
        <v>1</v>
      </c>
      <c r="F1097" s="34">
        <v>4</v>
      </c>
      <c r="G1097" s="35">
        <f t="shared" si="32"/>
        <v>0.17264654271052463</v>
      </c>
      <c r="H1097" s="36">
        <f t="shared" si="33"/>
        <v>1.323735461172365E-4</v>
      </c>
      <c r="I1097" s="33" t="s">
        <v>1631</v>
      </c>
      <c r="J1097" s="33" t="s">
        <v>36</v>
      </c>
      <c r="K1097" s="34">
        <v>17.32</v>
      </c>
      <c r="L1097" s="33">
        <v>1</v>
      </c>
      <c r="M1097" s="33">
        <v>1</v>
      </c>
      <c r="N1097" s="34">
        <v>5.2132701421800949</v>
      </c>
      <c r="O1097" s="37">
        <v>0</v>
      </c>
      <c r="P1097" s="37">
        <v>0</v>
      </c>
      <c r="Q1097" s="37">
        <v>0</v>
      </c>
      <c r="R1097" s="37">
        <v>0</v>
      </c>
      <c r="S1097" s="37">
        <v>0</v>
      </c>
      <c r="T1097" s="37">
        <v>0</v>
      </c>
      <c r="U1097" s="37">
        <v>0</v>
      </c>
      <c r="V1097" s="37">
        <v>0</v>
      </c>
    </row>
    <row r="1098" spans="1:22" s="33" customFormat="1" x14ac:dyDescent="0.25">
      <c r="A1098" s="33" t="s">
        <v>1842</v>
      </c>
      <c r="B1098" s="33" t="s">
        <v>1843</v>
      </c>
      <c r="C1098" s="43">
        <v>10.947633743286133</v>
      </c>
      <c r="D1098" s="42">
        <v>17488.301769599995</v>
      </c>
      <c r="E1098" s="33">
        <v>1</v>
      </c>
      <c r="F1098" s="34">
        <v>3</v>
      </c>
      <c r="G1098" s="35">
        <f t="shared" si="32"/>
        <v>0.17154324299314844</v>
      </c>
      <c r="H1098" s="36">
        <f t="shared" si="33"/>
        <v>1.3152761144790399E-4</v>
      </c>
      <c r="I1098" s="33" t="s">
        <v>740</v>
      </c>
      <c r="J1098" s="33" t="s">
        <v>38</v>
      </c>
      <c r="K1098" s="34">
        <v>26.58</v>
      </c>
      <c r="L1098" s="33">
        <v>1</v>
      </c>
      <c r="M1098" s="33">
        <v>1</v>
      </c>
      <c r="N1098" s="34">
        <v>4.0935672514619883</v>
      </c>
      <c r="O1098" s="37">
        <v>0</v>
      </c>
      <c r="P1098" s="37">
        <v>0</v>
      </c>
      <c r="Q1098" s="37">
        <v>0</v>
      </c>
      <c r="R1098" s="37">
        <v>0</v>
      </c>
      <c r="S1098" s="37">
        <v>0</v>
      </c>
      <c r="T1098" s="37">
        <v>0</v>
      </c>
      <c r="U1098" s="37">
        <v>0</v>
      </c>
      <c r="V1098" s="37">
        <v>0</v>
      </c>
    </row>
    <row r="1099" spans="1:22" s="33" customFormat="1" x14ac:dyDescent="0.25">
      <c r="A1099" s="33" t="s">
        <v>1844</v>
      </c>
      <c r="B1099" s="33" t="s">
        <v>81</v>
      </c>
      <c r="C1099" s="43">
        <v>10.842946243286136</v>
      </c>
      <c r="D1099" s="42">
        <v>29158.074155599988</v>
      </c>
      <c r="E1099" s="33">
        <v>1</v>
      </c>
      <c r="F1099" s="34">
        <v>5</v>
      </c>
      <c r="G1099" s="35">
        <f t="shared" si="32"/>
        <v>0.17147908923332369</v>
      </c>
      <c r="H1099" s="36">
        <f t="shared" si="33"/>
        <v>1.3147842273811909E-4</v>
      </c>
      <c r="I1099" s="33" t="s">
        <v>740</v>
      </c>
      <c r="J1099" s="33" t="s">
        <v>38</v>
      </c>
      <c r="K1099" s="34">
        <v>45.17</v>
      </c>
      <c r="L1099" s="33">
        <v>1</v>
      </c>
      <c r="M1099" s="33">
        <v>1</v>
      </c>
      <c r="N1099" s="34">
        <v>2.5454545454545454</v>
      </c>
      <c r="O1099" s="37">
        <v>0</v>
      </c>
      <c r="P1099" s="37">
        <v>1</v>
      </c>
      <c r="Q1099" s="37">
        <v>1</v>
      </c>
      <c r="R1099" s="37">
        <v>1</v>
      </c>
      <c r="S1099" s="37">
        <v>0</v>
      </c>
      <c r="T1099" s="37">
        <v>0</v>
      </c>
      <c r="U1099" s="37">
        <v>0</v>
      </c>
      <c r="V1099" s="37">
        <v>0</v>
      </c>
    </row>
    <row r="1100" spans="1:22" s="33" customFormat="1" x14ac:dyDescent="0.25">
      <c r="A1100" s="33" t="s">
        <v>1845</v>
      </c>
      <c r="B1100" s="33" t="s">
        <v>81</v>
      </c>
      <c r="C1100" s="43">
        <v>9.0267612457275384</v>
      </c>
      <c r="D1100" s="42">
        <v>17510.12556059999</v>
      </c>
      <c r="E1100" s="33">
        <v>1</v>
      </c>
      <c r="F1100" s="34">
        <v>3</v>
      </c>
      <c r="G1100" s="35">
        <f t="shared" si="32"/>
        <v>0.17132943962151712</v>
      </c>
      <c r="H1100" s="36">
        <f t="shared" si="33"/>
        <v>1.3136368166378944E-4</v>
      </c>
      <c r="I1100" s="33" t="s">
        <v>800</v>
      </c>
      <c r="J1100" s="33" t="s">
        <v>32</v>
      </c>
      <c r="K1100" s="34">
        <v>18.170000000000002</v>
      </c>
      <c r="L1100" s="33">
        <v>1</v>
      </c>
      <c r="M1100" s="33">
        <v>1</v>
      </c>
      <c r="N1100" s="34">
        <v>4.3478260869565215</v>
      </c>
      <c r="O1100" s="37">
        <v>0</v>
      </c>
      <c r="P1100" s="37">
        <v>0</v>
      </c>
      <c r="Q1100" s="37">
        <v>0</v>
      </c>
      <c r="R1100" s="37">
        <v>0</v>
      </c>
      <c r="S1100" s="37">
        <v>0</v>
      </c>
      <c r="T1100" s="37">
        <v>0</v>
      </c>
      <c r="U1100" s="37">
        <v>0</v>
      </c>
      <c r="V1100" s="37">
        <v>0</v>
      </c>
    </row>
    <row r="1101" spans="1:22" s="33" customFormat="1" x14ac:dyDescent="0.25">
      <c r="A1101" s="33" t="s">
        <v>1846</v>
      </c>
      <c r="B1101" s="33" t="s">
        <v>1847</v>
      </c>
      <c r="C1101" s="43">
        <v>8.5486644744873068</v>
      </c>
      <c r="D1101" s="42">
        <v>87759.15253760021</v>
      </c>
      <c r="E1101" s="33">
        <v>1</v>
      </c>
      <c r="F1101" s="34">
        <v>15</v>
      </c>
      <c r="G1101" s="35">
        <f t="shared" si="32"/>
        <v>0.1709223433256524</v>
      </c>
      <c r="H1101" s="36">
        <f t="shared" si="33"/>
        <v>1.3105154810206986E-4</v>
      </c>
      <c r="I1101" s="33" t="s">
        <v>1631</v>
      </c>
      <c r="J1101" s="33" t="s">
        <v>36</v>
      </c>
      <c r="K1101" s="34">
        <v>18.399999999999999</v>
      </c>
      <c r="L1101" s="33">
        <v>1</v>
      </c>
      <c r="M1101" s="33">
        <v>2</v>
      </c>
      <c r="N1101" s="34">
        <v>1.1221945137157108</v>
      </c>
      <c r="O1101" s="37">
        <v>0</v>
      </c>
      <c r="P1101" s="37">
        <v>0</v>
      </c>
      <c r="Q1101" s="37">
        <v>3</v>
      </c>
      <c r="R1101" s="37">
        <v>1</v>
      </c>
      <c r="S1101" s="37">
        <v>0</v>
      </c>
      <c r="T1101" s="37">
        <v>0</v>
      </c>
      <c r="U1101" s="37">
        <v>0</v>
      </c>
      <c r="V1101" s="37">
        <v>0</v>
      </c>
    </row>
    <row r="1102" spans="1:22" s="33" customFormat="1" x14ac:dyDescent="0.25">
      <c r="A1102" s="33" t="s">
        <v>1848</v>
      </c>
      <c r="B1102" s="33" t="s">
        <v>1849</v>
      </c>
      <c r="C1102" s="43">
        <v>5.8003620147705091</v>
      </c>
      <c r="D1102" s="42">
        <v>23427.226680600012</v>
      </c>
      <c r="E1102" s="33">
        <v>1</v>
      </c>
      <c r="F1102" s="34">
        <v>4</v>
      </c>
      <c r="G1102" s="35">
        <f t="shared" si="32"/>
        <v>0.17074150750043254</v>
      </c>
      <c r="H1102" s="36">
        <f t="shared" si="33"/>
        <v>1.3091289557492646E-4</v>
      </c>
      <c r="I1102" s="33" t="s">
        <v>658</v>
      </c>
      <c r="J1102" s="33" t="s">
        <v>43</v>
      </c>
      <c r="K1102" s="34">
        <v>27.54</v>
      </c>
      <c r="L1102" s="33">
        <v>1</v>
      </c>
      <c r="M1102" s="33">
        <v>1</v>
      </c>
      <c r="N1102" s="34">
        <v>3.4632034632034632</v>
      </c>
      <c r="O1102" s="37">
        <v>1</v>
      </c>
      <c r="P1102" s="37">
        <v>1</v>
      </c>
      <c r="Q1102" s="37">
        <v>1</v>
      </c>
      <c r="R1102" s="37">
        <v>1</v>
      </c>
      <c r="S1102" s="37">
        <v>0</v>
      </c>
      <c r="T1102" s="37">
        <v>0</v>
      </c>
      <c r="U1102" s="37">
        <v>0</v>
      </c>
      <c r="V1102" s="37">
        <v>0</v>
      </c>
    </row>
    <row r="1103" spans="1:22" s="33" customFormat="1" x14ac:dyDescent="0.25">
      <c r="A1103" s="33" t="s">
        <v>1850</v>
      </c>
      <c r="B1103" s="33" t="s">
        <v>1851</v>
      </c>
      <c r="C1103" s="43">
        <v>6.5064914703369139</v>
      </c>
      <c r="D1103" s="42">
        <v>29372.017576600003</v>
      </c>
      <c r="E1103" s="33">
        <v>1</v>
      </c>
      <c r="F1103" s="34">
        <v>5</v>
      </c>
      <c r="G1103" s="35">
        <f t="shared" si="32"/>
        <v>0.17023004929642227</v>
      </c>
      <c r="H1103" s="36">
        <f t="shared" si="33"/>
        <v>1.3052074444874312E-4</v>
      </c>
      <c r="I1103" s="33" t="s">
        <v>53</v>
      </c>
      <c r="J1103" s="33" t="s">
        <v>45</v>
      </c>
      <c r="K1103" s="34">
        <v>22.49</v>
      </c>
      <c r="L1103" s="33">
        <v>1</v>
      </c>
      <c r="M1103" s="33">
        <v>2</v>
      </c>
      <c r="N1103" s="34">
        <v>2.6415094339622645</v>
      </c>
      <c r="O1103" s="37">
        <v>0</v>
      </c>
      <c r="P1103" s="37">
        <v>0</v>
      </c>
      <c r="Q1103" s="37">
        <v>0</v>
      </c>
      <c r="R1103" s="37">
        <v>0</v>
      </c>
      <c r="S1103" s="37">
        <v>0</v>
      </c>
      <c r="T1103" s="37">
        <v>2</v>
      </c>
      <c r="U1103" s="37">
        <v>2</v>
      </c>
      <c r="V1103" s="37">
        <v>1</v>
      </c>
    </row>
    <row r="1104" spans="1:22" s="33" customFormat="1" x14ac:dyDescent="0.25">
      <c r="A1104" s="33" t="s">
        <v>1852</v>
      </c>
      <c r="B1104" s="33" t="s">
        <v>81</v>
      </c>
      <c r="C1104" s="43">
        <v>7.7337070465087905</v>
      </c>
      <c r="D1104" s="42">
        <v>11779.727907599989</v>
      </c>
      <c r="E1104" s="33">
        <v>1</v>
      </c>
      <c r="F1104" s="34">
        <v>2</v>
      </c>
      <c r="G1104" s="35">
        <f t="shared" si="32"/>
        <v>0.16978320855014398</v>
      </c>
      <c r="H1104" s="36">
        <f t="shared" si="33"/>
        <v>1.3017813756414592E-4</v>
      </c>
      <c r="I1104" s="33" t="s">
        <v>800</v>
      </c>
      <c r="J1104" s="33" t="s">
        <v>32</v>
      </c>
      <c r="K1104" s="34">
        <v>18.350000000000001</v>
      </c>
      <c r="L1104" s="33">
        <v>1</v>
      </c>
      <c r="M1104" s="33">
        <v>2</v>
      </c>
      <c r="N1104" s="34">
        <v>7.1428571428571423</v>
      </c>
      <c r="O1104" s="37">
        <v>0</v>
      </c>
      <c r="P1104" s="37">
        <v>0</v>
      </c>
      <c r="Q1104" s="37">
        <v>0</v>
      </c>
      <c r="R1104" s="37">
        <v>0</v>
      </c>
      <c r="S1104" s="37">
        <v>0</v>
      </c>
      <c r="T1104" s="37">
        <v>0</v>
      </c>
      <c r="U1104" s="37">
        <v>0</v>
      </c>
      <c r="V1104" s="37">
        <v>0</v>
      </c>
    </row>
    <row r="1105" spans="1:22" s="33" customFormat="1" x14ac:dyDescent="0.25">
      <c r="A1105" s="33" t="s">
        <v>1853</v>
      </c>
      <c r="B1105" s="33" t="s">
        <v>1854</v>
      </c>
      <c r="C1105" s="43">
        <v>4.7687709808349608</v>
      </c>
      <c r="D1105" s="42">
        <v>35542.431432600024</v>
      </c>
      <c r="E1105" s="33">
        <v>1</v>
      </c>
      <c r="F1105" s="34">
        <v>6</v>
      </c>
      <c r="G1105" s="35">
        <f t="shared" si="32"/>
        <v>0.16881231131803531</v>
      </c>
      <c r="H1105" s="36">
        <f t="shared" si="33"/>
        <v>1.2943372005359591E-4</v>
      </c>
      <c r="I1105" s="33" t="s">
        <v>914</v>
      </c>
      <c r="J1105" s="33" t="s">
        <v>40</v>
      </c>
      <c r="K1105" s="34">
        <v>31</v>
      </c>
      <c r="L1105" s="33">
        <v>1</v>
      </c>
      <c r="M1105" s="33">
        <v>2</v>
      </c>
      <c r="N1105" s="34">
        <v>2.0710059171597637</v>
      </c>
      <c r="O1105" s="37">
        <v>2</v>
      </c>
      <c r="P1105" s="37">
        <v>2</v>
      </c>
      <c r="Q1105" s="37">
        <v>1</v>
      </c>
      <c r="R1105" s="37">
        <v>0</v>
      </c>
      <c r="S1105" s="37">
        <v>0</v>
      </c>
      <c r="T1105" s="37">
        <v>0</v>
      </c>
      <c r="U1105" s="37">
        <v>1</v>
      </c>
      <c r="V1105" s="37">
        <v>0</v>
      </c>
    </row>
    <row r="1106" spans="1:22" s="33" customFormat="1" x14ac:dyDescent="0.25">
      <c r="A1106" s="33" t="s">
        <v>1855</v>
      </c>
      <c r="B1106" s="33" t="s">
        <v>1856</v>
      </c>
      <c r="C1106" s="43">
        <v>11.269670486450195</v>
      </c>
      <c r="D1106" s="42">
        <v>5971.1314806000009</v>
      </c>
      <c r="E1106" s="33">
        <v>1</v>
      </c>
      <c r="F1106" s="34">
        <v>1</v>
      </c>
      <c r="G1106" s="35">
        <f t="shared" si="32"/>
        <v>0.16747244693052987</v>
      </c>
      <c r="H1106" s="36">
        <f t="shared" si="33"/>
        <v>1.2840640379515407E-4</v>
      </c>
      <c r="I1106" s="33" t="s">
        <v>763</v>
      </c>
      <c r="J1106" s="33" t="s">
        <v>37</v>
      </c>
      <c r="K1106" s="34">
        <v>15.74</v>
      </c>
      <c r="L1106" s="33">
        <v>1</v>
      </c>
      <c r="M1106" s="33">
        <v>1</v>
      </c>
      <c r="N1106" s="34">
        <v>12.5</v>
      </c>
      <c r="O1106" s="37">
        <v>0</v>
      </c>
      <c r="P1106" s="37">
        <v>0</v>
      </c>
      <c r="Q1106" s="37">
        <v>0</v>
      </c>
      <c r="R1106" s="37">
        <v>0</v>
      </c>
      <c r="S1106" s="37">
        <v>0</v>
      </c>
      <c r="T1106" s="37">
        <v>0</v>
      </c>
      <c r="U1106" s="37">
        <v>0</v>
      </c>
      <c r="V1106" s="37">
        <v>0</v>
      </c>
    </row>
    <row r="1107" spans="1:22" s="33" customFormat="1" x14ac:dyDescent="0.25">
      <c r="A1107" s="33" t="s">
        <v>1857</v>
      </c>
      <c r="B1107" s="33" t="s">
        <v>81</v>
      </c>
      <c r="C1107" s="43">
        <v>4.858430099487304</v>
      </c>
      <c r="D1107" s="42">
        <v>17935.292455600003</v>
      </c>
      <c r="E1107" s="33">
        <v>1</v>
      </c>
      <c r="F1107" s="34">
        <v>3</v>
      </c>
      <c r="G1107" s="35">
        <f t="shared" si="32"/>
        <v>0.1672679722076848</v>
      </c>
      <c r="H1107" s="36">
        <f t="shared" si="33"/>
        <v>1.2824962658010305E-4</v>
      </c>
      <c r="I1107" s="33" t="s">
        <v>56</v>
      </c>
      <c r="J1107" s="33" t="s">
        <v>47</v>
      </c>
      <c r="K1107" s="34">
        <v>72.48</v>
      </c>
      <c r="L1107" s="33">
        <v>1</v>
      </c>
      <c r="M1107" s="33">
        <v>1</v>
      </c>
      <c r="N1107" s="34">
        <v>6.1452513966480442</v>
      </c>
      <c r="O1107" s="37">
        <v>0</v>
      </c>
      <c r="P1107" s="37">
        <v>0</v>
      </c>
      <c r="Q1107" s="37">
        <v>0</v>
      </c>
      <c r="R1107" s="37">
        <v>0</v>
      </c>
      <c r="S1107" s="37">
        <v>0</v>
      </c>
      <c r="T1107" s="37">
        <v>1</v>
      </c>
      <c r="U1107" s="37">
        <v>1</v>
      </c>
      <c r="V1107" s="37">
        <v>1</v>
      </c>
    </row>
    <row r="1108" spans="1:22" s="33" customFormat="1" x14ac:dyDescent="0.25">
      <c r="A1108" s="33" t="s">
        <v>1858</v>
      </c>
      <c r="B1108" s="33" t="s">
        <v>1859</v>
      </c>
      <c r="C1108" s="43">
        <v>5.9604602813720708</v>
      </c>
      <c r="D1108" s="42">
        <v>48036.212494600099</v>
      </c>
      <c r="E1108" s="33">
        <v>1</v>
      </c>
      <c r="F1108" s="34">
        <v>8</v>
      </c>
      <c r="G1108" s="35">
        <f t="shared" si="32"/>
        <v>0.16654102362669215</v>
      </c>
      <c r="H1108" s="36">
        <f t="shared" si="33"/>
        <v>1.2769225218962809E-4</v>
      </c>
      <c r="I1108" s="33" t="s">
        <v>914</v>
      </c>
      <c r="J1108" s="33" t="s">
        <v>40</v>
      </c>
      <c r="K1108" s="34">
        <v>45.63</v>
      </c>
      <c r="L1108" s="33">
        <v>1</v>
      </c>
      <c r="M1108" s="33">
        <v>1</v>
      </c>
      <c r="N1108" s="34">
        <v>1.7167381974248928</v>
      </c>
      <c r="O1108" s="37">
        <v>1</v>
      </c>
      <c r="P1108" s="37">
        <v>1</v>
      </c>
      <c r="Q1108" s="37">
        <v>1</v>
      </c>
      <c r="R1108" s="37">
        <v>1</v>
      </c>
      <c r="S1108" s="37">
        <v>0</v>
      </c>
      <c r="T1108" s="37">
        <v>0</v>
      </c>
      <c r="U1108" s="37">
        <v>0</v>
      </c>
      <c r="V1108" s="37">
        <v>0</v>
      </c>
    </row>
    <row r="1109" spans="1:22" s="33" customFormat="1" x14ac:dyDescent="0.25">
      <c r="A1109" s="33" t="s">
        <v>1860</v>
      </c>
      <c r="B1109" s="33" t="s">
        <v>81</v>
      </c>
      <c r="C1109" s="43">
        <v>9.4681049346923807</v>
      </c>
      <c r="D1109" s="42">
        <v>24066.428396599986</v>
      </c>
      <c r="E1109" s="33">
        <v>1</v>
      </c>
      <c r="F1109" s="34">
        <v>4</v>
      </c>
      <c r="G1109" s="35">
        <f t="shared" si="32"/>
        <v>0.16620663166475941</v>
      </c>
      <c r="H1109" s="36">
        <f t="shared" si="33"/>
        <v>1.2743586333237563E-4</v>
      </c>
      <c r="I1109" s="33" t="s">
        <v>658</v>
      </c>
      <c r="J1109" s="33" t="s">
        <v>43</v>
      </c>
      <c r="K1109" s="34">
        <v>28.75</v>
      </c>
      <c r="L1109" s="33">
        <v>1</v>
      </c>
      <c r="M1109" s="33">
        <v>1</v>
      </c>
      <c r="N1109" s="34">
        <v>3.4934497816593884</v>
      </c>
      <c r="O1109" s="37">
        <v>1</v>
      </c>
      <c r="P1109" s="37">
        <v>1</v>
      </c>
      <c r="Q1109" s="37">
        <v>1</v>
      </c>
      <c r="R1109" s="37">
        <v>1</v>
      </c>
      <c r="S1109" s="37">
        <v>0</v>
      </c>
      <c r="T1109" s="37">
        <v>0</v>
      </c>
      <c r="U1109" s="37">
        <v>0</v>
      </c>
      <c r="V1109" s="37">
        <v>0</v>
      </c>
    </row>
    <row r="1110" spans="1:22" s="33" customFormat="1" x14ac:dyDescent="0.25">
      <c r="A1110" s="33" t="s">
        <v>1861</v>
      </c>
      <c r="B1110" s="33" t="s">
        <v>943</v>
      </c>
      <c r="C1110" s="43">
        <v>5.4374317169189457</v>
      </c>
      <c r="D1110" s="42">
        <v>18156.58689659998</v>
      </c>
      <c r="E1110" s="33">
        <v>1</v>
      </c>
      <c r="F1110" s="34">
        <v>3</v>
      </c>
      <c r="G1110" s="35">
        <f t="shared" si="32"/>
        <v>0.1652292921067551</v>
      </c>
      <c r="H1110" s="36">
        <f t="shared" si="33"/>
        <v>1.2668650628749927E-4</v>
      </c>
      <c r="I1110" s="33" t="s">
        <v>56</v>
      </c>
      <c r="J1110" s="33" t="s">
        <v>47</v>
      </c>
      <c r="K1110" s="34">
        <v>32.82</v>
      </c>
      <c r="L1110" s="33">
        <v>1</v>
      </c>
      <c r="M1110" s="33">
        <v>1</v>
      </c>
      <c r="N1110" s="34">
        <v>5.5555555555555554</v>
      </c>
      <c r="O1110" s="37">
        <v>0</v>
      </c>
      <c r="P1110" s="37">
        <v>0</v>
      </c>
      <c r="Q1110" s="37">
        <v>0</v>
      </c>
      <c r="R1110" s="37">
        <v>0</v>
      </c>
      <c r="S1110" s="37">
        <v>0</v>
      </c>
      <c r="T1110" s="37">
        <v>1</v>
      </c>
      <c r="U1110" s="37">
        <v>1</v>
      </c>
      <c r="V1110" s="37">
        <v>1</v>
      </c>
    </row>
    <row r="1111" spans="1:22" s="33" customFormat="1" x14ac:dyDescent="0.25">
      <c r="A1111" s="33" t="s">
        <v>1862</v>
      </c>
      <c r="B1111" s="33" t="s">
        <v>81</v>
      </c>
      <c r="C1111" s="43">
        <v>7.6414920806884767</v>
      </c>
      <c r="D1111" s="42">
        <v>18339.062728599976</v>
      </c>
      <c r="E1111" s="33">
        <v>1</v>
      </c>
      <c r="F1111" s="34">
        <v>3</v>
      </c>
      <c r="G1111" s="35">
        <f t="shared" si="32"/>
        <v>0.16358524120872686</v>
      </c>
      <c r="H1111" s="36">
        <f t="shared" si="33"/>
        <v>1.2542596064347717E-4</v>
      </c>
      <c r="I1111" s="33" t="s">
        <v>763</v>
      </c>
      <c r="J1111" s="33" t="s">
        <v>37</v>
      </c>
      <c r="K1111" s="34">
        <v>27.52</v>
      </c>
      <c r="L1111" s="33">
        <v>1</v>
      </c>
      <c r="M1111" s="33">
        <v>1</v>
      </c>
      <c r="N1111" s="34">
        <v>4.8780487804878048</v>
      </c>
      <c r="O1111" s="37">
        <v>0</v>
      </c>
      <c r="P1111" s="37">
        <v>0</v>
      </c>
      <c r="Q1111" s="37">
        <v>0</v>
      </c>
      <c r="R1111" s="37">
        <v>0</v>
      </c>
      <c r="S1111" s="37">
        <v>0</v>
      </c>
      <c r="T1111" s="37">
        <v>0</v>
      </c>
      <c r="U1111" s="37">
        <v>0</v>
      </c>
      <c r="V1111" s="37">
        <v>0</v>
      </c>
    </row>
    <row r="1112" spans="1:22" s="33" customFormat="1" x14ac:dyDescent="0.25">
      <c r="A1112" s="33" t="s">
        <v>1863</v>
      </c>
      <c r="B1112" s="33" t="s">
        <v>260</v>
      </c>
      <c r="C1112" s="43">
        <v>6.4189792633056646</v>
      </c>
      <c r="D1112" s="42">
        <v>18394.783113599984</v>
      </c>
      <c r="E1112" s="33">
        <v>1</v>
      </c>
      <c r="F1112" s="34">
        <v>3</v>
      </c>
      <c r="G1112" s="35">
        <f t="shared" ref="G1112:G1175" si="34">F1112/D1112*1000</f>
        <v>0.1630897185073078</v>
      </c>
      <c r="H1112" s="36">
        <f t="shared" ref="H1112:H1175" si="35">G1112/G$18</f>
        <v>1.2504602776941776E-4</v>
      </c>
      <c r="I1112" s="33" t="s">
        <v>800</v>
      </c>
      <c r="J1112" s="33" t="s">
        <v>32</v>
      </c>
      <c r="K1112" s="34">
        <v>24.4</v>
      </c>
      <c r="L1112" s="33">
        <v>1</v>
      </c>
      <c r="M1112" s="33">
        <v>1</v>
      </c>
      <c r="N1112" s="34">
        <v>4.7619047619047619</v>
      </c>
      <c r="O1112" s="37">
        <v>0</v>
      </c>
      <c r="P1112" s="37">
        <v>0</v>
      </c>
      <c r="Q1112" s="37">
        <v>0</v>
      </c>
      <c r="R1112" s="37">
        <v>0</v>
      </c>
      <c r="S1112" s="37">
        <v>0</v>
      </c>
      <c r="T1112" s="37">
        <v>0</v>
      </c>
      <c r="U1112" s="37">
        <v>0</v>
      </c>
      <c r="V1112" s="37">
        <v>0</v>
      </c>
    </row>
    <row r="1113" spans="1:22" s="33" customFormat="1" x14ac:dyDescent="0.25">
      <c r="A1113" s="33" t="s">
        <v>1864</v>
      </c>
      <c r="B1113" s="33" t="s">
        <v>81</v>
      </c>
      <c r="C1113" s="43">
        <v>9.9890377044677727</v>
      </c>
      <c r="D1113" s="42">
        <v>24526.655825600003</v>
      </c>
      <c r="E1113" s="33">
        <v>1</v>
      </c>
      <c r="F1113" s="34">
        <v>4</v>
      </c>
      <c r="G1113" s="35">
        <f t="shared" si="34"/>
        <v>0.16308786768332886</v>
      </c>
      <c r="H1113" s="36">
        <f t="shared" si="35"/>
        <v>1.250446086843351E-4</v>
      </c>
      <c r="I1113" s="33" t="s">
        <v>53</v>
      </c>
      <c r="J1113" s="33" t="s">
        <v>45</v>
      </c>
      <c r="K1113" s="34">
        <v>26.78</v>
      </c>
      <c r="L1113" s="33">
        <v>1</v>
      </c>
      <c r="M1113" s="33">
        <v>1</v>
      </c>
      <c r="N1113" s="34">
        <v>3.3898305084745761</v>
      </c>
      <c r="O1113" s="37">
        <v>0</v>
      </c>
      <c r="P1113" s="37">
        <v>0</v>
      </c>
      <c r="Q1113" s="37">
        <v>0</v>
      </c>
      <c r="R1113" s="37">
        <v>0</v>
      </c>
      <c r="S1113" s="37">
        <v>1</v>
      </c>
      <c r="T1113" s="37">
        <v>1</v>
      </c>
      <c r="U1113" s="37">
        <v>1</v>
      </c>
      <c r="V1113" s="37">
        <v>1</v>
      </c>
    </row>
    <row r="1114" spans="1:22" s="33" customFormat="1" x14ac:dyDescent="0.25">
      <c r="A1114" s="33" t="s">
        <v>1865</v>
      </c>
      <c r="B1114" s="33" t="s">
        <v>1866</v>
      </c>
      <c r="C1114" s="43">
        <v>7.0409191131591804</v>
      </c>
      <c r="D1114" s="42">
        <v>18452.142489599999</v>
      </c>
      <c r="E1114" s="33">
        <v>1</v>
      </c>
      <c r="F1114" s="34">
        <v>3</v>
      </c>
      <c r="G1114" s="35">
        <f t="shared" si="34"/>
        <v>0.1625827462415739</v>
      </c>
      <c r="H1114" s="36">
        <f t="shared" si="35"/>
        <v>1.2465731615350772E-4</v>
      </c>
      <c r="I1114" s="33" t="s">
        <v>201</v>
      </c>
      <c r="J1114" s="33" t="s">
        <v>41</v>
      </c>
      <c r="K1114" s="34">
        <v>33.15</v>
      </c>
      <c r="L1114" s="33">
        <v>1</v>
      </c>
      <c r="M1114" s="33">
        <v>1</v>
      </c>
      <c r="N1114" s="34">
        <v>4.4943820224719104</v>
      </c>
      <c r="O1114" s="37">
        <v>0</v>
      </c>
      <c r="P1114" s="37">
        <v>1</v>
      </c>
      <c r="Q1114" s="37">
        <v>1</v>
      </c>
      <c r="R1114" s="37">
        <v>1</v>
      </c>
      <c r="S1114" s="37">
        <v>0</v>
      </c>
      <c r="T1114" s="37">
        <v>0</v>
      </c>
      <c r="U1114" s="37">
        <v>0</v>
      </c>
      <c r="V1114" s="37">
        <v>0</v>
      </c>
    </row>
    <row r="1115" spans="1:22" s="33" customFormat="1" x14ac:dyDescent="0.25">
      <c r="A1115" s="33" t="s">
        <v>1867</v>
      </c>
      <c r="B1115" s="33" t="s">
        <v>1868</v>
      </c>
      <c r="C1115" s="43">
        <v>4.5111927032470698</v>
      </c>
      <c r="D1115" s="42">
        <v>12353.931762599996</v>
      </c>
      <c r="E1115" s="33">
        <v>1</v>
      </c>
      <c r="F1115" s="34">
        <v>2</v>
      </c>
      <c r="G1115" s="35">
        <f t="shared" si="34"/>
        <v>0.1618917797534509</v>
      </c>
      <c r="H1115" s="36">
        <f t="shared" si="35"/>
        <v>1.2412753036779189E-4</v>
      </c>
      <c r="I1115" s="33" t="s">
        <v>56</v>
      </c>
      <c r="J1115" s="33" t="s">
        <v>47</v>
      </c>
      <c r="K1115" s="34">
        <v>41.64</v>
      </c>
      <c r="L1115" s="33">
        <v>1</v>
      </c>
      <c r="M1115" s="33">
        <v>1</v>
      </c>
      <c r="N1115" s="34">
        <v>6.140350877192982</v>
      </c>
      <c r="O1115" s="37">
        <v>0</v>
      </c>
      <c r="P1115" s="37">
        <v>0</v>
      </c>
      <c r="Q1115" s="37">
        <v>0</v>
      </c>
      <c r="R1115" s="37">
        <v>0</v>
      </c>
      <c r="S1115" s="37">
        <v>0</v>
      </c>
      <c r="T1115" s="37">
        <v>1</v>
      </c>
      <c r="U1115" s="37">
        <v>0</v>
      </c>
      <c r="V1115" s="37">
        <v>1</v>
      </c>
    </row>
    <row r="1116" spans="1:22" s="33" customFormat="1" x14ac:dyDescent="0.25">
      <c r="A1116" s="33" t="s">
        <v>1869</v>
      </c>
      <c r="B1116" s="33" t="s">
        <v>81</v>
      </c>
      <c r="C1116" s="43">
        <v>5.9100589752197257</v>
      </c>
      <c r="D1116" s="42">
        <v>62158.381498600153</v>
      </c>
      <c r="E1116" s="33">
        <v>1</v>
      </c>
      <c r="F1116" s="34">
        <v>10</v>
      </c>
      <c r="G1116" s="35">
        <f t="shared" si="34"/>
        <v>0.16087934979814758</v>
      </c>
      <c r="H1116" s="36">
        <f t="shared" si="35"/>
        <v>1.2335126840925663E-4</v>
      </c>
      <c r="I1116" s="33" t="s">
        <v>740</v>
      </c>
      <c r="J1116" s="33" t="s">
        <v>38</v>
      </c>
      <c r="K1116" s="34">
        <v>18.05</v>
      </c>
      <c r="L1116" s="33">
        <v>1</v>
      </c>
      <c r="M1116" s="33">
        <v>1</v>
      </c>
      <c r="N1116" s="34">
        <v>1.3559322033898304</v>
      </c>
      <c r="O1116" s="37">
        <v>1</v>
      </c>
      <c r="P1116" s="37">
        <v>2</v>
      </c>
      <c r="Q1116" s="37">
        <v>2</v>
      </c>
      <c r="R1116" s="37">
        <v>1</v>
      </c>
      <c r="S1116" s="37">
        <v>0</v>
      </c>
      <c r="T1116" s="37">
        <v>0</v>
      </c>
      <c r="U1116" s="37">
        <v>0</v>
      </c>
      <c r="V1116" s="37">
        <v>0</v>
      </c>
    </row>
    <row r="1117" spans="1:22" s="33" customFormat="1" x14ac:dyDescent="0.25">
      <c r="A1117" s="33" t="s">
        <v>1870</v>
      </c>
      <c r="B1117" s="33" t="s">
        <v>1392</v>
      </c>
      <c r="C1117" s="43">
        <v>5.9331127166748043</v>
      </c>
      <c r="D1117" s="42">
        <v>55962.928932600116</v>
      </c>
      <c r="E1117" s="33">
        <v>1</v>
      </c>
      <c r="F1117" s="34">
        <v>9</v>
      </c>
      <c r="G1117" s="35">
        <f t="shared" si="34"/>
        <v>0.16082074637014263</v>
      </c>
      <c r="H1117" s="36">
        <f t="shared" si="35"/>
        <v>1.2330633531382448E-4</v>
      </c>
      <c r="I1117" s="33" t="s">
        <v>914</v>
      </c>
      <c r="J1117" s="33" t="s">
        <v>40</v>
      </c>
      <c r="K1117" s="34">
        <v>29.65</v>
      </c>
      <c r="L1117" s="33">
        <v>1</v>
      </c>
      <c r="M1117" s="33">
        <v>2</v>
      </c>
      <c r="N1117" s="34">
        <v>1.5009380863039399</v>
      </c>
      <c r="O1117" s="37">
        <v>2</v>
      </c>
      <c r="P1117" s="37">
        <v>2</v>
      </c>
      <c r="Q1117" s="37">
        <v>3</v>
      </c>
      <c r="R1117" s="37">
        <v>2</v>
      </c>
      <c r="S1117" s="37">
        <v>0</v>
      </c>
      <c r="T1117" s="37">
        <v>0</v>
      </c>
      <c r="U1117" s="37">
        <v>0</v>
      </c>
      <c r="V1117" s="37">
        <v>0</v>
      </c>
    </row>
    <row r="1118" spans="1:22" s="33" customFormat="1" x14ac:dyDescent="0.25">
      <c r="A1118" s="33" t="s">
        <v>1871</v>
      </c>
      <c r="B1118" s="33" t="s">
        <v>1872</v>
      </c>
      <c r="C1118" s="43">
        <v>6.2183963775634767</v>
      </c>
      <c r="D1118" s="42">
        <v>18660.340477599981</v>
      </c>
      <c r="E1118" s="33">
        <v>1</v>
      </c>
      <c r="F1118" s="34">
        <v>3</v>
      </c>
      <c r="G1118" s="35">
        <f t="shared" si="34"/>
        <v>0.16076877073069612</v>
      </c>
      <c r="H1118" s="36">
        <f t="shared" si="35"/>
        <v>1.2326648395278808E-4</v>
      </c>
      <c r="I1118" s="33" t="s">
        <v>56</v>
      </c>
      <c r="J1118" s="33" t="s">
        <v>47</v>
      </c>
      <c r="K1118" s="34">
        <v>30.53</v>
      </c>
      <c r="L1118" s="33">
        <v>1</v>
      </c>
      <c r="M1118" s="33">
        <v>1</v>
      </c>
      <c r="N1118" s="34">
        <v>4.7058823529411766</v>
      </c>
      <c r="O1118" s="37">
        <v>0</v>
      </c>
      <c r="P1118" s="37">
        <v>0</v>
      </c>
      <c r="Q1118" s="37">
        <v>0</v>
      </c>
      <c r="R1118" s="37">
        <v>0</v>
      </c>
      <c r="S1118" s="37">
        <v>0</v>
      </c>
      <c r="T1118" s="37">
        <v>1</v>
      </c>
      <c r="U1118" s="37">
        <v>1</v>
      </c>
      <c r="V1118" s="37">
        <v>1</v>
      </c>
    </row>
    <row r="1119" spans="1:22" s="33" customFormat="1" x14ac:dyDescent="0.25">
      <c r="A1119" s="33" t="s">
        <v>1873</v>
      </c>
      <c r="B1119" s="33" t="s">
        <v>1874</v>
      </c>
      <c r="C1119" s="43">
        <v>4.629170608520508</v>
      </c>
      <c r="D1119" s="42">
        <v>31410.016482600022</v>
      </c>
      <c r="E1119" s="33">
        <v>1</v>
      </c>
      <c r="F1119" s="34">
        <v>5</v>
      </c>
      <c r="G1119" s="35">
        <f t="shared" si="34"/>
        <v>0.15918488940525752</v>
      </c>
      <c r="H1119" s="36">
        <f t="shared" si="35"/>
        <v>1.220520722166161E-4</v>
      </c>
      <c r="I1119" s="33" t="s">
        <v>50</v>
      </c>
      <c r="J1119" s="33" t="s">
        <v>46</v>
      </c>
      <c r="K1119" s="34">
        <v>75.510000000000005</v>
      </c>
      <c r="L1119" s="33">
        <v>1</v>
      </c>
      <c r="M1119" s="33">
        <v>1</v>
      </c>
      <c r="N1119" s="34">
        <v>5.625</v>
      </c>
      <c r="O1119" s="37">
        <v>0</v>
      </c>
      <c r="P1119" s="37">
        <v>0</v>
      </c>
      <c r="Q1119" s="37">
        <v>0</v>
      </c>
      <c r="R1119" s="37">
        <v>0</v>
      </c>
      <c r="S1119" s="37">
        <v>1</v>
      </c>
      <c r="T1119" s="37">
        <v>1</v>
      </c>
      <c r="U1119" s="37">
        <v>1</v>
      </c>
      <c r="V1119" s="37">
        <v>1</v>
      </c>
    </row>
    <row r="1120" spans="1:22" s="33" customFormat="1" x14ac:dyDescent="0.25">
      <c r="A1120" s="33" t="s">
        <v>1875</v>
      </c>
      <c r="B1120" s="33" t="s">
        <v>1876</v>
      </c>
      <c r="C1120" s="43">
        <v>4.5975803375244135</v>
      </c>
      <c r="D1120" s="42">
        <v>18946.046698599985</v>
      </c>
      <c r="E1120" s="33">
        <v>1</v>
      </c>
      <c r="F1120" s="34">
        <v>3</v>
      </c>
      <c r="G1120" s="35">
        <f t="shared" si="34"/>
        <v>0.15834437905305515</v>
      </c>
      <c r="H1120" s="36">
        <f t="shared" si="35"/>
        <v>1.2140762643668627E-4</v>
      </c>
      <c r="I1120" s="33" t="s">
        <v>914</v>
      </c>
      <c r="J1120" s="33" t="s">
        <v>40</v>
      </c>
      <c r="K1120" s="34">
        <v>18.13</v>
      </c>
      <c r="L1120" s="33">
        <v>1</v>
      </c>
      <c r="M1120" s="33">
        <v>1</v>
      </c>
      <c r="N1120" s="34">
        <v>3.7837837837837842</v>
      </c>
      <c r="O1120" s="37">
        <v>1</v>
      </c>
      <c r="P1120" s="37">
        <v>1</v>
      </c>
      <c r="Q1120" s="37">
        <v>0</v>
      </c>
      <c r="R1120" s="37">
        <v>1</v>
      </c>
      <c r="S1120" s="37">
        <v>0</v>
      </c>
      <c r="T1120" s="37">
        <v>0</v>
      </c>
      <c r="U1120" s="37">
        <v>0</v>
      </c>
      <c r="V1120" s="37">
        <v>0</v>
      </c>
    </row>
    <row r="1121" spans="1:22" s="33" customFormat="1" x14ac:dyDescent="0.25">
      <c r="A1121" s="33" t="s">
        <v>1877</v>
      </c>
      <c r="B1121" s="33" t="s">
        <v>1878</v>
      </c>
      <c r="C1121" s="43">
        <v>5.1643138885498043</v>
      </c>
      <c r="D1121" s="42">
        <v>19017.645755599988</v>
      </c>
      <c r="E1121" s="33">
        <v>1</v>
      </c>
      <c r="F1121" s="34">
        <v>3</v>
      </c>
      <c r="G1121" s="35">
        <f t="shared" si="34"/>
        <v>0.15774823227615395</v>
      </c>
      <c r="H1121" s="36">
        <f t="shared" si="35"/>
        <v>1.2095054191228262E-4</v>
      </c>
      <c r="I1121" s="33" t="s">
        <v>56</v>
      </c>
      <c r="J1121" s="33" t="s">
        <v>47</v>
      </c>
      <c r="K1121" s="34">
        <v>56.09</v>
      </c>
      <c r="L1121" s="33">
        <v>1</v>
      </c>
      <c r="M1121" s="33">
        <v>1</v>
      </c>
      <c r="N1121" s="34">
        <v>10.795454545454545</v>
      </c>
      <c r="O1121" s="37">
        <v>0</v>
      </c>
      <c r="P1121" s="37">
        <v>0</v>
      </c>
      <c r="Q1121" s="37">
        <v>0</v>
      </c>
      <c r="R1121" s="37">
        <v>0</v>
      </c>
      <c r="S1121" s="37">
        <v>0</v>
      </c>
      <c r="T1121" s="37">
        <v>1</v>
      </c>
      <c r="U1121" s="37">
        <v>1</v>
      </c>
      <c r="V1121" s="37">
        <v>1</v>
      </c>
    </row>
    <row r="1122" spans="1:22" s="33" customFormat="1" x14ac:dyDescent="0.25">
      <c r="A1122" s="33" t="s">
        <v>1879</v>
      </c>
      <c r="B1122" s="33" t="s">
        <v>1880</v>
      </c>
      <c r="C1122" s="43">
        <v>9.5831691741943388</v>
      </c>
      <c r="D1122" s="42">
        <v>19102.416203599987</v>
      </c>
      <c r="E1122" s="33">
        <v>1</v>
      </c>
      <c r="F1122" s="34">
        <v>3</v>
      </c>
      <c r="G1122" s="35">
        <f t="shared" si="34"/>
        <v>0.15704819578973619</v>
      </c>
      <c r="H1122" s="36">
        <f t="shared" si="35"/>
        <v>1.2041380187298776E-4</v>
      </c>
      <c r="I1122" s="33" t="s">
        <v>658</v>
      </c>
      <c r="J1122" s="33" t="s">
        <v>43</v>
      </c>
      <c r="K1122" s="34">
        <v>19.73</v>
      </c>
      <c r="L1122" s="33">
        <v>1</v>
      </c>
      <c r="M1122" s="33">
        <v>1</v>
      </c>
      <c r="N1122" s="34">
        <v>4.0229885057471266</v>
      </c>
      <c r="O1122" s="37">
        <v>1</v>
      </c>
      <c r="P1122" s="37">
        <v>1</v>
      </c>
      <c r="Q1122" s="37">
        <v>0</v>
      </c>
      <c r="R1122" s="37">
        <v>1</v>
      </c>
      <c r="S1122" s="37">
        <v>0</v>
      </c>
      <c r="T1122" s="37">
        <v>0</v>
      </c>
      <c r="U1122" s="37">
        <v>0</v>
      </c>
      <c r="V1122" s="37">
        <v>0</v>
      </c>
    </row>
    <row r="1123" spans="1:22" s="33" customFormat="1" x14ac:dyDescent="0.25">
      <c r="A1123" s="33" t="s">
        <v>1881</v>
      </c>
      <c r="B1123" s="33" t="s">
        <v>81</v>
      </c>
      <c r="C1123" s="43">
        <v>10.057841110229489</v>
      </c>
      <c r="D1123" s="42">
        <v>19261.412061599989</v>
      </c>
      <c r="E1123" s="33">
        <v>1</v>
      </c>
      <c r="F1123" s="34">
        <v>3</v>
      </c>
      <c r="G1123" s="35">
        <f t="shared" si="34"/>
        <v>0.15575182081177069</v>
      </c>
      <c r="H1123" s="36">
        <f t="shared" si="35"/>
        <v>1.194198303156269E-4</v>
      </c>
      <c r="I1123" s="33" t="s">
        <v>914</v>
      </c>
      <c r="J1123" s="33" t="s">
        <v>40</v>
      </c>
      <c r="K1123" s="34">
        <v>17.63</v>
      </c>
      <c r="L1123" s="33">
        <v>1</v>
      </c>
      <c r="M1123" s="33">
        <v>1</v>
      </c>
      <c r="N1123" s="34">
        <v>4.6511627906976747</v>
      </c>
      <c r="O1123" s="37">
        <v>1</v>
      </c>
      <c r="P1123" s="37">
        <v>1</v>
      </c>
      <c r="Q1123" s="37">
        <v>1</v>
      </c>
      <c r="R1123" s="37">
        <v>0</v>
      </c>
      <c r="S1123" s="37">
        <v>0</v>
      </c>
      <c r="T1123" s="37">
        <v>0</v>
      </c>
      <c r="U1123" s="37">
        <v>0</v>
      </c>
      <c r="V1123" s="37">
        <v>0</v>
      </c>
    </row>
    <row r="1124" spans="1:22" s="33" customFormat="1" x14ac:dyDescent="0.25">
      <c r="A1124" s="33" t="s">
        <v>1882</v>
      </c>
      <c r="B1124" s="33" t="s">
        <v>1883</v>
      </c>
      <c r="C1124" s="43">
        <v>6.3331539154052718</v>
      </c>
      <c r="D1124" s="42">
        <v>38758.948060600029</v>
      </c>
      <c r="E1124" s="33">
        <v>1</v>
      </c>
      <c r="F1124" s="34">
        <v>6</v>
      </c>
      <c r="G1124" s="35">
        <f t="shared" si="34"/>
        <v>0.15480296293436385</v>
      </c>
      <c r="H1124" s="36">
        <f t="shared" si="35"/>
        <v>1.1869231107300752E-4</v>
      </c>
      <c r="I1124" s="33" t="s">
        <v>50</v>
      </c>
      <c r="J1124" s="33" t="s">
        <v>46</v>
      </c>
      <c r="K1124" s="34">
        <v>36.15</v>
      </c>
      <c r="L1124" s="33">
        <v>1</v>
      </c>
      <c r="M1124" s="33">
        <v>1</v>
      </c>
      <c r="N1124" s="34">
        <v>1.9390581717451523</v>
      </c>
      <c r="O1124" s="37">
        <v>0</v>
      </c>
      <c r="P1124" s="37">
        <v>0</v>
      </c>
      <c r="Q1124" s="37">
        <v>0</v>
      </c>
      <c r="R1124" s="37">
        <v>0</v>
      </c>
      <c r="S1124" s="37">
        <v>1</v>
      </c>
      <c r="T1124" s="37">
        <v>0</v>
      </c>
      <c r="U1124" s="37">
        <v>1</v>
      </c>
      <c r="V1124" s="37">
        <v>0</v>
      </c>
    </row>
    <row r="1125" spans="1:22" s="33" customFormat="1" x14ac:dyDescent="0.25">
      <c r="A1125" s="33" t="s">
        <v>1884</v>
      </c>
      <c r="B1125" s="33" t="s">
        <v>81</v>
      </c>
      <c r="C1125" s="43">
        <v>9.6618381500244119</v>
      </c>
      <c r="D1125" s="42">
        <v>12939.862359599989</v>
      </c>
      <c r="E1125" s="33">
        <v>1</v>
      </c>
      <c r="F1125" s="34">
        <v>2</v>
      </c>
      <c r="G1125" s="35">
        <f t="shared" si="34"/>
        <v>0.1545611494481017</v>
      </c>
      <c r="H1125" s="36">
        <f t="shared" si="35"/>
        <v>1.1850690505112636E-4</v>
      </c>
      <c r="I1125" s="33" t="s">
        <v>56</v>
      </c>
      <c r="J1125" s="33" t="s">
        <v>47</v>
      </c>
      <c r="K1125" s="34">
        <v>22.22</v>
      </c>
      <c r="L1125" s="33">
        <v>1</v>
      </c>
      <c r="M1125" s="33">
        <v>1</v>
      </c>
      <c r="N1125" s="34">
        <v>7.5630252100840334</v>
      </c>
      <c r="O1125" s="37">
        <v>0</v>
      </c>
      <c r="P1125" s="37">
        <v>0</v>
      </c>
      <c r="Q1125" s="37">
        <v>0</v>
      </c>
      <c r="R1125" s="37">
        <v>0</v>
      </c>
      <c r="S1125" s="37">
        <v>0</v>
      </c>
      <c r="T1125" s="37">
        <v>1</v>
      </c>
      <c r="U1125" s="37">
        <v>0</v>
      </c>
      <c r="V1125" s="37">
        <v>1</v>
      </c>
    </row>
    <row r="1126" spans="1:22" s="33" customFormat="1" x14ac:dyDescent="0.25">
      <c r="A1126" s="33" t="s">
        <v>1885</v>
      </c>
      <c r="B1126" s="33" t="s">
        <v>1886</v>
      </c>
      <c r="C1126" s="43">
        <v>9.5651248931884751</v>
      </c>
      <c r="D1126" s="42">
        <v>25961.915575599993</v>
      </c>
      <c r="E1126" s="33">
        <v>1</v>
      </c>
      <c r="F1126" s="34">
        <v>4</v>
      </c>
      <c r="G1126" s="35">
        <f t="shared" si="34"/>
        <v>0.1540718360458484</v>
      </c>
      <c r="H1126" s="36">
        <f t="shared" si="35"/>
        <v>1.1813173304245451E-4</v>
      </c>
      <c r="I1126" s="33" t="s">
        <v>56</v>
      </c>
      <c r="J1126" s="33" t="s">
        <v>47</v>
      </c>
      <c r="K1126" s="34">
        <v>83.44</v>
      </c>
      <c r="L1126" s="33">
        <v>1</v>
      </c>
      <c r="M1126" s="33">
        <v>2</v>
      </c>
      <c r="N1126" s="34">
        <v>9.2307692307692317</v>
      </c>
      <c r="O1126" s="37">
        <v>0</v>
      </c>
      <c r="P1126" s="37">
        <v>0</v>
      </c>
      <c r="Q1126" s="37">
        <v>0</v>
      </c>
      <c r="R1126" s="37">
        <v>0</v>
      </c>
      <c r="S1126" s="37">
        <v>1</v>
      </c>
      <c r="T1126" s="37">
        <v>0</v>
      </c>
      <c r="U1126" s="37">
        <v>1</v>
      </c>
      <c r="V1126" s="37">
        <v>2</v>
      </c>
    </row>
    <row r="1127" spans="1:22" s="33" customFormat="1" x14ac:dyDescent="0.25">
      <c r="A1127" s="33" t="s">
        <v>1887</v>
      </c>
      <c r="B1127" s="33" t="s">
        <v>1888</v>
      </c>
      <c r="C1127" s="43">
        <v>9.2102199554443374</v>
      </c>
      <c r="D1127" s="42">
        <v>32647.328013599985</v>
      </c>
      <c r="E1127" s="33">
        <v>1</v>
      </c>
      <c r="F1127" s="34">
        <v>5</v>
      </c>
      <c r="G1127" s="35">
        <f t="shared" si="34"/>
        <v>0.15315189034511911</v>
      </c>
      <c r="H1127" s="36">
        <f t="shared" si="35"/>
        <v>1.1742638167700594E-4</v>
      </c>
      <c r="I1127" s="33" t="s">
        <v>935</v>
      </c>
      <c r="J1127" s="33" t="s">
        <v>34</v>
      </c>
      <c r="K1127" s="34">
        <v>18.32</v>
      </c>
      <c r="L1127" s="33">
        <v>1</v>
      </c>
      <c r="M1127" s="33">
        <v>1</v>
      </c>
      <c r="N1127" s="34">
        <v>3.0201342281879198</v>
      </c>
      <c r="O1127" s="37">
        <v>0</v>
      </c>
      <c r="P1127" s="37">
        <v>1</v>
      </c>
      <c r="Q1127" s="37">
        <v>1</v>
      </c>
      <c r="R1127" s="37">
        <v>1</v>
      </c>
      <c r="S1127" s="37">
        <v>0</v>
      </c>
      <c r="T1127" s="37">
        <v>0</v>
      </c>
      <c r="U1127" s="37">
        <v>0</v>
      </c>
      <c r="V1127" s="37">
        <v>0</v>
      </c>
    </row>
    <row r="1128" spans="1:22" s="33" customFormat="1" x14ac:dyDescent="0.25">
      <c r="A1128" s="33" t="s">
        <v>1889</v>
      </c>
      <c r="B1128" s="33" t="s">
        <v>1890</v>
      </c>
      <c r="C1128" s="43">
        <v>9.0282947540283196</v>
      </c>
      <c r="D1128" s="42">
        <v>13059.061505599988</v>
      </c>
      <c r="E1128" s="33">
        <v>1</v>
      </c>
      <c r="F1128" s="34">
        <v>2</v>
      </c>
      <c r="G1128" s="35">
        <f t="shared" si="34"/>
        <v>0.15315036223256626</v>
      </c>
      <c r="H1128" s="36">
        <f t="shared" si="35"/>
        <v>1.1742521002494554E-4</v>
      </c>
      <c r="I1128" s="33" t="s">
        <v>63</v>
      </c>
      <c r="J1128" s="33" t="s">
        <v>44</v>
      </c>
      <c r="K1128" s="34">
        <v>23.98</v>
      </c>
      <c r="L1128" s="33">
        <v>1</v>
      </c>
      <c r="M1128" s="33">
        <v>1</v>
      </c>
      <c r="N1128" s="34">
        <v>6.7226890756302522</v>
      </c>
      <c r="O1128" s="37">
        <v>0</v>
      </c>
      <c r="P1128" s="37">
        <v>0</v>
      </c>
      <c r="Q1128" s="37">
        <v>0</v>
      </c>
      <c r="R1128" s="37">
        <v>0</v>
      </c>
      <c r="S1128" s="37">
        <v>1</v>
      </c>
      <c r="T1128" s="37">
        <v>0</v>
      </c>
      <c r="U1128" s="37">
        <v>1</v>
      </c>
      <c r="V1128" s="37">
        <v>0</v>
      </c>
    </row>
    <row r="1129" spans="1:22" s="33" customFormat="1" x14ac:dyDescent="0.25">
      <c r="A1129" s="33" t="s">
        <v>1891</v>
      </c>
      <c r="B1129" s="33" t="s">
        <v>1892</v>
      </c>
      <c r="C1129" s="43">
        <v>6.5403308868408203</v>
      </c>
      <c r="D1129" s="42">
        <v>26133.777193599995</v>
      </c>
      <c r="E1129" s="33">
        <v>1</v>
      </c>
      <c r="F1129" s="34">
        <v>4</v>
      </c>
      <c r="G1129" s="35">
        <f t="shared" si="34"/>
        <v>0.15305862487339089</v>
      </c>
      <c r="H1129" s="36">
        <f t="shared" si="35"/>
        <v>1.1735487210010314E-4</v>
      </c>
      <c r="I1129" s="33" t="s">
        <v>50</v>
      </c>
      <c r="J1129" s="33" t="s">
        <v>46</v>
      </c>
      <c r="K1129" s="34">
        <v>25.41</v>
      </c>
      <c r="L1129" s="33">
        <v>1</v>
      </c>
      <c r="M1129" s="33">
        <v>2</v>
      </c>
      <c r="N1129" s="34">
        <v>2.8688524590163933</v>
      </c>
      <c r="O1129" s="37">
        <v>0</v>
      </c>
      <c r="P1129" s="37">
        <v>0</v>
      </c>
      <c r="Q1129" s="37">
        <v>0</v>
      </c>
      <c r="R1129" s="37">
        <v>0</v>
      </c>
      <c r="S1129" s="37">
        <v>0</v>
      </c>
      <c r="T1129" s="37">
        <v>1</v>
      </c>
      <c r="U1129" s="37">
        <v>2</v>
      </c>
      <c r="V1129" s="37">
        <v>1</v>
      </c>
    </row>
    <row r="1130" spans="1:22" s="33" customFormat="1" x14ac:dyDescent="0.25">
      <c r="A1130" s="33" t="s">
        <v>1893</v>
      </c>
      <c r="B1130" s="33" t="s">
        <v>1894</v>
      </c>
      <c r="C1130" s="43">
        <v>4.7845149993896481</v>
      </c>
      <c r="D1130" s="42">
        <v>26192.397706599979</v>
      </c>
      <c r="E1130" s="33">
        <v>1</v>
      </c>
      <c r="F1130" s="34">
        <v>4</v>
      </c>
      <c r="G1130" s="35">
        <f t="shared" si="34"/>
        <v>0.15271606841064717</v>
      </c>
      <c r="H1130" s="36">
        <f t="shared" si="35"/>
        <v>1.1709222326273375E-4</v>
      </c>
      <c r="I1130" s="33" t="s">
        <v>50</v>
      </c>
      <c r="J1130" s="33" t="s">
        <v>46</v>
      </c>
      <c r="K1130" s="34">
        <v>47.37</v>
      </c>
      <c r="L1130" s="33">
        <v>1</v>
      </c>
      <c r="M1130" s="33">
        <v>1</v>
      </c>
      <c r="N1130" s="34">
        <v>3.5999999999999996</v>
      </c>
      <c r="O1130" s="37">
        <v>0</v>
      </c>
      <c r="P1130" s="37">
        <v>0</v>
      </c>
      <c r="Q1130" s="37">
        <v>0</v>
      </c>
      <c r="R1130" s="37">
        <v>0</v>
      </c>
      <c r="S1130" s="37">
        <v>1</v>
      </c>
      <c r="T1130" s="37">
        <v>1</v>
      </c>
      <c r="U1130" s="37">
        <v>1</v>
      </c>
      <c r="V1130" s="37">
        <v>1</v>
      </c>
    </row>
    <row r="1131" spans="1:22" s="33" customFormat="1" x14ac:dyDescent="0.25">
      <c r="A1131" s="33" t="s">
        <v>1895</v>
      </c>
      <c r="B1131" s="33" t="s">
        <v>1896</v>
      </c>
      <c r="C1131" s="43">
        <v>5.1753551483154299</v>
      </c>
      <c r="D1131" s="42">
        <v>26376.427378599987</v>
      </c>
      <c r="E1131" s="33">
        <v>1</v>
      </c>
      <c r="F1131" s="34">
        <v>4</v>
      </c>
      <c r="G1131" s="35">
        <f t="shared" si="34"/>
        <v>0.1516505606534615</v>
      </c>
      <c r="H1131" s="36">
        <f t="shared" si="35"/>
        <v>1.1627526488048233E-4</v>
      </c>
      <c r="I1131" s="33" t="s">
        <v>800</v>
      </c>
      <c r="J1131" s="33" t="s">
        <v>32</v>
      </c>
      <c r="K1131" s="34">
        <v>19.149999999999999</v>
      </c>
      <c r="L1131" s="33">
        <v>1</v>
      </c>
      <c r="M1131" s="33">
        <v>2</v>
      </c>
      <c r="N1131" s="34">
        <v>2.7450980392156863</v>
      </c>
      <c r="O1131" s="37">
        <v>1</v>
      </c>
      <c r="P1131" s="37">
        <v>0</v>
      </c>
      <c r="Q1131" s="37">
        <v>1</v>
      </c>
      <c r="R1131" s="37">
        <v>0</v>
      </c>
      <c r="S1131" s="37">
        <v>0</v>
      </c>
      <c r="T1131" s="37">
        <v>0</v>
      </c>
      <c r="U1131" s="37">
        <v>0</v>
      </c>
      <c r="V1131" s="37">
        <v>0</v>
      </c>
    </row>
    <row r="1132" spans="1:22" s="33" customFormat="1" x14ac:dyDescent="0.25">
      <c r="A1132" s="33" t="s">
        <v>1897</v>
      </c>
      <c r="B1132" s="33" t="s">
        <v>1898</v>
      </c>
      <c r="C1132" s="43">
        <v>5.3930622100830083</v>
      </c>
      <c r="D1132" s="42">
        <v>66368.35182860012</v>
      </c>
      <c r="E1132" s="33">
        <v>1</v>
      </c>
      <c r="F1132" s="34">
        <v>10</v>
      </c>
      <c r="G1132" s="35">
        <f t="shared" si="34"/>
        <v>0.15067422535707295</v>
      </c>
      <c r="H1132" s="36">
        <f t="shared" si="35"/>
        <v>1.155266778346411E-4</v>
      </c>
      <c r="I1132" s="33" t="s">
        <v>914</v>
      </c>
      <c r="J1132" s="33" t="s">
        <v>40</v>
      </c>
      <c r="K1132" s="34">
        <v>21.5</v>
      </c>
      <c r="L1132" s="33">
        <v>1</v>
      </c>
      <c r="M1132" s="33">
        <v>2</v>
      </c>
      <c r="N1132" s="34">
        <v>1.1784511784511784</v>
      </c>
      <c r="O1132" s="37">
        <v>2</v>
      </c>
      <c r="P1132" s="37">
        <v>2</v>
      </c>
      <c r="Q1132" s="37">
        <v>3</v>
      </c>
      <c r="R1132" s="37">
        <v>3</v>
      </c>
      <c r="S1132" s="37">
        <v>0</v>
      </c>
      <c r="T1132" s="37">
        <v>0</v>
      </c>
      <c r="U1132" s="37">
        <v>0</v>
      </c>
      <c r="V1132" s="37">
        <v>0</v>
      </c>
    </row>
    <row r="1133" spans="1:22" s="33" customFormat="1" x14ac:dyDescent="0.25">
      <c r="A1133" s="33" t="s">
        <v>1899</v>
      </c>
      <c r="B1133" s="33" t="s">
        <v>1091</v>
      </c>
      <c r="C1133" s="43">
        <v>10.134260940551759</v>
      </c>
      <c r="D1133" s="42">
        <v>33248.275700599988</v>
      </c>
      <c r="E1133" s="33">
        <v>1</v>
      </c>
      <c r="F1133" s="34">
        <v>5</v>
      </c>
      <c r="G1133" s="35">
        <f t="shared" si="34"/>
        <v>0.15038373854406445</v>
      </c>
      <c r="H1133" s="36">
        <f t="shared" si="35"/>
        <v>1.1530395243895968E-4</v>
      </c>
      <c r="I1133" s="33" t="s">
        <v>603</v>
      </c>
      <c r="J1133" s="33" t="s">
        <v>42</v>
      </c>
      <c r="K1133" s="34">
        <v>25.9</v>
      </c>
      <c r="L1133" s="33">
        <v>1</v>
      </c>
      <c r="M1133" s="33">
        <v>1</v>
      </c>
      <c r="N1133" s="34">
        <v>2.6402640264026402</v>
      </c>
      <c r="O1133" s="37">
        <v>1</v>
      </c>
      <c r="P1133" s="37">
        <v>1</v>
      </c>
      <c r="Q1133" s="37">
        <v>1</v>
      </c>
      <c r="R1133" s="37">
        <v>1</v>
      </c>
      <c r="S1133" s="37">
        <v>0</v>
      </c>
      <c r="T1133" s="37">
        <v>0</v>
      </c>
      <c r="U1133" s="37">
        <v>0</v>
      </c>
      <c r="V1133" s="37">
        <v>0</v>
      </c>
    </row>
    <row r="1134" spans="1:22" s="33" customFormat="1" x14ac:dyDescent="0.25">
      <c r="A1134" s="33" t="s">
        <v>1900</v>
      </c>
      <c r="B1134" s="33" t="s">
        <v>1901</v>
      </c>
      <c r="C1134" s="43">
        <v>6.5997798919677733</v>
      </c>
      <c r="D1134" s="42">
        <v>33495.3957916</v>
      </c>
      <c r="E1134" s="33">
        <v>1</v>
      </c>
      <c r="F1134" s="34">
        <v>5</v>
      </c>
      <c r="G1134" s="35">
        <f t="shared" si="34"/>
        <v>0.14927424745504586</v>
      </c>
      <c r="H1134" s="36">
        <f t="shared" si="35"/>
        <v>1.1445327064983682E-4</v>
      </c>
      <c r="I1134" s="33" t="s">
        <v>800</v>
      </c>
      <c r="J1134" s="33" t="s">
        <v>32</v>
      </c>
      <c r="K1134" s="34">
        <v>21.29</v>
      </c>
      <c r="L1134" s="33">
        <v>1</v>
      </c>
      <c r="M1134" s="33">
        <v>2</v>
      </c>
      <c r="N1134" s="34">
        <v>3.5143769968051117</v>
      </c>
      <c r="O1134" s="37">
        <v>0</v>
      </c>
      <c r="P1134" s="37">
        <v>0</v>
      </c>
      <c r="Q1134" s="37">
        <v>0</v>
      </c>
      <c r="R1134" s="37">
        <v>0</v>
      </c>
      <c r="S1134" s="37">
        <v>0</v>
      </c>
      <c r="T1134" s="37">
        <v>0</v>
      </c>
      <c r="U1134" s="37">
        <v>0</v>
      </c>
      <c r="V1134" s="37">
        <v>0</v>
      </c>
    </row>
    <row r="1135" spans="1:22" s="33" customFormat="1" x14ac:dyDescent="0.25">
      <c r="A1135" s="33" t="s">
        <v>1902</v>
      </c>
      <c r="B1135" s="33" t="s">
        <v>142</v>
      </c>
      <c r="C1135" s="43">
        <v>5.3499706268310545</v>
      </c>
      <c r="D1135" s="42">
        <v>40656.108369600021</v>
      </c>
      <c r="E1135" s="33">
        <v>1</v>
      </c>
      <c r="F1135" s="34">
        <v>6</v>
      </c>
      <c r="G1135" s="35">
        <f t="shared" si="34"/>
        <v>0.14757929965786909</v>
      </c>
      <c r="H1135" s="36">
        <f t="shared" si="35"/>
        <v>1.1315370074896669E-4</v>
      </c>
      <c r="I1135" s="33" t="s">
        <v>658</v>
      </c>
      <c r="J1135" s="33" t="s">
        <v>43</v>
      </c>
      <c r="K1135" s="34">
        <v>27.36</v>
      </c>
      <c r="L1135" s="33">
        <v>1</v>
      </c>
      <c r="M1135" s="33">
        <v>1</v>
      </c>
      <c r="N1135" s="34">
        <v>1.837270341207349</v>
      </c>
      <c r="O1135" s="37">
        <v>1</v>
      </c>
      <c r="P1135" s="37">
        <v>1</v>
      </c>
      <c r="Q1135" s="37">
        <v>0</v>
      </c>
      <c r="R1135" s="37">
        <v>1</v>
      </c>
      <c r="S1135" s="37">
        <v>1</v>
      </c>
      <c r="T1135" s="37">
        <v>0</v>
      </c>
      <c r="U1135" s="37">
        <v>1</v>
      </c>
      <c r="V1135" s="37">
        <v>1</v>
      </c>
    </row>
    <row r="1136" spans="1:22" s="33" customFormat="1" x14ac:dyDescent="0.25">
      <c r="A1136" s="33" t="s">
        <v>1903</v>
      </c>
      <c r="B1136" s="33" t="s">
        <v>839</v>
      </c>
      <c r="C1136" s="43">
        <v>5.2626628875732431</v>
      </c>
      <c r="D1136" s="42">
        <v>27143.6422026</v>
      </c>
      <c r="E1136" s="33">
        <v>1</v>
      </c>
      <c r="F1136" s="34">
        <v>4</v>
      </c>
      <c r="G1136" s="35">
        <f t="shared" si="34"/>
        <v>0.14736415880168258</v>
      </c>
      <c r="H1136" s="36">
        <f t="shared" si="35"/>
        <v>1.1298874547328614E-4</v>
      </c>
      <c r="I1136" s="33" t="s">
        <v>914</v>
      </c>
      <c r="J1136" s="33" t="s">
        <v>40</v>
      </c>
      <c r="K1136" s="34">
        <v>20.72</v>
      </c>
      <c r="L1136" s="33">
        <v>1</v>
      </c>
      <c r="M1136" s="33">
        <v>1</v>
      </c>
      <c r="N1136" s="34">
        <v>2.766798418972332</v>
      </c>
      <c r="O1136" s="37">
        <v>1</v>
      </c>
      <c r="P1136" s="37">
        <v>1</v>
      </c>
      <c r="Q1136" s="37">
        <v>1</v>
      </c>
      <c r="R1136" s="37">
        <v>1</v>
      </c>
      <c r="S1136" s="37">
        <v>0</v>
      </c>
      <c r="T1136" s="37">
        <v>0</v>
      </c>
      <c r="U1136" s="37">
        <v>0</v>
      </c>
      <c r="V1136" s="37">
        <v>0</v>
      </c>
    </row>
    <row r="1137" spans="1:22" s="33" customFormat="1" x14ac:dyDescent="0.25">
      <c r="A1137" s="33" t="s">
        <v>1904</v>
      </c>
      <c r="B1137" s="33" t="s">
        <v>1791</v>
      </c>
      <c r="C1137" s="43">
        <v>5.5699779510498058</v>
      </c>
      <c r="D1137" s="42">
        <v>27178.277059600012</v>
      </c>
      <c r="E1137" s="33">
        <v>1</v>
      </c>
      <c r="F1137" s="34">
        <v>4</v>
      </c>
      <c r="G1137" s="35">
        <f t="shared" si="34"/>
        <v>0.14717636409505602</v>
      </c>
      <c r="H1137" s="36">
        <f t="shared" si="35"/>
        <v>1.1284475735242417E-4</v>
      </c>
      <c r="I1137" s="33" t="s">
        <v>603</v>
      </c>
      <c r="J1137" s="33" t="s">
        <v>42</v>
      </c>
      <c r="K1137" s="34">
        <v>18.899999999999999</v>
      </c>
      <c r="L1137" s="33">
        <v>1</v>
      </c>
      <c r="M1137" s="33">
        <v>1</v>
      </c>
      <c r="N1137" s="34">
        <v>3.2520325203252036</v>
      </c>
      <c r="O1137" s="37">
        <v>0</v>
      </c>
      <c r="P1137" s="37">
        <v>0</v>
      </c>
      <c r="Q1137" s="37">
        <v>1</v>
      </c>
      <c r="R1137" s="37">
        <v>0</v>
      </c>
      <c r="S1137" s="37">
        <v>0</v>
      </c>
      <c r="T1137" s="37">
        <v>0</v>
      </c>
      <c r="U1137" s="37">
        <v>0</v>
      </c>
      <c r="V1137" s="37">
        <v>0</v>
      </c>
    </row>
    <row r="1138" spans="1:22" s="33" customFormat="1" x14ac:dyDescent="0.25">
      <c r="A1138" s="33" t="s">
        <v>1905</v>
      </c>
      <c r="B1138" s="33" t="s">
        <v>204</v>
      </c>
      <c r="C1138" s="43">
        <v>5.2544841766357431</v>
      </c>
      <c r="D1138" s="42">
        <v>13590.035996599983</v>
      </c>
      <c r="E1138" s="33">
        <v>1</v>
      </c>
      <c r="F1138" s="34">
        <v>2</v>
      </c>
      <c r="G1138" s="35">
        <f t="shared" si="34"/>
        <v>0.14716664477565541</v>
      </c>
      <c r="H1138" s="36">
        <f t="shared" si="35"/>
        <v>1.1283730524388668E-4</v>
      </c>
      <c r="I1138" s="33" t="s">
        <v>50</v>
      </c>
      <c r="J1138" s="33" t="s">
        <v>46</v>
      </c>
      <c r="K1138" s="34">
        <v>18.7</v>
      </c>
      <c r="L1138" s="33">
        <v>1</v>
      </c>
      <c r="M1138" s="33">
        <v>1</v>
      </c>
      <c r="N1138" s="34">
        <v>14.728682170542637</v>
      </c>
      <c r="O1138" s="37">
        <v>0</v>
      </c>
      <c r="P1138" s="37">
        <v>0</v>
      </c>
      <c r="Q1138" s="37">
        <v>0</v>
      </c>
      <c r="R1138" s="37">
        <v>0</v>
      </c>
      <c r="S1138" s="37">
        <v>0</v>
      </c>
      <c r="T1138" s="37">
        <v>0</v>
      </c>
      <c r="U1138" s="37">
        <v>1</v>
      </c>
      <c r="V1138" s="37">
        <v>1</v>
      </c>
    </row>
    <row r="1139" spans="1:22" s="33" customFormat="1" x14ac:dyDescent="0.25">
      <c r="A1139" s="33" t="s">
        <v>1906</v>
      </c>
      <c r="B1139" s="33" t="s">
        <v>81</v>
      </c>
      <c r="C1139" s="43">
        <v>12.069241714477538</v>
      </c>
      <c r="D1139" s="42">
        <v>6814.7130415999973</v>
      </c>
      <c r="E1139" s="33">
        <v>1</v>
      </c>
      <c r="F1139" s="34">
        <v>1</v>
      </c>
      <c r="G1139" s="35">
        <f t="shared" si="34"/>
        <v>0.14674132188627187</v>
      </c>
      <c r="H1139" s="36">
        <f t="shared" si="35"/>
        <v>1.1251119677841378E-4</v>
      </c>
      <c r="I1139" s="33" t="s">
        <v>935</v>
      </c>
      <c r="J1139" s="33" t="s">
        <v>34</v>
      </c>
      <c r="K1139" s="34">
        <v>15.18</v>
      </c>
      <c r="L1139" s="33">
        <v>1</v>
      </c>
      <c r="M1139" s="33">
        <v>1</v>
      </c>
      <c r="N1139" s="34">
        <v>24.193548387096776</v>
      </c>
      <c r="O1139" s="37">
        <v>0</v>
      </c>
      <c r="P1139" s="37">
        <v>0</v>
      </c>
      <c r="Q1139" s="37">
        <v>0</v>
      </c>
      <c r="R1139" s="37">
        <v>0</v>
      </c>
      <c r="S1139" s="37">
        <v>0</v>
      </c>
      <c r="T1139" s="37">
        <v>0</v>
      </c>
      <c r="U1139" s="37">
        <v>0</v>
      </c>
      <c r="V1139" s="37">
        <v>0</v>
      </c>
    </row>
    <row r="1140" spans="1:22" s="33" customFormat="1" x14ac:dyDescent="0.25">
      <c r="A1140" s="33" t="s">
        <v>1907</v>
      </c>
      <c r="B1140" s="33" t="s">
        <v>62</v>
      </c>
      <c r="C1140" s="43">
        <v>5.0075893402099609</v>
      </c>
      <c r="D1140" s="42">
        <v>54886.852867600137</v>
      </c>
      <c r="E1140" s="33">
        <v>1</v>
      </c>
      <c r="F1140" s="34">
        <v>8</v>
      </c>
      <c r="G1140" s="35">
        <f t="shared" si="34"/>
        <v>0.1457543943956463</v>
      </c>
      <c r="H1140" s="36">
        <f t="shared" si="35"/>
        <v>1.1175448836338493E-4</v>
      </c>
      <c r="I1140" s="33" t="s">
        <v>53</v>
      </c>
      <c r="J1140" s="33" t="s">
        <v>45</v>
      </c>
      <c r="K1140" s="34">
        <v>95.039999999999992</v>
      </c>
      <c r="L1140" s="33">
        <v>2</v>
      </c>
      <c r="M1140" s="33">
        <v>2</v>
      </c>
      <c r="N1140" s="34">
        <v>3.6608863198458574</v>
      </c>
      <c r="O1140" s="37">
        <v>0</v>
      </c>
      <c r="P1140" s="37">
        <v>0</v>
      </c>
      <c r="Q1140" s="37">
        <v>0</v>
      </c>
      <c r="R1140" s="37">
        <v>0</v>
      </c>
      <c r="S1140" s="37">
        <v>1</v>
      </c>
      <c r="T1140" s="37">
        <v>2</v>
      </c>
      <c r="U1140" s="37">
        <v>3</v>
      </c>
      <c r="V1140" s="37">
        <v>2</v>
      </c>
    </row>
    <row r="1141" spans="1:22" s="33" customFormat="1" x14ac:dyDescent="0.25">
      <c r="A1141" s="33" t="s">
        <v>1908</v>
      </c>
      <c r="B1141" s="33" t="s">
        <v>1909</v>
      </c>
      <c r="C1141" s="43">
        <v>5.3677593231201177</v>
      </c>
      <c r="D1141" s="42">
        <v>20731.786319599996</v>
      </c>
      <c r="E1141" s="33">
        <v>1</v>
      </c>
      <c r="F1141" s="34">
        <v>3</v>
      </c>
      <c r="G1141" s="35">
        <f t="shared" si="34"/>
        <v>0.14470533092287258</v>
      </c>
      <c r="H1141" s="36">
        <f t="shared" si="35"/>
        <v>1.109501383323162E-4</v>
      </c>
      <c r="I1141" s="33" t="s">
        <v>56</v>
      </c>
      <c r="J1141" s="33" t="s">
        <v>47</v>
      </c>
      <c r="K1141" s="34">
        <v>35.75</v>
      </c>
      <c r="L1141" s="33">
        <v>1</v>
      </c>
      <c r="M1141" s="33">
        <v>1</v>
      </c>
      <c r="N1141" s="34">
        <v>8.6486486486486491</v>
      </c>
      <c r="O1141" s="37">
        <v>0</v>
      </c>
      <c r="P1141" s="37">
        <v>0</v>
      </c>
      <c r="Q1141" s="37">
        <v>0</v>
      </c>
      <c r="R1141" s="37">
        <v>0</v>
      </c>
      <c r="S1141" s="37">
        <v>0</v>
      </c>
      <c r="T1141" s="37">
        <v>1</v>
      </c>
      <c r="U1141" s="37">
        <v>1</v>
      </c>
      <c r="V1141" s="37">
        <v>1</v>
      </c>
    </row>
    <row r="1142" spans="1:22" s="33" customFormat="1" x14ac:dyDescent="0.25">
      <c r="A1142" s="33" t="s">
        <v>1910</v>
      </c>
      <c r="B1142" s="33" t="s">
        <v>1911</v>
      </c>
      <c r="C1142" s="43">
        <v>4.8416126251220701</v>
      </c>
      <c r="D1142" s="42">
        <v>20749.122152599983</v>
      </c>
      <c r="E1142" s="33">
        <v>1</v>
      </c>
      <c r="F1142" s="34">
        <v>3</v>
      </c>
      <c r="G1142" s="35">
        <f t="shared" si="34"/>
        <v>0.14458443002727625</v>
      </c>
      <c r="H1142" s="36">
        <f t="shared" si="35"/>
        <v>1.1085743980486482E-4</v>
      </c>
      <c r="I1142" s="33" t="s">
        <v>50</v>
      </c>
      <c r="J1142" s="33" t="s">
        <v>46</v>
      </c>
      <c r="K1142" s="34">
        <v>78.37</v>
      </c>
      <c r="L1142" s="33">
        <v>1</v>
      </c>
      <c r="M1142" s="33">
        <v>1</v>
      </c>
      <c r="N1142" s="34">
        <v>10.526315789473683</v>
      </c>
      <c r="O1142" s="37">
        <v>0</v>
      </c>
      <c r="P1142" s="37">
        <v>0</v>
      </c>
      <c r="Q1142" s="37">
        <v>0</v>
      </c>
      <c r="R1142" s="37">
        <v>0</v>
      </c>
      <c r="S1142" s="37">
        <v>0</v>
      </c>
      <c r="T1142" s="37">
        <v>1</v>
      </c>
      <c r="U1142" s="37">
        <v>1</v>
      </c>
      <c r="V1142" s="37">
        <v>1</v>
      </c>
    </row>
    <row r="1143" spans="1:22" s="33" customFormat="1" x14ac:dyDescent="0.25">
      <c r="A1143" s="33" t="s">
        <v>1912</v>
      </c>
      <c r="B1143" s="33" t="s">
        <v>81</v>
      </c>
      <c r="C1143" s="43">
        <v>11.999978256225585</v>
      </c>
      <c r="D1143" s="42">
        <v>6983.7164675999975</v>
      </c>
      <c r="E1143" s="33">
        <v>1</v>
      </c>
      <c r="F1143" s="34">
        <v>1</v>
      </c>
      <c r="G1143" s="35">
        <f t="shared" si="34"/>
        <v>0.14319023468941844</v>
      </c>
      <c r="H1143" s="36">
        <f t="shared" si="35"/>
        <v>1.0978846629427563E-4</v>
      </c>
      <c r="I1143" s="33" t="s">
        <v>63</v>
      </c>
      <c r="J1143" s="33" t="s">
        <v>44</v>
      </c>
      <c r="K1143" s="34">
        <v>15.27</v>
      </c>
      <c r="L1143" s="33">
        <v>1</v>
      </c>
      <c r="M1143" s="33">
        <v>1</v>
      </c>
      <c r="N1143" s="34">
        <v>11.111111111111111</v>
      </c>
      <c r="O1143" s="37">
        <v>0</v>
      </c>
      <c r="P1143" s="37">
        <v>0</v>
      </c>
      <c r="Q1143" s="37">
        <v>0</v>
      </c>
      <c r="R1143" s="37">
        <v>0</v>
      </c>
      <c r="S1143" s="37">
        <v>1</v>
      </c>
      <c r="T1143" s="37">
        <v>0</v>
      </c>
      <c r="U1143" s="37">
        <v>0</v>
      </c>
      <c r="V1143" s="37">
        <v>0</v>
      </c>
    </row>
    <row r="1144" spans="1:22" s="33" customFormat="1" x14ac:dyDescent="0.25">
      <c r="A1144" s="33" t="s">
        <v>1913</v>
      </c>
      <c r="B1144" s="33" t="s">
        <v>1914</v>
      </c>
      <c r="C1144" s="43">
        <v>5.7581905364990238</v>
      </c>
      <c r="D1144" s="42">
        <v>27992.576470600005</v>
      </c>
      <c r="E1144" s="33">
        <v>1</v>
      </c>
      <c r="F1144" s="34">
        <v>4</v>
      </c>
      <c r="G1144" s="35">
        <f t="shared" si="34"/>
        <v>0.14289502805149476</v>
      </c>
      <c r="H1144" s="36">
        <f t="shared" si="35"/>
        <v>1.095621220600628E-4</v>
      </c>
      <c r="I1144" s="33" t="s">
        <v>935</v>
      </c>
      <c r="J1144" s="33" t="s">
        <v>34</v>
      </c>
      <c r="K1144" s="34">
        <v>30.1</v>
      </c>
      <c r="L1144" s="33">
        <v>1</v>
      </c>
      <c r="M1144" s="33">
        <v>1</v>
      </c>
      <c r="N1144" s="34">
        <v>3.4749034749034751</v>
      </c>
      <c r="O1144" s="37">
        <v>0</v>
      </c>
      <c r="P1144" s="37">
        <v>0</v>
      </c>
      <c r="Q1144" s="37">
        <v>0</v>
      </c>
      <c r="R1144" s="37">
        <v>0</v>
      </c>
      <c r="S1144" s="37">
        <v>0</v>
      </c>
      <c r="T1144" s="37">
        <v>0</v>
      </c>
      <c r="U1144" s="37">
        <v>0</v>
      </c>
      <c r="V1144" s="37">
        <v>0</v>
      </c>
    </row>
    <row r="1145" spans="1:22" s="33" customFormat="1" x14ac:dyDescent="0.25">
      <c r="A1145" s="33" t="s">
        <v>1915</v>
      </c>
      <c r="B1145" s="33" t="s">
        <v>501</v>
      </c>
      <c r="C1145" s="43">
        <v>4.7814479827880856</v>
      </c>
      <c r="D1145" s="42">
        <v>7004.4984976000005</v>
      </c>
      <c r="E1145" s="33">
        <v>1</v>
      </c>
      <c r="F1145" s="34">
        <v>1</v>
      </c>
      <c r="G1145" s="35">
        <f t="shared" si="34"/>
        <v>0.14276539574426875</v>
      </c>
      <c r="H1145" s="36">
        <f t="shared" si="35"/>
        <v>1.0946272888410076E-4</v>
      </c>
      <c r="I1145" s="33" t="s">
        <v>800</v>
      </c>
      <c r="J1145" s="33" t="s">
        <v>32</v>
      </c>
      <c r="K1145" s="34">
        <v>30.23</v>
      </c>
      <c r="L1145" s="33">
        <v>1</v>
      </c>
      <c r="M1145" s="33">
        <v>1</v>
      </c>
      <c r="N1145" s="34">
        <v>11.475409836065573</v>
      </c>
      <c r="O1145" s="37">
        <v>0</v>
      </c>
      <c r="P1145" s="37">
        <v>0</v>
      </c>
      <c r="Q1145" s="37">
        <v>0</v>
      </c>
      <c r="R1145" s="37">
        <v>0</v>
      </c>
      <c r="S1145" s="37">
        <v>0</v>
      </c>
      <c r="T1145" s="37">
        <v>0</v>
      </c>
      <c r="U1145" s="37">
        <v>0</v>
      </c>
      <c r="V1145" s="37">
        <v>0</v>
      </c>
    </row>
    <row r="1146" spans="1:22" s="33" customFormat="1" x14ac:dyDescent="0.25">
      <c r="A1146" s="33" t="s">
        <v>1916</v>
      </c>
      <c r="B1146" s="33" t="s">
        <v>1917</v>
      </c>
      <c r="C1146" s="43">
        <v>4.6597896575927731</v>
      </c>
      <c r="D1146" s="42">
        <v>28296.923735600005</v>
      </c>
      <c r="E1146" s="33">
        <v>1</v>
      </c>
      <c r="F1146" s="34">
        <v>4</v>
      </c>
      <c r="G1146" s="35">
        <f t="shared" si="34"/>
        <v>0.14135812208334328</v>
      </c>
      <c r="H1146" s="36">
        <f t="shared" si="35"/>
        <v>1.0838372781098669E-4</v>
      </c>
      <c r="I1146" s="33" t="s">
        <v>56</v>
      </c>
      <c r="J1146" s="33" t="s">
        <v>47</v>
      </c>
      <c r="K1146" s="34">
        <v>39.85</v>
      </c>
      <c r="L1146" s="33">
        <v>1</v>
      </c>
      <c r="M1146" s="33">
        <v>1</v>
      </c>
      <c r="N1146" s="34">
        <v>2.9304029304029302</v>
      </c>
      <c r="O1146" s="37">
        <v>0</v>
      </c>
      <c r="P1146" s="37">
        <v>0</v>
      </c>
      <c r="Q1146" s="37">
        <v>0</v>
      </c>
      <c r="R1146" s="37">
        <v>0</v>
      </c>
      <c r="S1146" s="37">
        <v>1</v>
      </c>
      <c r="T1146" s="37">
        <v>1</v>
      </c>
      <c r="U1146" s="37">
        <v>1</v>
      </c>
      <c r="V1146" s="37">
        <v>1</v>
      </c>
    </row>
    <row r="1147" spans="1:22" s="33" customFormat="1" x14ac:dyDescent="0.25">
      <c r="A1147" s="33" t="s">
        <v>1918</v>
      </c>
      <c r="B1147" s="33" t="s">
        <v>81</v>
      </c>
      <c r="C1147" s="43">
        <v>7.6565204620361333</v>
      </c>
      <c r="D1147" s="42">
        <v>21320.776227599985</v>
      </c>
      <c r="E1147" s="33">
        <v>1</v>
      </c>
      <c r="F1147" s="34">
        <v>3</v>
      </c>
      <c r="G1147" s="35">
        <f t="shared" si="34"/>
        <v>0.14070782264092552</v>
      </c>
      <c r="H1147" s="36">
        <f t="shared" si="35"/>
        <v>1.0788512273103885E-4</v>
      </c>
      <c r="I1147" s="33" t="s">
        <v>658</v>
      </c>
      <c r="J1147" s="33" t="s">
        <v>43</v>
      </c>
      <c r="K1147" s="34">
        <v>20.48</v>
      </c>
      <c r="L1147" s="33">
        <v>1</v>
      </c>
      <c r="M1147" s="33">
        <v>1</v>
      </c>
      <c r="N1147" s="34">
        <v>3.5175879396984926</v>
      </c>
      <c r="O1147" s="37">
        <v>0</v>
      </c>
      <c r="P1147" s="37">
        <v>1</v>
      </c>
      <c r="Q1147" s="37">
        <v>1</v>
      </c>
      <c r="R1147" s="37">
        <v>1</v>
      </c>
      <c r="S1147" s="37">
        <v>0</v>
      </c>
      <c r="T1147" s="37">
        <v>0</v>
      </c>
      <c r="U1147" s="37">
        <v>0</v>
      </c>
      <c r="V1147" s="37">
        <v>0</v>
      </c>
    </row>
    <row r="1148" spans="1:22" s="33" customFormat="1" x14ac:dyDescent="0.25">
      <c r="A1148" s="33" t="s">
        <v>1919</v>
      </c>
      <c r="B1148" s="33" t="s">
        <v>1920</v>
      </c>
      <c r="C1148" s="43">
        <v>5.1762241363525394</v>
      </c>
      <c r="D1148" s="42">
        <v>35645.655154600019</v>
      </c>
      <c r="E1148" s="33">
        <v>1</v>
      </c>
      <c r="F1148" s="34">
        <v>5</v>
      </c>
      <c r="G1148" s="35">
        <f t="shared" si="34"/>
        <v>0.14026954977582332</v>
      </c>
      <c r="H1148" s="36">
        <f t="shared" si="35"/>
        <v>1.0754908511099907E-4</v>
      </c>
      <c r="I1148" s="33" t="s">
        <v>603</v>
      </c>
      <c r="J1148" s="33" t="s">
        <v>42</v>
      </c>
      <c r="K1148" s="34">
        <v>23.36</v>
      </c>
      <c r="L1148" s="33">
        <v>1</v>
      </c>
      <c r="M1148" s="33">
        <v>2</v>
      </c>
      <c r="N1148" s="34">
        <v>2.083333333333333</v>
      </c>
      <c r="O1148" s="37">
        <v>1</v>
      </c>
      <c r="P1148" s="37">
        <v>0</v>
      </c>
      <c r="Q1148" s="37">
        <v>2</v>
      </c>
      <c r="R1148" s="37">
        <v>0</v>
      </c>
      <c r="S1148" s="37">
        <v>0</v>
      </c>
      <c r="T1148" s="37">
        <v>0</v>
      </c>
      <c r="U1148" s="37">
        <v>0</v>
      </c>
      <c r="V1148" s="37">
        <v>0</v>
      </c>
    </row>
    <row r="1149" spans="1:22" s="33" customFormat="1" x14ac:dyDescent="0.25">
      <c r="A1149" s="33" t="s">
        <v>1921</v>
      </c>
      <c r="B1149" s="33" t="s">
        <v>1922</v>
      </c>
      <c r="C1149" s="43">
        <v>5.0579395294189453</v>
      </c>
      <c r="D1149" s="42">
        <v>21532.377956599979</v>
      </c>
      <c r="E1149" s="33">
        <v>1</v>
      </c>
      <c r="F1149" s="34">
        <v>3</v>
      </c>
      <c r="G1149" s="35">
        <f t="shared" si="34"/>
        <v>0.13932506693160929</v>
      </c>
      <c r="H1149" s="36">
        <f t="shared" si="35"/>
        <v>1.0682492034422971E-4</v>
      </c>
      <c r="I1149" s="33" t="s">
        <v>50</v>
      </c>
      <c r="J1149" s="33" t="s">
        <v>46</v>
      </c>
      <c r="K1149" s="34">
        <v>61.66</v>
      </c>
      <c r="L1149" s="33">
        <v>1</v>
      </c>
      <c r="M1149" s="33">
        <v>1</v>
      </c>
      <c r="N1149" s="34">
        <v>6.5326633165829149</v>
      </c>
      <c r="O1149" s="37">
        <v>0</v>
      </c>
      <c r="P1149" s="37">
        <v>0</v>
      </c>
      <c r="Q1149" s="37">
        <v>0</v>
      </c>
      <c r="R1149" s="37">
        <v>0</v>
      </c>
      <c r="S1149" s="37">
        <v>0</v>
      </c>
      <c r="T1149" s="37">
        <v>1</v>
      </c>
      <c r="U1149" s="37">
        <v>1</v>
      </c>
      <c r="V1149" s="37">
        <v>1</v>
      </c>
    </row>
    <row r="1150" spans="1:22" s="33" customFormat="1" x14ac:dyDescent="0.25">
      <c r="A1150" s="33" t="s">
        <v>1923</v>
      </c>
      <c r="B1150" s="33" t="s">
        <v>62</v>
      </c>
      <c r="C1150" s="43">
        <v>4.5640476226806639</v>
      </c>
      <c r="D1150" s="42">
        <v>36078.405704600016</v>
      </c>
      <c r="E1150" s="33">
        <v>1</v>
      </c>
      <c r="F1150" s="34">
        <v>5</v>
      </c>
      <c r="G1150" s="35">
        <f t="shared" si="34"/>
        <v>0.13858705511930358</v>
      </c>
      <c r="H1150" s="36">
        <f t="shared" si="35"/>
        <v>1.0625906342559382E-4</v>
      </c>
      <c r="I1150" s="33" t="s">
        <v>603</v>
      </c>
      <c r="J1150" s="33" t="s">
        <v>42</v>
      </c>
      <c r="K1150" s="34">
        <v>20.68</v>
      </c>
      <c r="L1150" s="33">
        <v>1</v>
      </c>
      <c r="M1150" s="33">
        <v>1</v>
      </c>
      <c r="N1150" s="34">
        <v>2.3391812865497075</v>
      </c>
      <c r="O1150" s="37">
        <v>1</v>
      </c>
      <c r="P1150" s="37">
        <v>2</v>
      </c>
      <c r="Q1150" s="37">
        <v>1</v>
      </c>
      <c r="R1150" s="37">
        <v>1</v>
      </c>
      <c r="S1150" s="37">
        <v>0</v>
      </c>
      <c r="T1150" s="37">
        <v>0</v>
      </c>
      <c r="U1150" s="37">
        <v>0</v>
      </c>
      <c r="V1150" s="37">
        <v>0</v>
      </c>
    </row>
    <row r="1151" spans="1:22" s="33" customFormat="1" x14ac:dyDescent="0.25">
      <c r="A1151" s="33" t="s">
        <v>1924</v>
      </c>
      <c r="B1151" s="33" t="s">
        <v>1925</v>
      </c>
      <c r="C1151" s="43">
        <v>9.1510265350341804</v>
      </c>
      <c r="D1151" s="42">
        <v>14467.602600599994</v>
      </c>
      <c r="E1151" s="33">
        <v>1</v>
      </c>
      <c r="F1151" s="34">
        <v>2</v>
      </c>
      <c r="G1151" s="35">
        <f t="shared" si="34"/>
        <v>0.13823990437206624</v>
      </c>
      <c r="H1151" s="36">
        <f t="shared" si="35"/>
        <v>1.0599289200549128E-4</v>
      </c>
      <c r="I1151" s="33" t="s">
        <v>800</v>
      </c>
      <c r="J1151" s="33" t="s">
        <v>32</v>
      </c>
      <c r="K1151" s="34">
        <v>15.65</v>
      </c>
      <c r="L1151" s="33">
        <v>1</v>
      </c>
      <c r="M1151" s="33">
        <v>1</v>
      </c>
      <c r="N1151" s="34">
        <v>5.1851851851851851</v>
      </c>
      <c r="O1151" s="37">
        <v>0</v>
      </c>
      <c r="P1151" s="37">
        <v>0</v>
      </c>
      <c r="Q1151" s="37">
        <v>0</v>
      </c>
      <c r="R1151" s="37">
        <v>0</v>
      </c>
      <c r="S1151" s="37">
        <v>0</v>
      </c>
      <c r="T1151" s="37">
        <v>0</v>
      </c>
      <c r="U1151" s="37">
        <v>0</v>
      </c>
      <c r="V1151" s="37">
        <v>0</v>
      </c>
    </row>
    <row r="1152" spans="1:22" s="33" customFormat="1" x14ac:dyDescent="0.25">
      <c r="A1152" s="33" t="s">
        <v>1926</v>
      </c>
      <c r="B1152" s="33" t="s">
        <v>1598</v>
      </c>
      <c r="C1152" s="43">
        <v>11.629073715209959</v>
      </c>
      <c r="D1152" s="42">
        <v>50641.153783600123</v>
      </c>
      <c r="E1152" s="33">
        <v>1</v>
      </c>
      <c r="F1152" s="34">
        <v>7</v>
      </c>
      <c r="G1152" s="35">
        <f t="shared" si="34"/>
        <v>0.13822749832897593</v>
      </c>
      <c r="H1152" s="36">
        <f t="shared" si="35"/>
        <v>1.0598337990121532E-4</v>
      </c>
      <c r="I1152" s="33" t="s">
        <v>740</v>
      </c>
      <c r="J1152" s="33" t="s">
        <v>38</v>
      </c>
      <c r="K1152" s="34">
        <v>23.55</v>
      </c>
      <c r="L1152" s="33">
        <v>1</v>
      </c>
      <c r="M1152" s="33">
        <v>1</v>
      </c>
      <c r="N1152" s="34">
        <v>1.4492753623188406</v>
      </c>
      <c r="O1152" s="37">
        <v>1</v>
      </c>
      <c r="P1152" s="37">
        <v>2</v>
      </c>
      <c r="Q1152" s="37">
        <v>1</v>
      </c>
      <c r="R1152" s="37">
        <v>1</v>
      </c>
      <c r="S1152" s="37">
        <v>0</v>
      </c>
      <c r="T1152" s="37">
        <v>0</v>
      </c>
      <c r="U1152" s="37">
        <v>0</v>
      </c>
      <c r="V1152" s="37">
        <v>0</v>
      </c>
    </row>
    <row r="1153" spans="1:22" s="33" customFormat="1" x14ac:dyDescent="0.25">
      <c r="A1153" s="33" t="s">
        <v>1927</v>
      </c>
      <c r="B1153" s="33" t="s">
        <v>1928</v>
      </c>
      <c r="C1153" s="43">
        <v>5.1394199371337894</v>
      </c>
      <c r="D1153" s="42">
        <v>21956.451694599993</v>
      </c>
      <c r="E1153" s="33">
        <v>1</v>
      </c>
      <c r="F1153" s="34">
        <v>3</v>
      </c>
      <c r="G1153" s="35">
        <f t="shared" si="34"/>
        <v>0.13663409924918904</v>
      </c>
      <c r="H1153" s="36">
        <f t="shared" si="35"/>
        <v>1.0476167060278478E-4</v>
      </c>
      <c r="I1153" s="33" t="s">
        <v>1012</v>
      </c>
      <c r="J1153" s="33" t="s">
        <v>33</v>
      </c>
      <c r="K1153" s="34">
        <v>23.98</v>
      </c>
      <c r="L1153" s="33">
        <v>1</v>
      </c>
      <c r="M1153" s="33">
        <v>1</v>
      </c>
      <c r="N1153" s="34">
        <v>3.3018867924528301</v>
      </c>
      <c r="O1153" s="37">
        <v>0</v>
      </c>
      <c r="P1153" s="37">
        <v>0</v>
      </c>
      <c r="Q1153" s="37">
        <v>0</v>
      </c>
      <c r="R1153" s="37">
        <v>0</v>
      </c>
      <c r="S1153" s="37">
        <v>0</v>
      </c>
      <c r="T1153" s="37">
        <v>0</v>
      </c>
      <c r="U1153" s="37">
        <v>0</v>
      </c>
      <c r="V1153" s="37">
        <v>0</v>
      </c>
    </row>
    <row r="1154" spans="1:22" s="33" customFormat="1" x14ac:dyDescent="0.25">
      <c r="A1154" s="33" t="s">
        <v>1929</v>
      </c>
      <c r="B1154" s="33" t="s">
        <v>83</v>
      </c>
      <c r="C1154" s="43">
        <v>4.1390613555908198</v>
      </c>
      <c r="D1154" s="42">
        <v>7454.9429686000003</v>
      </c>
      <c r="E1154" s="33">
        <v>1</v>
      </c>
      <c r="F1154" s="34">
        <v>1</v>
      </c>
      <c r="G1154" s="35">
        <f t="shared" si="34"/>
        <v>0.13413918848366388</v>
      </c>
      <c r="H1154" s="36">
        <f t="shared" si="35"/>
        <v>1.0284874387923968E-4</v>
      </c>
      <c r="I1154" s="33" t="s">
        <v>201</v>
      </c>
      <c r="J1154" s="33" t="s">
        <v>41</v>
      </c>
      <c r="K1154" s="34">
        <v>28.34</v>
      </c>
      <c r="L1154" s="33">
        <v>1</v>
      </c>
      <c r="M1154" s="33">
        <v>1</v>
      </c>
      <c r="N1154" s="34">
        <v>13.888888888888889</v>
      </c>
      <c r="O1154" s="37">
        <v>0</v>
      </c>
      <c r="P1154" s="37">
        <v>1</v>
      </c>
      <c r="Q1154" s="37">
        <v>0</v>
      </c>
      <c r="R1154" s="37">
        <v>0</v>
      </c>
      <c r="S1154" s="37">
        <v>0</v>
      </c>
      <c r="T1154" s="37">
        <v>0</v>
      </c>
      <c r="U1154" s="37">
        <v>0</v>
      </c>
      <c r="V1154" s="37">
        <v>0</v>
      </c>
    </row>
    <row r="1155" spans="1:22" s="33" customFormat="1" x14ac:dyDescent="0.25">
      <c r="A1155" s="33" t="s">
        <v>1930</v>
      </c>
      <c r="B1155" s="33" t="s">
        <v>1714</v>
      </c>
      <c r="C1155" s="43">
        <v>8.1733127593994119</v>
      </c>
      <c r="D1155" s="42">
        <v>14917.468625599982</v>
      </c>
      <c r="E1155" s="33">
        <v>1</v>
      </c>
      <c r="F1155" s="34">
        <v>2</v>
      </c>
      <c r="G1155" s="35">
        <f t="shared" si="34"/>
        <v>0.13407100428337987</v>
      </c>
      <c r="H1155" s="36">
        <f t="shared" si="35"/>
        <v>1.0279646490371512E-4</v>
      </c>
      <c r="I1155" s="33" t="s">
        <v>56</v>
      </c>
      <c r="J1155" s="33" t="s">
        <v>47</v>
      </c>
      <c r="K1155" s="34">
        <v>26.78</v>
      </c>
      <c r="L1155" s="33">
        <v>1</v>
      </c>
      <c r="M1155" s="33">
        <v>1</v>
      </c>
      <c r="N1155" s="34">
        <v>5.384615384615385</v>
      </c>
      <c r="O1155" s="37">
        <v>0</v>
      </c>
      <c r="P1155" s="37">
        <v>0</v>
      </c>
      <c r="Q1155" s="37">
        <v>0</v>
      </c>
      <c r="R1155" s="37">
        <v>0</v>
      </c>
      <c r="S1155" s="37">
        <v>1</v>
      </c>
      <c r="T1155" s="37">
        <v>0</v>
      </c>
      <c r="U1155" s="37">
        <v>0</v>
      </c>
      <c r="V1155" s="37">
        <v>1</v>
      </c>
    </row>
    <row r="1156" spans="1:22" s="33" customFormat="1" x14ac:dyDescent="0.25">
      <c r="A1156" s="33" t="s">
        <v>1931</v>
      </c>
      <c r="B1156" s="33" t="s">
        <v>81</v>
      </c>
      <c r="C1156" s="43">
        <v>4.474030685424804</v>
      </c>
      <c r="D1156" s="42">
        <v>14940.75510359998</v>
      </c>
      <c r="E1156" s="33">
        <v>1</v>
      </c>
      <c r="F1156" s="34">
        <v>2</v>
      </c>
      <c r="G1156" s="35">
        <f t="shared" si="34"/>
        <v>0.13386204285739878</v>
      </c>
      <c r="H1156" s="36">
        <f t="shared" si="35"/>
        <v>1.0263624759194879E-4</v>
      </c>
      <c r="I1156" s="33" t="s">
        <v>914</v>
      </c>
      <c r="J1156" s="33" t="s">
        <v>40</v>
      </c>
      <c r="K1156" s="34">
        <v>28.01</v>
      </c>
      <c r="L1156" s="33">
        <v>1</v>
      </c>
      <c r="M1156" s="33">
        <v>1</v>
      </c>
      <c r="N1156" s="34">
        <v>4.666666666666667</v>
      </c>
      <c r="O1156" s="37">
        <v>1</v>
      </c>
      <c r="P1156" s="37">
        <v>0</v>
      </c>
      <c r="Q1156" s="37">
        <v>1</v>
      </c>
      <c r="R1156" s="37">
        <v>0</v>
      </c>
      <c r="S1156" s="37">
        <v>0</v>
      </c>
      <c r="T1156" s="37">
        <v>0</v>
      </c>
      <c r="U1156" s="37">
        <v>0</v>
      </c>
      <c r="V1156" s="37">
        <v>0</v>
      </c>
    </row>
    <row r="1157" spans="1:22" s="33" customFormat="1" x14ac:dyDescent="0.25">
      <c r="A1157" s="33" t="s">
        <v>1932</v>
      </c>
      <c r="B1157" s="33" t="s">
        <v>81</v>
      </c>
      <c r="C1157" s="43">
        <v>10.850051498413091</v>
      </c>
      <c r="D1157" s="42">
        <v>44910.806802600076</v>
      </c>
      <c r="E1157" s="33">
        <v>1</v>
      </c>
      <c r="F1157" s="34">
        <v>6</v>
      </c>
      <c r="G1157" s="35">
        <f t="shared" si="34"/>
        <v>0.13359813432816431</v>
      </c>
      <c r="H1157" s="36">
        <f t="shared" si="35"/>
        <v>1.0243390060418475E-4</v>
      </c>
      <c r="I1157" s="33" t="s">
        <v>763</v>
      </c>
      <c r="J1157" s="33" t="s">
        <v>37</v>
      </c>
      <c r="K1157" s="34">
        <v>22.5</v>
      </c>
      <c r="L1157" s="33">
        <v>1</v>
      </c>
      <c r="M1157" s="33">
        <v>2</v>
      </c>
      <c r="N1157" s="34">
        <v>1.5765765765765765</v>
      </c>
      <c r="O1157" s="37">
        <v>0</v>
      </c>
      <c r="P1157" s="37">
        <v>0</v>
      </c>
      <c r="Q1157" s="37">
        <v>0</v>
      </c>
      <c r="R1157" s="37">
        <v>0</v>
      </c>
      <c r="S1157" s="37">
        <v>0</v>
      </c>
      <c r="T1157" s="37">
        <v>0</v>
      </c>
      <c r="U1157" s="37">
        <v>0</v>
      </c>
      <c r="V1157" s="37">
        <v>0</v>
      </c>
    </row>
    <row r="1158" spans="1:22" s="33" customFormat="1" x14ac:dyDescent="0.25">
      <c r="A1158" s="33" t="s">
        <v>1933</v>
      </c>
      <c r="B1158" s="33" t="s">
        <v>1934</v>
      </c>
      <c r="C1158" s="43">
        <v>8.4618679046630874</v>
      </c>
      <c r="D1158" s="42">
        <v>14998.428773599979</v>
      </c>
      <c r="E1158" s="33">
        <v>1</v>
      </c>
      <c r="F1158" s="34">
        <v>2</v>
      </c>
      <c r="G1158" s="35">
        <f t="shared" si="34"/>
        <v>0.13334730125334007</v>
      </c>
      <c r="H1158" s="36">
        <f t="shared" si="35"/>
        <v>1.022415789794555E-4</v>
      </c>
      <c r="I1158" s="33" t="s">
        <v>603</v>
      </c>
      <c r="J1158" s="33" t="s">
        <v>42</v>
      </c>
      <c r="K1158" s="34">
        <v>33.51</v>
      </c>
      <c r="L1158" s="33">
        <v>1</v>
      </c>
      <c r="M1158" s="33">
        <v>1</v>
      </c>
      <c r="N1158" s="34">
        <v>5.9701492537313428</v>
      </c>
      <c r="O1158" s="37">
        <v>1</v>
      </c>
      <c r="P1158" s="37">
        <v>0</v>
      </c>
      <c r="Q1158" s="37">
        <v>1</v>
      </c>
      <c r="R1158" s="37">
        <v>0</v>
      </c>
      <c r="S1158" s="37">
        <v>0</v>
      </c>
      <c r="T1158" s="37">
        <v>0</v>
      </c>
      <c r="U1158" s="37">
        <v>0</v>
      </c>
      <c r="V1158" s="37">
        <v>0</v>
      </c>
    </row>
    <row r="1159" spans="1:22" s="33" customFormat="1" x14ac:dyDescent="0.25">
      <c r="A1159" s="33" t="s">
        <v>1935</v>
      </c>
      <c r="B1159" s="33" t="s">
        <v>81</v>
      </c>
      <c r="C1159" s="43">
        <v>6.714895248413085</v>
      </c>
      <c r="D1159" s="42">
        <v>97544.931171600299</v>
      </c>
      <c r="E1159" s="33">
        <v>1</v>
      </c>
      <c r="F1159" s="34">
        <v>13</v>
      </c>
      <c r="G1159" s="35">
        <f t="shared" si="34"/>
        <v>0.13327191729860879</v>
      </c>
      <c r="H1159" s="36">
        <f t="shared" si="35"/>
        <v>1.0218377972525988E-4</v>
      </c>
      <c r="I1159" s="33" t="s">
        <v>763</v>
      </c>
      <c r="J1159" s="33" t="s">
        <v>37</v>
      </c>
      <c r="K1159" s="34">
        <v>16.995020611777591</v>
      </c>
      <c r="L1159" s="33">
        <v>1</v>
      </c>
      <c r="M1159" s="33">
        <v>1</v>
      </c>
      <c r="N1159" s="34">
        <v>0.75839653304442034</v>
      </c>
      <c r="O1159" s="37">
        <v>0</v>
      </c>
      <c r="P1159" s="37">
        <v>0</v>
      </c>
      <c r="Q1159" s="37">
        <v>1</v>
      </c>
      <c r="R1159" s="37">
        <v>1</v>
      </c>
      <c r="S1159" s="37">
        <v>1</v>
      </c>
      <c r="T1159" s="37">
        <v>2</v>
      </c>
      <c r="U1159" s="37">
        <v>1</v>
      </c>
      <c r="V1159" s="37">
        <v>1</v>
      </c>
    </row>
    <row r="1160" spans="1:22" s="33" customFormat="1" x14ac:dyDescent="0.25">
      <c r="A1160" s="33" t="s">
        <v>1936</v>
      </c>
      <c r="B1160" s="33" t="s">
        <v>81</v>
      </c>
      <c r="C1160" s="43">
        <v>5.0086627960205083</v>
      </c>
      <c r="D1160" s="42">
        <v>15054.476993599987</v>
      </c>
      <c r="E1160" s="33">
        <v>1</v>
      </c>
      <c r="F1160" s="34">
        <v>2</v>
      </c>
      <c r="G1160" s="35">
        <f t="shared" si="34"/>
        <v>0.13285084568864447</v>
      </c>
      <c r="H1160" s="36">
        <f t="shared" si="35"/>
        <v>1.0186093084971808E-4</v>
      </c>
      <c r="I1160" s="33" t="s">
        <v>201</v>
      </c>
      <c r="J1160" s="33" t="s">
        <v>41</v>
      </c>
      <c r="K1160" s="34">
        <v>20.07</v>
      </c>
      <c r="L1160" s="33">
        <v>1</v>
      </c>
      <c r="M1160" s="33">
        <v>1</v>
      </c>
      <c r="N1160" s="34">
        <v>5.755395683453238</v>
      </c>
      <c r="O1160" s="37">
        <v>1</v>
      </c>
      <c r="P1160" s="37">
        <v>1</v>
      </c>
      <c r="Q1160" s="37">
        <v>0</v>
      </c>
      <c r="R1160" s="37">
        <v>0</v>
      </c>
      <c r="S1160" s="37">
        <v>0</v>
      </c>
      <c r="T1160" s="37">
        <v>0</v>
      </c>
      <c r="U1160" s="37">
        <v>0</v>
      </c>
      <c r="V1160" s="37">
        <v>0</v>
      </c>
    </row>
    <row r="1161" spans="1:22" s="33" customFormat="1" x14ac:dyDescent="0.25">
      <c r="A1161" s="33" t="s">
        <v>1937</v>
      </c>
      <c r="B1161" s="33" t="s">
        <v>1938</v>
      </c>
      <c r="C1161" s="43">
        <v>5.0391796112060545</v>
      </c>
      <c r="D1161" s="42">
        <v>30182.579103599994</v>
      </c>
      <c r="E1161" s="33">
        <v>1</v>
      </c>
      <c r="F1161" s="34">
        <v>4</v>
      </c>
      <c r="G1161" s="35">
        <f t="shared" si="34"/>
        <v>0.13252677931432652</v>
      </c>
      <c r="H1161" s="36">
        <f t="shared" si="35"/>
        <v>1.0161245894595255E-4</v>
      </c>
      <c r="I1161" s="33" t="s">
        <v>56</v>
      </c>
      <c r="J1161" s="33" t="s">
        <v>47</v>
      </c>
      <c r="K1161" s="34">
        <v>33.049999999999997</v>
      </c>
      <c r="L1161" s="33">
        <v>1</v>
      </c>
      <c r="M1161" s="33">
        <v>1</v>
      </c>
      <c r="N1161" s="34">
        <v>3.1802120141342751</v>
      </c>
      <c r="O1161" s="37">
        <v>0</v>
      </c>
      <c r="P1161" s="37">
        <v>1</v>
      </c>
      <c r="Q1161" s="37">
        <v>0</v>
      </c>
      <c r="R1161" s="37">
        <v>0</v>
      </c>
      <c r="S1161" s="37">
        <v>1</v>
      </c>
      <c r="T1161" s="37">
        <v>0</v>
      </c>
      <c r="U1161" s="37">
        <v>0</v>
      </c>
      <c r="V1161" s="37">
        <v>1</v>
      </c>
    </row>
    <row r="1162" spans="1:22" s="33" customFormat="1" x14ac:dyDescent="0.25">
      <c r="A1162" s="33" t="s">
        <v>1939</v>
      </c>
      <c r="B1162" s="33" t="s">
        <v>279</v>
      </c>
      <c r="C1162" s="43">
        <v>5.3906085968017576</v>
      </c>
      <c r="D1162" s="42">
        <v>45281.782128600091</v>
      </c>
      <c r="E1162" s="33">
        <v>1</v>
      </c>
      <c r="F1162" s="34">
        <v>6</v>
      </c>
      <c r="G1162" s="35">
        <f t="shared" si="34"/>
        <v>0.13250361884962972</v>
      </c>
      <c r="H1162" s="36">
        <f t="shared" si="35"/>
        <v>1.0159470108765138E-4</v>
      </c>
      <c r="I1162" s="33" t="s">
        <v>763</v>
      </c>
      <c r="J1162" s="33" t="s">
        <v>37</v>
      </c>
      <c r="K1162" s="34">
        <v>26.19</v>
      </c>
      <c r="L1162" s="33">
        <v>1</v>
      </c>
      <c r="M1162" s="33">
        <v>1</v>
      </c>
      <c r="N1162" s="34">
        <v>1.7031630170316301</v>
      </c>
      <c r="O1162" s="37">
        <v>1</v>
      </c>
      <c r="P1162" s="37">
        <v>1</v>
      </c>
      <c r="Q1162" s="37">
        <v>1</v>
      </c>
      <c r="R1162" s="37">
        <v>0</v>
      </c>
      <c r="S1162" s="37">
        <v>0</v>
      </c>
      <c r="T1162" s="37">
        <v>0</v>
      </c>
      <c r="U1162" s="37">
        <v>0</v>
      </c>
      <c r="V1162" s="37">
        <v>0</v>
      </c>
    </row>
    <row r="1163" spans="1:22" s="33" customFormat="1" x14ac:dyDescent="0.25">
      <c r="A1163" s="33" t="s">
        <v>1940</v>
      </c>
      <c r="B1163" s="33" t="s">
        <v>81</v>
      </c>
      <c r="C1163" s="43">
        <v>5.1949329376220712</v>
      </c>
      <c r="D1163" s="42">
        <v>15151.858383599987</v>
      </c>
      <c r="E1163" s="33">
        <v>1</v>
      </c>
      <c r="F1163" s="34">
        <v>2</v>
      </c>
      <c r="G1163" s="35">
        <f t="shared" si="34"/>
        <v>0.13199700982981419</v>
      </c>
      <c r="H1163" s="36">
        <f t="shared" si="35"/>
        <v>1.0120626798383649E-4</v>
      </c>
      <c r="I1163" s="33" t="s">
        <v>935</v>
      </c>
      <c r="J1163" s="33" t="s">
        <v>34</v>
      </c>
      <c r="K1163" s="34">
        <v>16.149999999999999</v>
      </c>
      <c r="L1163" s="33">
        <v>1</v>
      </c>
      <c r="M1163" s="33">
        <v>1</v>
      </c>
      <c r="N1163" s="34">
        <v>6.1224489795918364</v>
      </c>
      <c r="O1163" s="37">
        <v>0</v>
      </c>
      <c r="P1163" s="37">
        <v>0</v>
      </c>
      <c r="Q1163" s="37">
        <v>0</v>
      </c>
      <c r="R1163" s="37">
        <v>0</v>
      </c>
      <c r="S1163" s="37">
        <v>0</v>
      </c>
      <c r="T1163" s="37">
        <v>0</v>
      </c>
      <c r="U1163" s="37">
        <v>0</v>
      </c>
      <c r="V1163" s="37">
        <v>0</v>
      </c>
    </row>
    <row r="1164" spans="1:22" s="33" customFormat="1" x14ac:dyDescent="0.25">
      <c r="A1164" s="33" t="s">
        <v>1941</v>
      </c>
      <c r="B1164" s="33" t="s">
        <v>81</v>
      </c>
      <c r="C1164" s="43">
        <v>4.9383769989013677</v>
      </c>
      <c r="D1164" s="42">
        <v>75852.488056600137</v>
      </c>
      <c r="E1164" s="33">
        <v>1</v>
      </c>
      <c r="F1164" s="34">
        <v>10</v>
      </c>
      <c r="G1164" s="35">
        <f t="shared" si="34"/>
        <v>0.13183483173997049</v>
      </c>
      <c r="H1164" s="36">
        <f t="shared" si="35"/>
        <v>1.0108192093049802E-4</v>
      </c>
      <c r="I1164" s="33" t="s">
        <v>50</v>
      </c>
      <c r="J1164" s="33" t="s">
        <v>46</v>
      </c>
      <c r="K1164" s="34">
        <v>23.4</v>
      </c>
      <c r="L1164" s="33">
        <v>1</v>
      </c>
      <c r="M1164" s="33">
        <v>1</v>
      </c>
      <c r="N1164" s="34">
        <v>1.1220196353436185</v>
      </c>
      <c r="O1164" s="37">
        <v>3</v>
      </c>
      <c r="P1164" s="37">
        <v>2</v>
      </c>
      <c r="Q1164" s="37">
        <v>1</v>
      </c>
      <c r="R1164" s="37">
        <v>0</v>
      </c>
      <c r="S1164" s="37">
        <v>0</v>
      </c>
      <c r="T1164" s="37">
        <v>0</v>
      </c>
      <c r="U1164" s="37">
        <v>1</v>
      </c>
      <c r="V1164" s="37">
        <v>0</v>
      </c>
    </row>
    <row r="1165" spans="1:22" s="33" customFormat="1" x14ac:dyDescent="0.25">
      <c r="A1165" s="33" t="s">
        <v>1942</v>
      </c>
      <c r="B1165" s="33" t="s">
        <v>1943</v>
      </c>
      <c r="C1165" s="43">
        <v>4.9446643829345716</v>
      </c>
      <c r="D1165" s="42">
        <v>91032.264481600359</v>
      </c>
      <c r="E1165" s="33">
        <v>1</v>
      </c>
      <c r="F1165" s="34">
        <v>12</v>
      </c>
      <c r="G1165" s="35">
        <f t="shared" si="34"/>
        <v>0.13182139396769005</v>
      </c>
      <c r="H1165" s="36">
        <f t="shared" si="35"/>
        <v>1.0107161776693186E-4</v>
      </c>
      <c r="I1165" s="33" t="s">
        <v>935</v>
      </c>
      <c r="J1165" s="33" t="s">
        <v>34</v>
      </c>
      <c r="K1165" s="34">
        <v>30.61</v>
      </c>
      <c r="L1165" s="33">
        <v>1</v>
      </c>
      <c r="M1165" s="33">
        <v>2</v>
      </c>
      <c r="N1165" s="34">
        <v>1.0909090909090911</v>
      </c>
      <c r="O1165" s="37">
        <v>1</v>
      </c>
      <c r="P1165" s="37">
        <v>1</v>
      </c>
      <c r="Q1165" s="37">
        <v>0</v>
      </c>
      <c r="R1165" s="37">
        <v>1</v>
      </c>
      <c r="S1165" s="37">
        <v>0</v>
      </c>
      <c r="T1165" s="37">
        <v>0</v>
      </c>
      <c r="U1165" s="37">
        <v>0</v>
      </c>
      <c r="V1165" s="37">
        <v>0</v>
      </c>
    </row>
    <row r="1166" spans="1:22" s="33" customFormat="1" x14ac:dyDescent="0.25">
      <c r="A1166" s="33" t="s">
        <v>1944</v>
      </c>
      <c r="B1166" s="33" t="s">
        <v>81</v>
      </c>
      <c r="C1166" s="43">
        <v>6.3615238189697267</v>
      </c>
      <c r="D1166" s="42">
        <v>37958.653109600025</v>
      </c>
      <c r="E1166" s="33">
        <v>1</v>
      </c>
      <c r="F1166" s="34">
        <v>5</v>
      </c>
      <c r="G1166" s="35">
        <f t="shared" si="34"/>
        <v>0.13172227121871885</v>
      </c>
      <c r="H1166" s="36">
        <f t="shared" si="35"/>
        <v>1.0099561723094541E-4</v>
      </c>
      <c r="I1166" s="33" t="s">
        <v>740</v>
      </c>
      <c r="J1166" s="33" t="s">
        <v>38</v>
      </c>
      <c r="K1166" s="34">
        <v>27.96</v>
      </c>
      <c r="L1166" s="33">
        <v>1</v>
      </c>
      <c r="M1166" s="33">
        <v>1</v>
      </c>
      <c r="N1166" s="34">
        <v>2.0725388601036272</v>
      </c>
      <c r="O1166" s="37">
        <v>1</v>
      </c>
      <c r="P1166" s="37">
        <v>1</v>
      </c>
      <c r="Q1166" s="37">
        <v>1</v>
      </c>
      <c r="R1166" s="37">
        <v>0</v>
      </c>
      <c r="S1166" s="37">
        <v>0</v>
      </c>
      <c r="T1166" s="37">
        <v>0</v>
      </c>
      <c r="U1166" s="37">
        <v>0</v>
      </c>
      <c r="V1166" s="37">
        <v>0</v>
      </c>
    </row>
    <row r="1167" spans="1:22" s="33" customFormat="1" x14ac:dyDescent="0.25">
      <c r="A1167" s="33" t="s">
        <v>1945</v>
      </c>
      <c r="B1167" s="33" t="s">
        <v>1946</v>
      </c>
      <c r="C1167" s="43">
        <v>10.524794387817384</v>
      </c>
      <c r="D1167" s="42">
        <v>22937.218578599986</v>
      </c>
      <c r="E1167" s="33">
        <v>1</v>
      </c>
      <c r="F1167" s="34">
        <v>3</v>
      </c>
      <c r="G1167" s="35">
        <f t="shared" si="34"/>
        <v>0.13079179542714678</v>
      </c>
      <c r="H1167" s="36">
        <f t="shared" si="35"/>
        <v>1.0028219211293911E-4</v>
      </c>
      <c r="I1167" s="33" t="s">
        <v>50</v>
      </c>
      <c r="J1167" s="33" t="s">
        <v>46</v>
      </c>
      <c r="K1167" s="34">
        <v>20.38</v>
      </c>
      <c r="L1167" s="33">
        <v>1</v>
      </c>
      <c r="M1167" s="33">
        <v>1</v>
      </c>
      <c r="N1167" s="34">
        <v>3.4825870646766171</v>
      </c>
      <c r="O1167" s="37">
        <v>0</v>
      </c>
      <c r="P1167" s="37">
        <v>0</v>
      </c>
      <c r="Q1167" s="37">
        <v>0</v>
      </c>
      <c r="R1167" s="37">
        <v>0</v>
      </c>
      <c r="S1167" s="37">
        <v>0</v>
      </c>
      <c r="T1167" s="37">
        <v>1</v>
      </c>
      <c r="U1167" s="37">
        <v>1</v>
      </c>
      <c r="V1167" s="37">
        <v>1</v>
      </c>
    </row>
    <row r="1168" spans="1:22" s="33" customFormat="1" x14ac:dyDescent="0.25">
      <c r="A1168" s="33" t="s">
        <v>1947</v>
      </c>
      <c r="B1168" s="33" t="s">
        <v>1948</v>
      </c>
      <c r="C1168" s="43">
        <v>10.987811660766599</v>
      </c>
      <c r="D1168" s="42">
        <v>46099.186716600074</v>
      </c>
      <c r="E1168" s="33">
        <v>1</v>
      </c>
      <c r="F1168" s="34">
        <v>6</v>
      </c>
      <c r="G1168" s="35">
        <f t="shared" si="34"/>
        <v>0.13015413996098615</v>
      </c>
      <c r="H1168" s="36">
        <f t="shared" si="35"/>
        <v>9.9793281568125882E-5</v>
      </c>
      <c r="I1168" s="33" t="s">
        <v>935</v>
      </c>
      <c r="J1168" s="33" t="s">
        <v>34</v>
      </c>
      <c r="K1168" s="34">
        <v>26.6</v>
      </c>
      <c r="L1168" s="33">
        <v>1</v>
      </c>
      <c r="M1168" s="33">
        <v>2</v>
      </c>
      <c r="N1168" s="34">
        <v>1.948051948051948</v>
      </c>
      <c r="O1168" s="37">
        <v>0</v>
      </c>
      <c r="P1168" s="37">
        <v>0</v>
      </c>
      <c r="Q1168" s="37">
        <v>0</v>
      </c>
      <c r="R1168" s="37">
        <v>0</v>
      </c>
      <c r="S1168" s="37">
        <v>0</v>
      </c>
      <c r="T1168" s="37">
        <v>0</v>
      </c>
      <c r="U1168" s="37">
        <v>0</v>
      </c>
      <c r="V1168" s="37">
        <v>0</v>
      </c>
    </row>
    <row r="1169" spans="1:22" s="33" customFormat="1" x14ac:dyDescent="0.25">
      <c r="A1169" s="33" t="s">
        <v>1949</v>
      </c>
      <c r="B1169" s="33" t="s">
        <v>1279</v>
      </c>
      <c r="C1169" s="43">
        <v>6.299774551391601</v>
      </c>
      <c r="D1169" s="42">
        <v>30787.839308600018</v>
      </c>
      <c r="E1169" s="33">
        <v>1</v>
      </c>
      <c r="F1169" s="34">
        <v>4</v>
      </c>
      <c r="G1169" s="35">
        <f t="shared" si="34"/>
        <v>0.12992142644068802</v>
      </c>
      <c r="H1169" s="36">
        <f t="shared" si="35"/>
        <v>9.9614852776980378E-5</v>
      </c>
      <c r="I1169" s="33" t="s">
        <v>603</v>
      </c>
      <c r="J1169" s="33" t="s">
        <v>42</v>
      </c>
      <c r="K1169" s="34">
        <v>25.7</v>
      </c>
      <c r="L1169" s="33">
        <v>1</v>
      </c>
      <c r="M1169" s="33">
        <v>1</v>
      </c>
      <c r="N1169" s="34">
        <v>2.422145328719723</v>
      </c>
      <c r="O1169" s="37">
        <v>1</v>
      </c>
      <c r="P1169" s="37">
        <v>1</v>
      </c>
      <c r="Q1169" s="37">
        <v>1</v>
      </c>
      <c r="R1169" s="37">
        <v>1</v>
      </c>
      <c r="S1169" s="37">
        <v>0</v>
      </c>
      <c r="T1169" s="37">
        <v>0</v>
      </c>
      <c r="U1169" s="37">
        <v>0</v>
      </c>
      <c r="V1169" s="37">
        <v>0</v>
      </c>
    </row>
    <row r="1170" spans="1:22" s="33" customFormat="1" x14ac:dyDescent="0.25">
      <c r="A1170" s="33" t="s">
        <v>1950</v>
      </c>
      <c r="B1170" s="33" t="s">
        <v>81</v>
      </c>
      <c r="C1170" s="43">
        <v>8.5427860260009787</v>
      </c>
      <c r="D1170" s="42">
        <v>7724.2384365999997</v>
      </c>
      <c r="E1170" s="33">
        <v>1</v>
      </c>
      <c r="F1170" s="34">
        <v>1</v>
      </c>
      <c r="G1170" s="35">
        <f t="shared" si="34"/>
        <v>0.12946260116229308</v>
      </c>
      <c r="H1170" s="36">
        <f t="shared" si="35"/>
        <v>9.9263056973856746E-5</v>
      </c>
      <c r="I1170" s="33" t="s">
        <v>201</v>
      </c>
      <c r="J1170" s="33" t="s">
        <v>41</v>
      </c>
      <c r="K1170" s="34">
        <v>23.22</v>
      </c>
      <c r="L1170" s="33">
        <v>1</v>
      </c>
      <c r="M1170" s="33">
        <v>1</v>
      </c>
      <c r="N1170" s="34">
        <v>23.611111111111111</v>
      </c>
      <c r="O1170" s="37">
        <v>0</v>
      </c>
      <c r="P1170" s="37">
        <v>1</v>
      </c>
      <c r="Q1170" s="37">
        <v>0</v>
      </c>
      <c r="R1170" s="37">
        <v>0</v>
      </c>
      <c r="S1170" s="37">
        <v>0</v>
      </c>
      <c r="T1170" s="37">
        <v>0</v>
      </c>
      <c r="U1170" s="37">
        <v>0</v>
      </c>
      <c r="V1170" s="37">
        <v>0</v>
      </c>
    </row>
    <row r="1171" spans="1:22" s="33" customFormat="1" x14ac:dyDescent="0.25">
      <c r="A1171" s="33" t="s">
        <v>1951</v>
      </c>
      <c r="B1171" s="33" t="s">
        <v>839</v>
      </c>
      <c r="C1171" s="43">
        <v>4.9349010467529295</v>
      </c>
      <c r="D1171" s="42">
        <v>23461.335342599985</v>
      </c>
      <c r="E1171" s="33">
        <v>1</v>
      </c>
      <c r="F1171" s="34">
        <v>3</v>
      </c>
      <c r="G1171" s="35">
        <f t="shared" si="34"/>
        <v>0.12786995949683824</v>
      </c>
      <c r="H1171" s="36">
        <f t="shared" si="35"/>
        <v>9.8041928408868317E-5</v>
      </c>
      <c r="I1171" s="33" t="s">
        <v>50</v>
      </c>
      <c r="J1171" s="33" t="s">
        <v>46</v>
      </c>
      <c r="K1171" s="34">
        <v>37.36</v>
      </c>
      <c r="L1171" s="33">
        <v>1</v>
      </c>
      <c r="M1171" s="33">
        <v>1</v>
      </c>
      <c r="N1171" s="34">
        <v>4.0909090909090908</v>
      </c>
      <c r="O1171" s="37">
        <v>0</v>
      </c>
      <c r="P1171" s="37">
        <v>0</v>
      </c>
      <c r="Q1171" s="37">
        <v>0</v>
      </c>
      <c r="R1171" s="37">
        <v>0</v>
      </c>
      <c r="S1171" s="37">
        <v>0</v>
      </c>
      <c r="T1171" s="37">
        <v>1</v>
      </c>
      <c r="U1171" s="37">
        <v>1</v>
      </c>
      <c r="V1171" s="37">
        <v>1</v>
      </c>
    </row>
    <row r="1172" spans="1:22" s="33" customFormat="1" x14ac:dyDescent="0.25">
      <c r="A1172" s="33" t="s">
        <v>1952</v>
      </c>
      <c r="B1172" s="33" t="s">
        <v>1953</v>
      </c>
      <c r="C1172" s="43">
        <v>5.7334499359130868</v>
      </c>
      <c r="D1172" s="42">
        <v>15669.635587599985</v>
      </c>
      <c r="E1172" s="33">
        <v>1</v>
      </c>
      <c r="F1172" s="34">
        <v>2</v>
      </c>
      <c r="G1172" s="35">
        <f t="shared" si="34"/>
        <v>0.12763538684860551</v>
      </c>
      <c r="H1172" s="36">
        <f t="shared" si="35"/>
        <v>9.7862074165735611E-5</v>
      </c>
      <c r="I1172" s="33" t="s">
        <v>50</v>
      </c>
      <c r="J1172" s="33" t="s">
        <v>46</v>
      </c>
      <c r="K1172" s="34">
        <v>57.22</v>
      </c>
      <c r="L1172" s="33">
        <v>1</v>
      </c>
      <c r="M1172" s="33">
        <v>1</v>
      </c>
      <c r="N1172" s="34">
        <v>14.110429447852759</v>
      </c>
      <c r="O1172" s="37">
        <v>0</v>
      </c>
      <c r="P1172" s="37">
        <v>0</v>
      </c>
      <c r="Q1172" s="37">
        <v>0</v>
      </c>
      <c r="R1172" s="37">
        <v>0</v>
      </c>
      <c r="S1172" s="37">
        <v>0</v>
      </c>
      <c r="T1172" s="37">
        <v>1</v>
      </c>
      <c r="U1172" s="37">
        <v>1</v>
      </c>
      <c r="V1172" s="37">
        <v>0</v>
      </c>
    </row>
    <row r="1173" spans="1:22" s="33" customFormat="1" x14ac:dyDescent="0.25">
      <c r="A1173" s="33" t="s">
        <v>1954</v>
      </c>
      <c r="B1173" s="33" t="s">
        <v>81</v>
      </c>
      <c r="C1173" s="43">
        <v>9.2906780242919922</v>
      </c>
      <c r="D1173" s="42">
        <v>7904.8882576000005</v>
      </c>
      <c r="E1173" s="33">
        <v>1</v>
      </c>
      <c r="F1173" s="34">
        <v>1</v>
      </c>
      <c r="G1173" s="35">
        <f t="shared" si="34"/>
        <v>0.1265040020064255</v>
      </c>
      <c r="H1173" s="36">
        <f t="shared" si="35"/>
        <v>9.6994605745972547E-5</v>
      </c>
      <c r="I1173" s="33" t="s">
        <v>63</v>
      </c>
      <c r="J1173" s="33" t="s">
        <v>44</v>
      </c>
      <c r="K1173" s="34">
        <v>15.94</v>
      </c>
      <c r="L1173" s="33">
        <v>1</v>
      </c>
      <c r="M1173" s="33">
        <v>1</v>
      </c>
      <c r="N1173" s="34">
        <v>22.535211267605636</v>
      </c>
      <c r="O1173" s="37">
        <v>0</v>
      </c>
      <c r="P1173" s="37">
        <v>0</v>
      </c>
      <c r="Q1173" s="37">
        <v>0</v>
      </c>
      <c r="R1173" s="37">
        <v>0</v>
      </c>
      <c r="S1173" s="37">
        <v>1</v>
      </c>
      <c r="T1173" s="37">
        <v>0</v>
      </c>
      <c r="U1173" s="37">
        <v>0</v>
      </c>
      <c r="V1173" s="37">
        <v>0</v>
      </c>
    </row>
    <row r="1174" spans="1:22" s="33" customFormat="1" x14ac:dyDescent="0.25">
      <c r="A1174" s="33" t="s">
        <v>1955</v>
      </c>
      <c r="B1174" s="33" t="s">
        <v>81</v>
      </c>
      <c r="C1174" s="43">
        <v>5.9663387298583981</v>
      </c>
      <c r="D1174" s="42">
        <v>23749.724531599986</v>
      </c>
      <c r="E1174" s="33">
        <v>1</v>
      </c>
      <c r="F1174" s="34">
        <v>3</v>
      </c>
      <c r="G1174" s="35">
        <f t="shared" si="34"/>
        <v>0.12631725458576906</v>
      </c>
      <c r="H1174" s="36">
        <f t="shared" si="35"/>
        <v>9.6851420612274324E-5</v>
      </c>
      <c r="I1174" s="33" t="s">
        <v>502</v>
      </c>
      <c r="J1174" s="33" t="s">
        <v>35</v>
      </c>
      <c r="K1174" s="34">
        <v>16.68</v>
      </c>
      <c r="L1174" s="33">
        <v>1</v>
      </c>
      <c r="M1174" s="33">
        <v>1</v>
      </c>
      <c r="N1174" s="34">
        <v>4.0540540540540544</v>
      </c>
      <c r="O1174" s="37">
        <v>0</v>
      </c>
      <c r="P1174" s="37">
        <v>0</v>
      </c>
      <c r="Q1174" s="37">
        <v>0</v>
      </c>
      <c r="R1174" s="37">
        <v>0</v>
      </c>
      <c r="S1174" s="37">
        <v>0</v>
      </c>
      <c r="T1174" s="37">
        <v>0</v>
      </c>
      <c r="U1174" s="37">
        <v>0</v>
      </c>
      <c r="V1174" s="37">
        <v>0</v>
      </c>
    </row>
    <row r="1175" spans="1:22" s="33" customFormat="1" x14ac:dyDescent="0.25">
      <c r="A1175" s="33" t="s">
        <v>1956</v>
      </c>
      <c r="B1175" s="33" t="s">
        <v>1957</v>
      </c>
      <c r="C1175" s="43">
        <v>4.9128696441650392</v>
      </c>
      <c r="D1175" s="42">
        <v>31756.245723600005</v>
      </c>
      <c r="E1175" s="33">
        <v>1</v>
      </c>
      <c r="F1175" s="34">
        <v>4</v>
      </c>
      <c r="G1175" s="35">
        <f t="shared" si="34"/>
        <v>0.12595947376195529</v>
      </c>
      <c r="H1175" s="36">
        <f t="shared" si="35"/>
        <v>9.6577098777400492E-5</v>
      </c>
      <c r="I1175" s="33" t="s">
        <v>56</v>
      </c>
      <c r="J1175" s="33" t="s">
        <v>47</v>
      </c>
      <c r="K1175" s="34">
        <v>81.08</v>
      </c>
      <c r="L1175" s="33">
        <v>1</v>
      </c>
      <c r="M1175" s="33">
        <v>1</v>
      </c>
      <c r="N1175" s="34">
        <v>4.1379310344827589</v>
      </c>
      <c r="O1175" s="37">
        <v>0</v>
      </c>
      <c r="P1175" s="37">
        <v>0</v>
      </c>
      <c r="Q1175" s="37">
        <v>0</v>
      </c>
      <c r="R1175" s="37">
        <v>0</v>
      </c>
      <c r="S1175" s="37">
        <v>1</v>
      </c>
      <c r="T1175" s="37">
        <v>1</v>
      </c>
      <c r="U1175" s="37">
        <v>1</v>
      </c>
      <c r="V1175" s="37">
        <v>1</v>
      </c>
    </row>
    <row r="1176" spans="1:22" s="33" customFormat="1" x14ac:dyDescent="0.25">
      <c r="A1176" s="33" t="s">
        <v>1958</v>
      </c>
      <c r="B1176" s="33" t="s">
        <v>1710</v>
      </c>
      <c r="C1176" s="43">
        <v>5.4995388031005863</v>
      </c>
      <c r="D1176" s="42">
        <v>23830.399548599991</v>
      </c>
      <c r="E1176" s="33">
        <v>1</v>
      </c>
      <c r="F1176" s="34">
        <v>3</v>
      </c>
      <c r="G1176" s="35">
        <f t="shared" ref="G1176:G1239" si="36">F1176/D1176*1000</f>
        <v>0.12588962236582585</v>
      </c>
      <c r="H1176" s="36">
        <f t="shared" ref="H1176:H1239" si="37">G1176/G$18</f>
        <v>9.6523541510271218E-5</v>
      </c>
      <c r="I1176" s="33" t="s">
        <v>914</v>
      </c>
      <c r="J1176" s="33" t="s">
        <v>40</v>
      </c>
      <c r="K1176" s="34">
        <v>44.94</v>
      </c>
      <c r="L1176" s="33">
        <v>1</v>
      </c>
      <c r="M1176" s="33">
        <v>1</v>
      </c>
      <c r="N1176" s="34">
        <v>3.7209302325581395</v>
      </c>
      <c r="O1176" s="37">
        <v>1</v>
      </c>
      <c r="P1176" s="37">
        <v>0</v>
      </c>
      <c r="Q1176" s="37">
        <v>1</v>
      </c>
      <c r="R1176" s="37">
        <v>0</v>
      </c>
      <c r="S1176" s="37">
        <v>0</v>
      </c>
      <c r="T1176" s="37">
        <v>0</v>
      </c>
      <c r="U1176" s="37">
        <v>0</v>
      </c>
      <c r="V1176" s="37">
        <v>0</v>
      </c>
    </row>
    <row r="1177" spans="1:22" s="33" customFormat="1" x14ac:dyDescent="0.25">
      <c r="A1177" s="33" t="s">
        <v>1959</v>
      </c>
      <c r="B1177" s="33" t="s">
        <v>1960</v>
      </c>
      <c r="C1177" s="43">
        <v>4.7844127655029292</v>
      </c>
      <c r="D1177" s="42">
        <v>31774.071354600004</v>
      </c>
      <c r="E1177" s="33">
        <v>1</v>
      </c>
      <c r="F1177" s="34">
        <v>4</v>
      </c>
      <c r="G1177" s="35">
        <f t="shared" si="36"/>
        <v>0.12588880900278179</v>
      </c>
      <c r="H1177" s="36">
        <f t="shared" si="37"/>
        <v>9.6522917879188124E-5</v>
      </c>
      <c r="I1177" s="33" t="s">
        <v>603</v>
      </c>
      <c r="J1177" s="33" t="s">
        <v>42</v>
      </c>
      <c r="K1177" s="34">
        <v>19.04</v>
      </c>
      <c r="L1177" s="33">
        <v>1</v>
      </c>
      <c r="M1177" s="33">
        <v>1</v>
      </c>
      <c r="N1177" s="34">
        <v>2.3648648648648649</v>
      </c>
      <c r="O1177" s="37">
        <v>0</v>
      </c>
      <c r="P1177" s="37">
        <v>1</v>
      </c>
      <c r="Q1177" s="37">
        <v>1</v>
      </c>
      <c r="R1177" s="37">
        <v>1</v>
      </c>
      <c r="S1177" s="37">
        <v>0</v>
      </c>
      <c r="T1177" s="37">
        <v>0</v>
      </c>
      <c r="U1177" s="37">
        <v>0</v>
      </c>
      <c r="V1177" s="37">
        <v>0</v>
      </c>
    </row>
    <row r="1178" spans="1:22" s="33" customFormat="1" x14ac:dyDescent="0.25">
      <c r="A1178" s="33" t="s">
        <v>1961</v>
      </c>
      <c r="B1178" s="33" t="s">
        <v>1962</v>
      </c>
      <c r="C1178" s="43">
        <v>9.2128780364990241</v>
      </c>
      <c r="D1178" s="42">
        <v>15907.400553599982</v>
      </c>
      <c r="E1178" s="33">
        <v>1</v>
      </c>
      <c r="F1178" s="34">
        <v>2</v>
      </c>
      <c r="G1178" s="35">
        <f t="shared" si="36"/>
        <v>0.12572764439174086</v>
      </c>
      <c r="H1178" s="36">
        <f t="shared" si="37"/>
        <v>9.6399347891992595E-5</v>
      </c>
      <c r="I1178" s="33" t="s">
        <v>53</v>
      </c>
      <c r="J1178" s="33" t="s">
        <v>45</v>
      </c>
      <c r="K1178" s="34">
        <v>19.670000000000002</v>
      </c>
      <c r="L1178" s="33">
        <v>1</v>
      </c>
      <c r="M1178" s="33">
        <v>1</v>
      </c>
      <c r="N1178" s="34">
        <v>5.3691275167785237</v>
      </c>
      <c r="O1178" s="37">
        <v>0</v>
      </c>
      <c r="P1178" s="37">
        <v>0</v>
      </c>
      <c r="Q1178" s="37">
        <v>0</v>
      </c>
      <c r="R1178" s="37">
        <v>0</v>
      </c>
      <c r="S1178" s="37">
        <v>0</v>
      </c>
      <c r="T1178" s="37">
        <v>1</v>
      </c>
      <c r="U1178" s="37">
        <v>1</v>
      </c>
      <c r="V1178" s="37">
        <v>0</v>
      </c>
    </row>
    <row r="1179" spans="1:22" s="33" customFormat="1" x14ac:dyDescent="0.25">
      <c r="A1179" s="33" t="s">
        <v>1963</v>
      </c>
      <c r="B1179" s="33" t="s">
        <v>1964</v>
      </c>
      <c r="C1179" s="43">
        <v>8.9199779510498054</v>
      </c>
      <c r="D1179" s="42">
        <v>55829.019358600177</v>
      </c>
      <c r="E1179" s="33">
        <v>1</v>
      </c>
      <c r="F1179" s="34">
        <v>7</v>
      </c>
      <c r="G1179" s="35">
        <f t="shared" si="36"/>
        <v>0.12538282205957618</v>
      </c>
      <c r="H1179" s="36">
        <f t="shared" si="37"/>
        <v>9.6134961741117922E-5</v>
      </c>
      <c r="I1179" s="33" t="s">
        <v>603</v>
      </c>
      <c r="J1179" s="33" t="s">
        <v>42</v>
      </c>
      <c r="K1179" s="34">
        <v>28.57</v>
      </c>
      <c r="L1179" s="33">
        <v>1</v>
      </c>
      <c r="M1179" s="33">
        <v>1</v>
      </c>
      <c r="N1179" s="34">
        <v>1.3011152416356877</v>
      </c>
      <c r="O1179" s="37">
        <v>1</v>
      </c>
      <c r="P1179" s="37">
        <v>0</v>
      </c>
      <c r="Q1179" s="37">
        <v>1</v>
      </c>
      <c r="R1179" s="37">
        <v>0</v>
      </c>
      <c r="S1179" s="37">
        <v>0</v>
      </c>
      <c r="T1179" s="37">
        <v>1</v>
      </c>
      <c r="U1179" s="37">
        <v>0</v>
      </c>
      <c r="V1179" s="37">
        <v>0</v>
      </c>
    </row>
    <row r="1180" spans="1:22" s="33" customFormat="1" x14ac:dyDescent="0.25">
      <c r="A1180" s="33" t="s">
        <v>1965</v>
      </c>
      <c r="B1180" s="33" t="s">
        <v>1966</v>
      </c>
      <c r="C1180" s="43">
        <v>5.1506656646728519</v>
      </c>
      <c r="D1180" s="42">
        <v>47907.939882600083</v>
      </c>
      <c r="E1180" s="33">
        <v>1</v>
      </c>
      <c r="F1180" s="34">
        <v>6</v>
      </c>
      <c r="G1180" s="35">
        <f t="shared" si="36"/>
        <v>0.12524020057433463</v>
      </c>
      <c r="H1180" s="36">
        <f t="shared" si="37"/>
        <v>9.6025609352952323E-5</v>
      </c>
      <c r="I1180" s="33" t="s">
        <v>1012</v>
      </c>
      <c r="J1180" s="33" t="s">
        <v>33</v>
      </c>
      <c r="K1180" s="34">
        <v>26.4</v>
      </c>
      <c r="L1180" s="33">
        <v>1</v>
      </c>
      <c r="M1180" s="33">
        <v>1</v>
      </c>
      <c r="N1180" s="34">
        <v>1.4989293361884368</v>
      </c>
      <c r="O1180" s="37">
        <v>1</v>
      </c>
      <c r="P1180" s="37">
        <v>1</v>
      </c>
      <c r="Q1180" s="37">
        <v>1</v>
      </c>
      <c r="R1180" s="37">
        <v>1</v>
      </c>
      <c r="S1180" s="37">
        <v>0</v>
      </c>
      <c r="T1180" s="37">
        <v>0</v>
      </c>
      <c r="U1180" s="37">
        <v>0</v>
      </c>
      <c r="V1180" s="37">
        <v>0</v>
      </c>
    </row>
    <row r="1181" spans="1:22" s="33" customFormat="1" x14ac:dyDescent="0.25">
      <c r="A1181" s="33" t="s">
        <v>1967</v>
      </c>
      <c r="B1181" s="33" t="s">
        <v>1673</v>
      </c>
      <c r="C1181" s="43">
        <v>5.1876743316650398</v>
      </c>
      <c r="D1181" s="42">
        <v>15994.891800599982</v>
      </c>
      <c r="E1181" s="33">
        <v>1</v>
      </c>
      <c r="F1181" s="34">
        <v>2</v>
      </c>
      <c r="G1181" s="35">
        <f t="shared" si="36"/>
        <v>0.12503992055294669</v>
      </c>
      <c r="H1181" s="36">
        <f t="shared" si="37"/>
        <v>9.5872048347725528E-5</v>
      </c>
      <c r="I1181" s="33" t="s">
        <v>50</v>
      </c>
      <c r="J1181" s="33" t="s">
        <v>46</v>
      </c>
      <c r="K1181" s="34">
        <v>24.05</v>
      </c>
      <c r="L1181" s="33">
        <v>1</v>
      </c>
      <c r="M1181" s="33">
        <v>1</v>
      </c>
      <c r="N1181" s="34">
        <v>7.4829931972789119</v>
      </c>
      <c r="O1181" s="37">
        <v>0</v>
      </c>
      <c r="P1181" s="37">
        <v>0</v>
      </c>
      <c r="Q1181" s="37">
        <v>0</v>
      </c>
      <c r="R1181" s="37">
        <v>0</v>
      </c>
      <c r="S1181" s="37">
        <v>0</v>
      </c>
      <c r="T1181" s="37">
        <v>0</v>
      </c>
      <c r="U1181" s="37">
        <v>1</v>
      </c>
      <c r="V1181" s="37">
        <v>1</v>
      </c>
    </row>
    <row r="1182" spans="1:22" s="33" customFormat="1" x14ac:dyDescent="0.25">
      <c r="A1182" s="33" t="s">
        <v>1968</v>
      </c>
      <c r="B1182" s="33" t="s">
        <v>1969</v>
      </c>
      <c r="C1182" s="43">
        <v>9.2303600311279297</v>
      </c>
      <c r="D1182" s="42">
        <v>24003.934216599999</v>
      </c>
      <c r="E1182" s="33">
        <v>1</v>
      </c>
      <c r="F1182" s="34">
        <v>3</v>
      </c>
      <c r="G1182" s="35">
        <f t="shared" si="36"/>
        <v>0.12497951264694518</v>
      </c>
      <c r="H1182" s="36">
        <f t="shared" si="37"/>
        <v>9.5825731702136257E-5</v>
      </c>
      <c r="I1182" s="33" t="s">
        <v>89</v>
      </c>
      <c r="J1182" s="33" t="s">
        <v>39</v>
      </c>
      <c r="K1182" s="34">
        <v>19.34</v>
      </c>
      <c r="L1182" s="33">
        <v>1</v>
      </c>
      <c r="M1182" s="33">
        <v>1</v>
      </c>
      <c r="N1182" s="34">
        <v>4.1152263374485596</v>
      </c>
      <c r="O1182" s="37">
        <v>0</v>
      </c>
      <c r="P1182" s="37">
        <v>0</v>
      </c>
      <c r="Q1182" s="37">
        <v>0</v>
      </c>
      <c r="R1182" s="37">
        <v>0</v>
      </c>
      <c r="S1182" s="37">
        <v>0</v>
      </c>
      <c r="T1182" s="37">
        <v>0</v>
      </c>
      <c r="U1182" s="37">
        <v>0</v>
      </c>
      <c r="V1182" s="37">
        <v>0</v>
      </c>
    </row>
    <row r="1183" spans="1:22" s="33" customFormat="1" x14ac:dyDescent="0.25">
      <c r="A1183" s="33" t="s">
        <v>1970</v>
      </c>
      <c r="B1183" s="33" t="s">
        <v>81</v>
      </c>
      <c r="C1183" s="43">
        <v>5.7120319366455083</v>
      </c>
      <c r="D1183" s="42">
        <v>40118.24843159999</v>
      </c>
      <c r="E1183" s="33">
        <v>1</v>
      </c>
      <c r="F1183" s="34">
        <v>5</v>
      </c>
      <c r="G1183" s="35">
        <f t="shared" si="36"/>
        <v>0.12463156282918983</v>
      </c>
      <c r="H1183" s="36">
        <f t="shared" si="37"/>
        <v>9.5558947609480842E-5</v>
      </c>
      <c r="I1183" s="33" t="s">
        <v>89</v>
      </c>
      <c r="J1183" s="33" t="s">
        <v>39</v>
      </c>
      <c r="K1183" s="34">
        <v>21.82</v>
      </c>
      <c r="L1183" s="33">
        <v>1</v>
      </c>
      <c r="M1183" s="33">
        <v>1</v>
      </c>
      <c r="N1183" s="34">
        <v>2.3529411764705883</v>
      </c>
      <c r="O1183" s="37">
        <v>1</v>
      </c>
      <c r="P1183" s="37">
        <v>1</v>
      </c>
      <c r="Q1183" s="37">
        <v>0</v>
      </c>
      <c r="R1183" s="37">
        <v>1</v>
      </c>
      <c r="S1183" s="37">
        <v>0</v>
      </c>
      <c r="T1183" s="37">
        <v>0</v>
      </c>
      <c r="U1183" s="37">
        <v>0</v>
      </c>
      <c r="V1183" s="37">
        <v>0</v>
      </c>
    </row>
    <row r="1184" spans="1:22" s="33" customFormat="1" x14ac:dyDescent="0.25">
      <c r="A1184" s="33" t="s">
        <v>1971</v>
      </c>
      <c r="B1184" s="33" t="s">
        <v>839</v>
      </c>
      <c r="C1184" s="43">
        <v>9.9065860748291001</v>
      </c>
      <c r="D1184" s="42">
        <v>24157.459706600002</v>
      </c>
      <c r="E1184" s="33">
        <v>1</v>
      </c>
      <c r="F1184" s="34">
        <v>3</v>
      </c>
      <c r="G1184" s="35">
        <f t="shared" si="36"/>
        <v>0.12418524283744854</v>
      </c>
      <c r="H1184" s="36">
        <f t="shared" si="37"/>
        <v>9.521674000380135E-5</v>
      </c>
      <c r="I1184" s="33" t="s">
        <v>502</v>
      </c>
      <c r="J1184" s="33" t="s">
        <v>35</v>
      </c>
      <c r="K1184" s="34">
        <v>18.86</v>
      </c>
      <c r="L1184" s="33">
        <v>1</v>
      </c>
      <c r="M1184" s="33">
        <v>1</v>
      </c>
      <c r="N1184" s="34">
        <v>4.5248868778280542</v>
      </c>
      <c r="O1184" s="37">
        <v>0</v>
      </c>
      <c r="P1184" s="37">
        <v>0</v>
      </c>
      <c r="Q1184" s="37">
        <v>0</v>
      </c>
      <c r="R1184" s="37">
        <v>0</v>
      </c>
      <c r="S1184" s="37">
        <v>0</v>
      </c>
      <c r="T1184" s="37">
        <v>0</v>
      </c>
      <c r="U1184" s="37">
        <v>0</v>
      </c>
      <c r="V1184" s="37">
        <v>0</v>
      </c>
    </row>
    <row r="1185" spans="1:22" s="33" customFormat="1" x14ac:dyDescent="0.25">
      <c r="A1185" s="33" t="s">
        <v>1972</v>
      </c>
      <c r="B1185" s="33" t="s">
        <v>1973</v>
      </c>
      <c r="C1185" s="43">
        <v>6.0451099395751946</v>
      </c>
      <c r="D1185" s="42">
        <v>8076.1177306000009</v>
      </c>
      <c r="E1185" s="33">
        <v>1</v>
      </c>
      <c r="F1185" s="34">
        <v>1</v>
      </c>
      <c r="G1185" s="35">
        <f t="shared" si="36"/>
        <v>0.12382187003181623</v>
      </c>
      <c r="H1185" s="36">
        <f t="shared" si="37"/>
        <v>9.4938130620207906E-5</v>
      </c>
      <c r="I1185" s="33" t="s">
        <v>50</v>
      </c>
      <c r="J1185" s="33" t="s">
        <v>46</v>
      </c>
      <c r="K1185" s="34">
        <v>15.37</v>
      </c>
      <c r="L1185" s="33">
        <v>1</v>
      </c>
      <c r="M1185" s="33">
        <v>1</v>
      </c>
      <c r="N1185" s="34">
        <v>12.328767123287671</v>
      </c>
      <c r="O1185" s="37">
        <v>0</v>
      </c>
      <c r="P1185" s="37">
        <v>0</v>
      </c>
      <c r="Q1185" s="37">
        <v>0</v>
      </c>
      <c r="R1185" s="37">
        <v>0</v>
      </c>
      <c r="S1185" s="37">
        <v>0</v>
      </c>
      <c r="T1185" s="37">
        <v>0</v>
      </c>
      <c r="U1185" s="37">
        <v>1</v>
      </c>
      <c r="V1185" s="37">
        <v>0</v>
      </c>
    </row>
    <row r="1186" spans="1:22" s="33" customFormat="1" x14ac:dyDescent="0.25">
      <c r="A1186" s="33" t="s">
        <v>1974</v>
      </c>
      <c r="B1186" s="33" t="s">
        <v>81</v>
      </c>
      <c r="C1186" s="43">
        <v>4.7997989654541016</v>
      </c>
      <c r="D1186" s="42">
        <v>40689.206727600067</v>
      </c>
      <c r="E1186" s="33">
        <v>1</v>
      </c>
      <c r="F1186" s="34">
        <v>5</v>
      </c>
      <c r="G1186" s="35">
        <f t="shared" si="36"/>
        <v>0.12288271023500758</v>
      </c>
      <c r="H1186" s="36">
        <f t="shared" si="37"/>
        <v>9.4218047201666754E-5</v>
      </c>
      <c r="I1186" s="33" t="s">
        <v>89</v>
      </c>
      <c r="J1186" s="33" t="s">
        <v>39</v>
      </c>
      <c r="K1186" s="34">
        <v>26.33</v>
      </c>
      <c r="L1186" s="33">
        <v>1</v>
      </c>
      <c r="M1186" s="33">
        <v>1</v>
      </c>
      <c r="N1186" s="34">
        <v>2.7027027027027026</v>
      </c>
      <c r="O1186" s="37">
        <v>1</v>
      </c>
      <c r="P1186" s="37">
        <v>1</v>
      </c>
      <c r="Q1186" s="37">
        <v>1</v>
      </c>
      <c r="R1186" s="37">
        <v>1</v>
      </c>
      <c r="S1186" s="37">
        <v>0</v>
      </c>
      <c r="T1186" s="37">
        <v>0</v>
      </c>
      <c r="U1186" s="37">
        <v>0</v>
      </c>
      <c r="V1186" s="37">
        <v>0</v>
      </c>
    </row>
    <row r="1187" spans="1:22" s="33" customFormat="1" x14ac:dyDescent="0.25">
      <c r="A1187" s="33" t="s">
        <v>1975</v>
      </c>
      <c r="B1187" s="33" t="s">
        <v>81</v>
      </c>
      <c r="C1187" s="43">
        <v>11.136868667602538</v>
      </c>
      <c r="D1187" s="42">
        <v>32631.71315359998</v>
      </c>
      <c r="E1187" s="33">
        <v>1</v>
      </c>
      <c r="F1187" s="34">
        <v>4</v>
      </c>
      <c r="G1187" s="35">
        <f t="shared" si="36"/>
        <v>0.12258014101716611</v>
      </c>
      <c r="H1187" s="36">
        <f t="shared" si="37"/>
        <v>9.3986057845362361E-5</v>
      </c>
      <c r="I1187" s="33" t="s">
        <v>502</v>
      </c>
      <c r="J1187" s="33" t="s">
        <v>35</v>
      </c>
      <c r="K1187" s="34">
        <v>18.420000000000002</v>
      </c>
      <c r="L1187" s="33">
        <v>1</v>
      </c>
      <c r="M1187" s="33">
        <v>1</v>
      </c>
      <c r="N1187" s="34">
        <v>2.8846153846153846</v>
      </c>
      <c r="O1187" s="37">
        <v>0</v>
      </c>
      <c r="P1187" s="37">
        <v>0</v>
      </c>
      <c r="Q1187" s="37">
        <v>0</v>
      </c>
      <c r="R1187" s="37">
        <v>0</v>
      </c>
      <c r="S1187" s="37">
        <v>0</v>
      </c>
      <c r="T1187" s="37">
        <v>0</v>
      </c>
      <c r="U1187" s="37">
        <v>0</v>
      </c>
      <c r="V1187" s="37">
        <v>0</v>
      </c>
    </row>
    <row r="1188" spans="1:22" s="33" customFormat="1" x14ac:dyDescent="0.25">
      <c r="A1188" s="33" t="s">
        <v>1976</v>
      </c>
      <c r="B1188" s="33" t="s">
        <v>81</v>
      </c>
      <c r="C1188" s="43">
        <v>9.1310909271240241</v>
      </c>
      <c r="D1188" s="42">
        <v>8208.4834245999991</v>
      </c>
      <c r="E1188" s="33">
        <v>1</v>
      </c>
      <c r="F1188" s="34">
        <v>1</v>
      </c>
      <c r="G1188" s="35">
        <f t="shared" si="36"/>
        <v>0.12182518356595574</v>
      </c>
      <c r="H1188" s="36">
        <f t="shared" si="37"/>
        <v>9.3407208171251554E-5</v>
      </c>
      <c r="I1188" s="33" t="s">
        <v>53</v>
      </c>
      <c r="J1188" s="33" t="s">
        <v>45</v>
      </c>
      <c r="K1188" s="34">
        <v>19.185020611777592</v>
      </c>
      <c r="L1188" s="33">
        <v>1</v>
      </c>
      <c r="M1188" s="33">
        <v>1</v>
      </c>
      <c r="N1188" s="34">
        <v>9.8765432098765427</v>
      </c>
      <c r="O1188" s="37">
        <v>0</v>
      </c>
      <c r="P1188" s="37">
        <v>0</v>
      </c>
      <c r="Q1188" s="37">
        <v>0</v>
      </c>
      <c r="R1188" s="37">
        <v>0</v>
      </c>
      <c r="S1188" s="37">
        <v>0</v>
      </c>
      <c r="T1188" s="37">
        <v>1</v>
      </c>
      <c r="U1188" s="37">
        <v>0</v>
      </c>
      <c r="V1188" s="37">
        <v>0</v>
      </c>
    </row>
    <row r="1189" spans="1:22" s="33" customFormat="1" x14ac:dyDescent="0.25">
      <c r="A1189" s="33" t="s">
        <v>1977</v>
      </c>
      <c r="B1189" s="33" t="s">
        <v>1978</v>
      </c>
      <c r="C1189" s="43">
        <v>10.057789993286132</v>
      </c>
      <c r="D1189" s="42">
        <v>41048.854398600044</v>
      </c>
      <c r="E1189" s="33">
        <v>1</v>
      </c>
      <c r="F1189" s="34">
        <v>5</v>
      </c>
      <c r="G1189" s="35">
        <f t="shared" si="36"/>
        <v>0.12180607895772416</v>
      </c>
      <c r="H1189" s="36">
        <f t="shared" si="37"/>
        <v>9.3392560065942912E-5</v>
      </c>
      <c r="I1189" s="33" t="s">
        <v>1631</v>
      </c>
      <c r="J1189" s="33" t="s">
        <v>36</v>
      </c>
      <c r="K1189" s="34">
        <v>17.04</v>
      </c>
      <c r="L1189" s="33">
        <v>1</v>
      </c>
      <c r="M1189" s="33">
        <v>1</v>
      </c>
      <c r="N1189" s="34">
        <v>2.0408163265306123</v>
      </c>
      <c r="O1189" s="37">
        <v>0</v>
      </c>
      <c r="P1189" s="37">
        <v>1</v>
      </c>
      <c r="Q1189" s="37">
        <v>1</v>
      </c>
      <c r="R1189" s="37">
        <v>1</v>
      </c>
      <c r="S1189" s="37">
        <v>0</v>
      </c>
      <c r="T1189" s="37">
        <v>0</v>
      </c>
      <c r="U1189" s="37">
        <v>0</v>
      </c>
      <c r="V1189" s="37">
        <v>0</v>
      </c>
    </row>
    <row r="1190" spans="1:22" s="33" customFormat="1" x14ac:dyDescent="0.25">
      <c r="A1190" s="33" t="s">
        <v>1979</v>
      </c>
      <c r="B1190" s="33" t="s">
        <v>1317</v>
      </c>
      <c r="C1190" s="43">
        <v>5.0049823760986323</v>
      </c>
      <c r="D1190" s="42">
        <v>32943.19500259999</v>
      </c>
      <c r="E1190" s="33">
        <v>1</v>
      </c>
      <c r="F1190" s="34">
        <v>4</v>
      </c>
      <c r="G1190" s="35">
        <f t="shared" si="36"/>
        <v>0.12142113112235489</v>
      </c>
      <c r="H1190" s="36">
        <f t="shared" si="37"/>
        <v>9.3097408427004951E-5</v>
      </c>
      <c r="I1190" s="33" t="s">
        <v>658</v>
      </c>
      <c r="J1190" s="33" t="s">
        <v>43</v>
      </c>
      <c r="K1190" s="34">
        <v>55.38</v>
      </c>
      <c r="L1190" s="33">
        <v>1</v>
      </c>
      <c r="M1190" s="33">
        <v>1</v>
      </c>
      <c r="N1190" s="34">
        <v>2.1943573667711598</v>
      </c>
      <c r="O1190" s="37">
        <v>1</v>
      </c>
      <c r="P1190" s="37">
        <v>1</v>
      </c>
      <c r="Q1190" s="37">
        <v>1</v>
      </c>
      <c r="R1190" s="37">
        <v>1</v>
      </c>
      <c r="S1190" s="37">
        <v>0</v>
      </c>
      <c r="T1190" s="37">
        <v>0</v>
      </c>
      <c r="U1190" s="37">
        <v>0</v>
      </c>
      <c r="V1190" s="37">
        <v>0</v>
      </c>
    </row>
    <row r="1191" spans="1:22" s="33" customFormat="1" x14ac:dyDescent="0.25">
      <c r="A1191" s="33" t="s">
        <v>1980</v>
      </c>
      <c r="B1191" s="33" t="s">
        <v>1225</v>
      </c>
      <c r="C1191" s="43">
        <v>9.5719234466552727</v>
      </c>
      <c r="D1191" s="42">
        <v>16603.663451599987</v>
      </c>
      <c r="E1191" s="33">
        <v>1</v>
      </c>
      <c r="F1191" s="34">
        <v>2</v>
      </c>
      <c r="G1191" s="35">
        <f t="shared" si="36"/>
        <v>0.12045534443829461</v>
      </c>
      <c r="H1191" s="36">
        <f t="shared" si="37"/>
        <v>9.2356909334728184E-5</v>
      </c>
      <c r="I1191" s="33" t="s">
        <v>201</v>
      </c>
      <c r="J1191" s="33" t="s">
        <v>41</v>
      </c>
      <c r="K1191" s="34">
        <v>17.82</v>
      </c>
      <c r="L1191" s="33">
        <v>1</v>
      </c>
      <c r="M1191" s="33">
        <v>1</v>
      </c>
      <c r="N1191" s="34">
        <v>4.4585987261146496</v>
      </c>
      <c r="O1191" s="37">
        <v>0</v>
      </c>
      <c r="P1191" s="37">
        <v>1</v>
      </c>
      <c r="Q1191" s="37">
        <v>0</v>
      </c>
      <c r="R1191" s="37">
        <v>0</v>
      </c>
      <c r="S1191" s="37">
        <v>0</v>
      </c>
      <c r="T1191" s="37">
        <v>0</v>
      </c>
      <c r="U1191" s="37">
        <v>0</v>
      </c>
      <c r="V1191" s="37">
        <v>0</v>
      </c>
    </row>
    <row r="1192" spans="1:22" s="33" customFormat="1" x14ac:dyDescent="0.25">
      <c r="A1192" s="33" t="s">
        <v>1981</v>
      </c>
      <c r="B1192" s="33" t="s">
        <v>762</v>
      </c>
      <c r="C1192" s="43">
        <v>5.1884410858154295</v>
      </c>
      <c r="D1192" s="42">
        <v>25200.280147599984</v>
      </c>
      <c r="E1192" s="33">
        <v>1</v>
      </c>
      <c r="F1192" s="34">
        <v>3</v>
      </c>
      <c r="G1192" s="35">
        <f t="shared" si="36"/>
        <v>0.11904629561373002</v>
      </c>
      <c r="H1192" s="36">
        <f t="shared" si="37"/>
        <v>9.1276547187698823E-5</v>
      </c>
      <c r="I1192" s="33" t="s">
        <v>914</v>
      </c>
      <c r="J1192" s="33" t="s">
        <v>40</v>
      </c>
      <c r="K1192" s="34">
        <v>21.29</v>
      </c>
      <c r="L1192" s="33">
        <v>1</v>
      </c>
      <c r="M1192" s="33">
        <v>1</v>
      </c>
      <c r="N1192" s="34">
        <v>3.5398230088495577</v>
      </c>
      <c r="O1192" s="37">
        <v>1</v>
      </c>
      <c r="P1192" s="37">
        <v>1</v>
      </c>
      <c r="Q1192" s="37">
        <v>1</v>
      </c>
      <c r="R1192" s="37">
        <v>0</v>
      </c>
      <c r="S1192" s="37">
        <v>0</v>
      </c>
      <c r="T1192" s="37">
        <v>0</v>
      </c>
      <c r="U1192" s="37">
        <v>0</v>
      </c>
      <c r="V1192" s="37">
        <v>0</v>
      </c>
    </row>
    <row r="1193" spans="1:22" s="33" customFormat="1" x14ac:dyDescent="0.25">
      <c r="A1193" s="33" t="s">
        <v>1982</v>
      </c>
      <c r="B1193" s="33" t="s">
        <v>1225</v>
      </c>
      <c r="C1193" s="43">
        <v>5.8549549102783205</v>
      </c>
      <c r="D1193" s="42">
        <v>16825.498210599988</v>
      </c>
      <c r="E1193" s="33">
        <v>1</v>
      </c>
      <c r="F1193" s="34">
        <v>2</v>
      </c>
      <c r="G1193" s="35">
        <f t="shared" si="36"/>
        <v>0.11886720826727193</v>
      </c>
      <c r="H1193" s="36">
        <f t="shared" si="37"/>
        <v>9.1139235274334109E-5</v>
      </c>
      <c r="I1193" s="33" t="s">
        <v>56</v>
      </c>
      <c r="J1193" s="33" t="s">
        <v>47</v>
      </c>
      <c r="K1193" s="34">
        <v>21.07</v>
      </c>
      <c r="L1193" s="33">
        <v>1</v>
      </c>
      <c r="M1193" s="33">
        <v>1</v>
      </c>
      <c r="N1193" s="34">
        <v>5.625</v>
      </c>
      <c r="O1193" s="37">
        <v>0</v>
      </c>
      <c r="P1193" s="37">
        <v>0</v>
      </c>
      <c r="Q1193" s="37">
        <v>0</v>
      </c>
      <c r="R1193" s="37">
        <v>0</v>
      </c>
      <c r="S1193" s="37">
        <v>0</v>
      </c>
      <c r="T1193" s="37">
        <v>0</v>
      </c>
      <c r="U1193" s="37">
        <v>1</v>
      </c>
      <c r="V1193" s="37">
        <v>1</v>
      </c>
    </row>
    <row r="1194" spans="1:22" s="33" customFormat="1" x14ac:dyDescent="0.25">
      <c r="A1194" s="33" t="s">
        <v>1983</v>
      </c>
      <c r="B1194" s="33" t="s">
        <v>1984</v>
      </c>
      <c r="C1194" s="43">
        <v>11.941449356079097</v>
      </c>
      <c r="D1194" s="42">
        <v>25410.964835599982</v>
      </c>
      <c r="E1194" s="33">
        <v>1</v>
      </c>
      <c r="F1194" s="34">
        <v>3</v>
      </c>
      <c r="G1194" s="35">
        <f t="shared" si="36"/>
        <v>0.11805927163368043</v>
      </c>
      <c r="H1194" s="36">
        <f t="shared" si="37"/>
        <v>9.0519764791187227E-5</v>
      </c>
      <c r="I1194" s="33" t="s">
        <v>89</v>
      </c>
      <c r="J1194" s="33" t="s">
        <v>39</v>
      </c>
      <c r="K1194" s="34">
        <v>20.239999999999998</v>
      </c>
      <c r="L1194" s="33">
        <v>1</v>
      </c>
      <c r="M1194" s="33">
        <v>2</v>
      </c>
      <c r="N1194" s="34">
        <v>3.6585365853658534</v>
      </c>
      <c r="O1194" s="37">
        <v>0</v>
      </c>
      <c r="P1194" s="37">
        <v>0</v>
      </c>
      <c r="Q1194" s="37">
        <v>0</v>
      </c>
      <c r="R1194" s="37">
        <v>0</v>
      </c>
      <c r="S1194" s="37">
        <v>0</v>
      </c>
      <c r="T1194" s="37">
        <v>0</v>
      </c>
      <c r="U1194" s="37">
        <v>0</v>
      </c>
      <c r="V1194" s="37">
        <v>0</v>
      </c>
    </row>
    <row r="1195" spans="1:22" s="33" customFormat="1" x14ac:dyDescent="0.25">
      <c r="A1195" s="33" t="s">
        <v>1985</v>
      </c>
      <c r="B1195" s="33" t="s">
        <v>1986</v>
      </c>
      <c r="C1195" s="43">
        <v>9.0310039520263672</v>
      </c>
      <c r="D1195" s="42">
        <v>8524.3515345999949</v>
      </c>
      <c r="E1195" s="33">
        <v>1</v>
      </c>
      <c r="F1195" s="34">
        <v>1</v>
      </c>
      <c r="G1195" s="35">
        <f t="shared" si="36"/>
        <v>0.11731097620048174</v>
      </c>
      <c r="H1195" s="36">
        <f t="shared" si="37"/>
        <v>8.9946023096272842E-5</v>
      </c>
      <c r="I1195" s="33" t="s">
        <v>914</v>
      </c>
      <c r="J1195" s="33" t="s">
        <v>40</v>
      </c>
      <c r="K1195" s="34">
        <v>15.08</v>
      </c>
      <c r="L1195" s="33">
        <v>1</v>
      </c>
      <c r="M1195" s="33">
        <v>1</v>
      </c>
      <c r="N1195" s="34">
        <v>11.538461538461538</v>
      </c>
      <c r="O1195" s="37">
        <v>1</v>
      </c>
      <c r="P1195" s="37">
        <v>0</v>
      </c>
      <c r="Q1195" s="37">
        <v>0</v>
      </c>
      <c r="R1195" s="37">
        <v>0</v>
      </c>
      <c r="S1195" s="37">
        <v>0</v>
      </c>
      <c r="T1195" s="37">
        <v>0</v>
      </c>
      <c r="U1195" s="37">
        <v>0</v>
      </c>
      <c r="V1195" s="37">
        <v>0</v>
      </c>
    </row>
    <row r="1196" spans="1:22" s="33" customFormat="1" x14ac:dyDescent="0.25">
      <c r="A1196" s="33" t="s">
        <v>1987</v>
      </c>
      <c r="B1196" s="33" t="s">
        <v>1716</v>
      </c>
      <c r="C1196" s="43">
        <v>6.0943866729736316</v>
      </c>
      <c r="D1196" s="42">
        <v>25580.738132599978</v>
      </c>
      <c r="E1196" s="33">
        <v>1</v>
      </c>
      <c r="F1196" s="34">
        <v>3</v>
      </c>
      <c r="G1196" s="35">
        <f t="shared" si="36"/>
        <v>0.11727574022490045</v>
      </c>
      <c r="H1196" s="36">
        <f t="shared" si="37"/>
        <v>8.99190065631563E-5</v>
      </c>
      <c r="I1196" s="33" t="s">
        <v>658</v>
      </c>
      <c r="J1196" s="33" t="s">
        <v>43</v>
      </c>
      <c r="K1196" s="34">
        <v>23.51</v>
      </c>
      <c r="L1196" s="33">
        <v>1</v>
      </c>
      <c r="M1196" s="33">
        <v>1</v>
      </c>
      <c r="N1196" s="34">
        <v>3.3195020746887969</v>
      </c>
      <c r="O1196" s="37">
        <v>1</v>
      </c>
      <c r="P1196" s="37">
        <v>0</v>
      </c>
      <c r="Q1196" s="37">
        <v>1</v>
      </c>
      <c r="R1196" s="37">
        <v>1</v>
      </c>
      <c r="S1196" s="37">
        <v>0</v>
      </c>
      <c r="T1196" s="37">
        <v>0</v>
      </c>
      <c r="U1196" s="37">
        <v>0</v>
      </c>
      <c r="V1196" s="37">
        <v>0</v>
      </c>
    </row>
    <row r="1197" spans="1:22" s="33" customFormat="1" x14ac:dyDescent="0.25">
      <c r="A1197" s="33" t="s">
        <v>1988</v>
      </c>
      <c r="B1197" s="33" t="s">
        <v>81</v>
      </c>
      <c r="C1197" s="43">
        <v>11.94477195739746</v>
      </c>
      <c r="D1197" s="42">
        <v>8576.5317565999958</v>
      </c>
      <c r="E1197" s="33">
        <v>1</v>
      </c>
      <c r="F1197" s="34">
        <v>1</v>
      </c>
      <c r="G1197" s="35">
        <f t="shared" si="36"/>
        <v>0.11659724797619489</v>
      </c>
      <c r="H1197" s="36">
        <f t="shared" si="37"/>
        <v>8.9398785169990006E-5</v>
      </c>
      <c r="I1197" s="33" t="s">
        <v>800</v>
      </c>
      <c r="J1197" s="33" t="s">
        <v>32</v>
      </c>
      <c r="K1197" s="34">
        <v>17.14</v>
      </c>
      <c r="L1197" s="33">
        <v>1</v>
      </c>
      <c r="M1197" s="33">
        <v>1</v>
      </c>
      <c r="N1197" s="34">
        <v>20</v>
      </c>
      <c r="O1197" s="37">
        <v>0</v>
      </c>
      <c r="P1197" s="37">
        <v>0</v>
      </c>
      <c r="Q1197" s="37">
        <v>0</v>
      </c>
      <c r="R1197" s="37">
        <v>0</v>
      </c>
      <c r="S1197" s="37">
        <v>0</v>
      </c>
      <c r="T1197" s="37">
        <v>0</v>
      </c>
      <c r="U1197" s="37">
        <v>0</v>
      </c>
      <c r="V1197" s="37">
        <v>0</v>
      </c>
    </row>
    <row r="1198" spans="1:22" s="33" customFormat="1" x14ac:dyDescent="0.25">
      <c r="A1198" s="33" t="s">
        <v>1989</v>
      </c>
      <c r="B1198" s="33" t="s">
        <v>941</v>
      </c>
      <c r="C1198" s="43">
        <v>4.6853481292724615</v>
      </c>
      <c r="D1198" s="42">
        <v>17182.468480599982</v>
      </c>
      <c r="E1198" s="33">
        <v>1</v>
      </c>
      <c r="F1198" s="34">
        <v>2</v>
      </c>
      <c r="G1198" s="35">
        <f t="shared" si="36"/>
        <v>0.11639771097256006</v>
      </c>
      <c r="H1198" s="36">
        <f t="shared" si="37"/>
        <v>8.9245793859894451E-5</v>
      </c>
      <c r="I1198" s="33" t="s">
        <v>201</v>
      </c>
      <c r="J1198" s="33" t="s">
        <v>41</v>
      </c>
      <c r="K1198" s="34">
        <v>17.510000000000002</v>
      </c>
      <c r="L1198" s="33">
        <v>1</v>
      </c>
      <c r="M1198" s="33">
        <v>1</v>
      </c>
      <c r="N1198" s="34">
        <v>5.161290322580645</v>
      </c>
      <c r="O1198" s="37">
        <v>1</v>
      </c>
      <c r="P1198" s="37">
        <v>1</v>
      </c>
      <c r="Q1198" s="37">
        <v>0</v>
      </c>
      <c r="R1198" s="37">
        <v>0</v>
      </c>
      <c r="S1198" s="37">
        <v>0</v>
      </c>
      <c r="T1198" s="37">
        <v>0</v>
      </c>
      <c r="U1198" s="37">
        <v>0</v>
      </c>
      <c r="V1198" s="37">
        <v>0</v>
      </c>
    </row>
    <row r="1199" spans="1:22" s="33" customFormat="1" x14ac:dyDescent="0.25">
      <c r="A1199" s="33" t="s">
        <v>1990</v>
      </c>
      <c r="B1199" s="33" t="s">
        <v>1991</v>
      </c>
      <c r="C1199" s="43">
        <v>11.378089523315428</v>
      </c>
      <c r="D1199" s="42">
        <v>8630.5113625999966</v>
      </c>
      <c r="E1199" s="33">
        <v>1</v>
      </c>
      <c r="F1199" s="34">
        <v>1</v>
      </c>
      <c r="G1199" s="35">
        <f t="shared" si="36"/>
        <v>0.11586798950679368</v>
      </c>
      <c r="H1199" s="36">
        <f t="shared" si="37"/>
        <v>8.8839639715264479E-5</v>
      </c>
      <c r="I1199" s="33" t="s">
        <v>50</v>
      </c>
      <c r="J1199" s="33" t="s">
        <v>46</v>
      </c>
      <c r="K1199" s="34">
        <v>17.23</v>
      </c>
      <c r="L1199" s="33">
        <v>1</v>
      </c>
      <c r="M1199" s="33">
        <v>1</v>
      </c>
      <c r="N1199" s="34">
        <v>10.666666666666668</v>
      </c>
      <c r="O1199" s="37">
        <v>0</v>
      </c>
      <c r="P1199" s="37">
        <v>0</v>
      </c>
      <c r="Q1199" s="37">
        <v>0</v>
      </c>
      <c r="R1199" s="37">
        <v>0</v>
      </c>
      <c r="S1199" s="37">
        <v>0</v>
      </c>
      <c r="T1199" s="37">
        <v>0</v>
      </c>
      <c r="U1199" s="37">
        <v>1</v>
      </c>
      <c r="V1199" s="37">
        <v>0</v>
      </c>
    </row>
    <row r="1200" spans="1:22" s="33" customFormat="1" x14ac:dyDescent="0.25">
      <c r="A1200" s="33" t="s">
        <v>1992</v>
      </c>
      <c r="B1200" s="33" t="s">
        <v>1993</v>
      </c>
      <c r="C1200" s="43">
        <v>5.3047832489013667</v>
      </c>
      <c r="D1200" s="42">
        <v>51812.276377600108</v>
      </c>
      <c r="E1200" s="33">
        <v>1</v>
      </c>
      <c r="F1200" s="34">
        <v>6</v>
      </c>
      <c r="G1200" s="35">
        <f t="shared" si="36"/>
        <v>0.11580267109425764</v>
      </c>
      <c r="H1200" s="36">
        <f t="shared" si="37"/>
        <v>8.8789558029535957E-5</v>
      </c>
      <c r="I1200" s="33" t="s">
        <v>201</v>
      </c>
      <c r="J1200" s="33" t="s">
        <v>41</v>
      </c>
      <c r="K1200" s="34">
        <v>28.54</v>
      </c>
      <c r="L1200" s="33">
        <v>1</v>
      </c>
      <c r="M1200" s="33">
        <v>1</v>
      </c>
      <c r="N1200" s="34">
        <v>1.4553014553014554</v>
      </c>
      <c r="O1200" s="37">
        <v>1</v>
      </c>
      <c r="P1200" s="37">
        <v>1</v>
      </c>
      <c r="Q1200" s="37">
        <v>1</v>
      </c>
      <c r="R1200" s="37">
        <v>1</v>
      </c>
      <c r="S1200" s="37">
        <v>0</v>
      </c>
      <c r="T1200" s="37">
        <v>0</v>
      </c>
      <c r="U1200" s="37">
        <v>0</v>
      </c>
      <c r="V1200" s="37">
        <v>0</v>
      </c>
    </row>
    <row r="1201" spans="1:22" s="33" customFormat="1" x14ac:dyDescent="0.25">
      <c r="A1201" s="33" t="s">
        <v>1994</v>
      </c>
      <c r="B1201" s="33" t="s">
        <v>260</v>
      </c>
      <c r="C1201" s="43">
        <v>6.9184940338134764</v>
      </c>
      <c r="D1201" s="42">
        <v>17320.070076599983</v>
      </c>
      <c r="E1201" s="33">
        <v>1</v>
      </c>
      <c r="F1201" s="34">
        <v>2</v>
      </c>
      <c r="G1201" s="35">
        <f t="shared" si="36"/>
        <v>0.11547297390569276</v>
      </c>
      <c r="H1201" s="36">
        <f t="shared" si="37"/>
        <v>8.8536768803003959E-5</v>
      </c>
      <c r="I1201" s="33" t="s">
        <v>1012</v>
      </c>
      <c r="J1201" s="33" t="s">
        <v>33</v>
      </c>
      <c r="K1201" s="34">
        <v>16.420000000000002</v>
      </c>
      <c r="L1201" s="33">
        <v>1</v>
      </c>
      <c r="M1201" s="33">
        <v>1</v>
      </c>
      <c r="N1201" s="34">
        <v>4.4585987261146496</v>
      </c>
      <c r="O1201" s="37">
        <v>0</v>
      </c>
      <c r="P1201" s="37">
        <v>0</v>
      </c>
      <c r="Q1201" s="37">
        <v>0</v>
      </c>
      <c r="R1201" s="37">
        <v>0</v>
      </c>
      <c r="S1201" s="37">
        <v>0</v>
      </c>
      <c r="T1201" s="37">
        <v>0</v>
      </c>
      <c r="U1201" s="37">
        <v>0</v>
      </c>
      <c r="V1201" s="37">
        <v>0</v>
      </c>
    </row>
    <row r="1202" spans="1:22" s="33" customFormat="1" x14ac:dyDescent="0.25">
      <c r="A1202" s="33" t="s">
        <v>1995</v>
      </c>
      <c r="B1202" s="33" t="s">
        <v>1996</v>
      </c>
      <c r="C1202" s="43">
        <v>5.3050388336181644</v>
      </c>
      <c r="D1202" s="42">
        <v>26005.122885599973</v>
      </c>
      <c r="E1202" s="33">
        <v>1</v>
      </c>
      <c r="F1202" s="34">
        <v>3</v>
      </c>
      <c r="G1202" s="35">
        <f t="shared" si="36"/>
        <v>0.11536188516383494</v>
      </c>
      <c r="H1202" s="36">
        <f t="shared" si="37"/>
        <v>8.8451593563103112E-5</v>
      </c>
      <c r="I1202" s="33" t="s">
        <v>63</v>
      </c>
      <c r="J1202" s="33" t="s">
        <v>44</v>
      </c>
      <c r="K1202" s="34">
        <v>57.78</v>
      </c>
      <c r="L1202" s="33">
        <v>1</v>
      </c>
      <c r="M1202" s="33">
        <v>1</v>
      </c>
      <c r="N1202" s="34">
        <v>4.4534412955465585</v>
      </c>
      <c r="O1202" s="37">
        <v>0</v>
      </c>
      <c r="P1202" s="37">
        <v>0</v>
      </c>
      <c r="Q1202" s="37">
        <v>0</v>
      </c>
      <c r="R1202" s="37">
        <v>0</v>
      </c>
      <c r="S1202" s="37">
        <v>1</v>
      </c>
      <c r="T1202" s="37">
        <v>1</v>
      </c>
      <c r="U1202" s="37">
        <v>0</v>
      </c>
      <c r="V1202" s="37">
        <v>1</v>
      </c>
    </row>
    <row r="1203" spans="1:22" s="33" customFormat="1" x14ac:dyDescent="0.25">
      <c r="A1203" s="33" t="s">
        <v>1997</v>
      </c>
      <c r="B1203" s="33" t="s">
        <v>1998</v>
      </c>
      <c r="C1203" s="43">
        <v>5.0874851226806639</v>
      </c>
      <c r="D1203" s="42">
        <v>26148.632139600017</v>
      </c>
      <c r="E1203" s="33">
        <v>1</v>
      </c>
      <c r="F1203" s="34">
        <v>3</v>
      </c>
      <c r="G1203" s="35">
        <f t="shared" si="36"/>
        <v>0.11472875460497757</v>
      </c>
      <c r="H1203" s="36">
        <f t="shared" si="37"/>
        <v>8.7966152407344426E-5</v>
      </c>
      <c r="I1203" s="33" t="s">
        <v>56</v>
      </c>
      <c r="J1203" s="33" t="s">
        <v>47</v>
      </c>
      <c r="K1203" s="34">
        <v>20.46</v>
      </c>
      <c r="L1203" s="33">
        <v>1</v>
      </c>
      <c r="M1203" s="33">
        <v>1</v>
      </c>
      <c r="N1203" s="34">
        <v>4.3650793650793647</v>
      </c>
      <c r="O1203" s="37">
        <v>0</v>
      </c>
      <c r="P1203" s="37">
        <v>0</v>
      </c>
      <c r="Q1203" s="37">
        <v>0</v>
      </c>
      <c r="R1203" s="37">
        <v>0</v>
      </c>
      <c r="S1203" s="37">
        <v>0</v>
      </c>
      <c r="T1203" s="37">
        <v>1</v>
      </c>
      <c r="U1203" s="37">
        <v>1</v>
      </c>
      <c r="V1203" s="37">
        <v>1</v>
      </c>
    </row>
    <row r="1204" spans="1:22" s="33" customFormat="1" x14ac:dyDescent="0.25">
      <c r="A1204" s="33" t="s">
        <v>1999</v>
      </c>
      <c r="B1204" s="33" t="s">
        <v>83</v>
      </c>
      <c r="C1204" s="43">
        <v>8.2291324615478523</v>
      </c>
      <c r="D1204" s="42">
        <v>8777.4387045999956</v>
      </c>
      <c r="E1204" s="33">
        <v>1</v>
      </c>
      <c r="F1204" s="34">
        <v>1</v>
      </c>
      <c r="G1204" s="35">
        <f t="shared" si="36"/>
        <v>0.11392845152834044</v>
      </c>
      <c r="H1204" s="36">
        <f t="shared" si="37"/>
        <v>8.7352534812924252E-5</v>
      </c>
      <c r="I1204" s="33" t="s">
        <v>763</v>
      </c>
      <c r="J1204" s="33" t="s">
        <v>37</v>
      </c>
      <c r="K1204" s="34">
        <v>17.09</v>
      </c>
      <c r="L1204" s="33">
        <v>1</v>
      </c>
      <c r="M1204" s="33">
        <v>1</v>
      </c>
      <c r="N1204" s="34">
        <v>11.39240506329114</v>
      </c>
      <c r="O1204" s="37">
        <v>0</v>
      </c>
      <c r="P1204" s="37">
        <v>0</v>
      </c>
      <c r="Q1204" s="37">
        <v>0</v>
      </c>
      <c r="R1204" s="37">
        <v>0</v>
      </c>
      <c r="S1204" s="37">
        <v>0</v>
      </c>
      <c r="T1204" s="37">
        <v>0</v>
      </c>
      <c r="U1204" s="37">
        <v>0</v>
      </c>
      <c r="V1204" s="37">
        <v>0</v>
      </c>
    </row>
    <row r="1205" spans="1:22" s="33" customFormat="1" x14ac:dyDescent="0.25">
      <c r="A1205" s="33" t="s">
        <v>2000</v>
      </c>
      <c r="B1205" s="33" t="s">
        <v>2001</v>
      </c>
      <c r="C1205" s="43">
        <v>5.0211353302001953</v>
      </c>
      <c r="D1205" s="42">
        <v>35116.363388600003</v>
      </c>
      <c r="E1205" s="33">
        <v>1</v>
      </c>
      <c r="F1205" s="34">
        <v>4</v>
      </c>
      <c r="G1205" s="35">
        <f t="shared" si="36"/>
        <v>0.11390701126240593</v>
      </c>
      <c r="H1205" s="36">
        <f t="shared" si="37"/>
        <v>8.733609588523483E-5</v>
      </c>
      <c r="I1205" s="33" t="s">
        <v>658</v>
      </c>
      <c r="J1205" s="33" t="s">
        <v>43</v>
      </c>
      <c r="K1205" s="34">
        <v>27.59</v>
      </c>
      <c r="L1205" s="33">
        <v>1</v>
      </c>
      <c r="M1205" s="33">
        <v>1</v>
      </c>
      <c r="N1205" s="34">
        <v>3.1152647975077881</v>
      </c>
      <c r="O1205" s="37">
        <v>1</v>
      </c>
      <c r="P1205" s="37">
        <v>1</v>
      </c>
      <c r="Q1205" s="37">
        <v>1</v>
      </c>
      <c r="R1205" s="37">
        <v>1</v>
      </c>
      <c r="S1205" s="37">
        <v>0</v>
      </c>
      <c r="T1205" s="37">
        <v>0</v>
      </c>
      <c r="U1205" s="37">
        <v>0</v>
      </c>
      <c r="V1205" s="37">
        <v>0</v>
      </c>
    </row>
    <row r="1206" spans="1:22" s="33" customFormat="1" x14ac:dyDescent="0.25">
      <c r="A1206" s="33" t="s">
        <v>2002</v>
      </c>
      <c r="B1206" s="33" t="s">
        <v>1182</v>
      </c>
      <c r="C1206" s="43">
        <v>9.0427097320556626</v>
      </c>
      <c r="D1206" s="42">
        <v>61506.170077600211</v>
      </c>
      <c r="E1206" s="33">
        <v>1</v>
      </c>
      <c r="F1206" s="34">
        <v>7</v>
      </c>
      <c r="G1206" s="35">
        <f t="shared" si="36"/>
        <v>0.11380972008447839</v>
      </c>
      <c r="H1206" s="36">
        <f t="shared" si="37"/>
        <v>8.7261499672498693E-5</v>
      </c>
      <c r="I1206" s="33" t="s">
        <v>935</v>
      </c>
      <c r="J1206" s="33" t="s">
        <v>34</v>
      </c>
      <c r="K1206" s="34">
        <v>23.64</v>
      </c>
      <c r="L1206" s="33">
        <v>1</v>
      </c>
      <c r="M1206" s="33">
        <v>2</v>
      </c>
      <c r="N1206" s="34">
        <v>1.3722126929674099</v>
      </c>
      <c r="O1206" s="37">
        <v>0</v>
      </c>
      <c r="P1206" s="37">
        <v>0</v>
      </c>
      <c r="Q1206" s="37">
        <v>1</v>
      </c>
      <c r="R1206" s="37">
        <v>0</v>
      </c>
      <c r="S1206" s="37">
        <v>0</v>
      </c>
      <c r="T1206" s="37">
        <v>0</v>
      </c>
      <c r="U1206" s="37">
        <v>0</v>
      </c>
      <c r="V1206" s="37">
        <v>0</v>
      </c>
    </row>
    <row r="1207" spans="1:22" s="33" customFormat="1" x14ac:dyDescent="0.25">
      <c r="A1207" s="33" t="s">
        <v>2003</v>
      </c>
      <c r="B1207" s="33" t="s">
        <v>81</v>
      </c>
      <c r="C1207" s="43">
        <v>6.2299999237060542</v>
      </c>
      <c r="D1207" s="42">
        <v>26504.850227599971</v>
      </c>
      <c r="E1207" s="33">
        <v>1</v>
      </c>
      <c r="F1207" s="34">
        <v>3</v>
      </c>
      <c r="G1207" s="35">
        <f t="shared" si="36"/>
        <v>0.11318683087203589</v>
      </c>
      <c r="H1207" s="36">
        <f t="shared" si="37"/>
        <v>8.6783910879843665E-5</v>
      </c>
      <c r="I1207" s="33" t="s">
        <v>740</v>
      </c>
      <c r="J1207" s="33" t="s">
        <v>38</v>
      </c>
      <c r="K1207" s="34">
        <v>19.579999999999998</v>
      </c>
      <c r="L1207" s="33">
        <v>1</v>
      </c>
      <c r="M1207" s="33">
        <v>1</v>
      </c>
      <c r="N1207" s="34">
        <v>4.8</v>
      </c>
      <c r="O1207" s="37">
        <v>0</v>
      </c>
      <c r="P1207" s="37">
        <v>0</v>
      </c>
      <c r="Q1207" s="37">
        <v>0</v>
      </c>
      <c r="R1207" s="37">
        <v>0</v>
      </c>
      <c r="S1207" s="37">
        <v>0</v>
      </c>
      <c r="T1207" s="37">
        <v>0</v>
      </c>
      <c r="U1207" s="37">
        <v>0</v>
      </c>
      <c r="V1207" s="37">
        <v>0</v>
      </c>
    </row>
    <row r="1208" spans="1:22" s="33" customFormat="1" x14ac:dyDescent="0.25">
      <c r="A1208" s="33" t="s">
        <v>2004</v>
      </c>
      <c r="B1208" s="33" t="s">
        <v>1322</v>
      </c>
      <c r="C1208" s="43">
        <v>8.3532955169677763</v>
      </c>
      <c r="D1208" s="42">
        <v>17676.83453059999</v>
      </c>
      <c r="E1208" s="33">
        <v>1</v>
      </c>
      <c r="F1208" s="34">
        <v>2</v>
      </c>
      <c r="G1208" s="35">
        <f t="shared" si="36"/>
        <v>0.11314242923628905</v>
      </c>
      <c r="H1208" s="36">
        <f t="shared" si="37"/>
        <v>8.6749866746176464E-5</v>
      </c>
      <c r="I1208" s="33" t="s">
        <v>89</v>
      </c>
      <c r="J1208" s="33" t="s">
        <v>39</v>
      </c>
      <c r="K1208" s="34">
        <v>21.03</v>
      </c>
      <c r="L1208" s="33">
        <v>1</v>
      </c>
      <c r="M1208" s="33">
        <v>1</v>
      </c>
      <c r="N1208" s="34">
        <v>5</v>
      </c>
      <c r="O1208" s="37">
        <v>0</v>
      </c>
      <c r="P1208" s="37">
        <v>0</v>
      </c>
      <c r="Q1208" s="37">
        <v>0</v>
      </c>
      <c r="R1208" s="37">
        <v>0</v>
      </c>
      <c r="S1208" s="37">
        <v>0</v>
      </c>
      <c r="T1208" s="37">
        <v>0</v>
      </c>
      <c r="U1208" s="37">
        <v>0</v>
      </c>
      <c r="V1208" s="37">
        <v>0</v>
      </c>
    </row>
    <row r="1209" spans="1:22" s="33" customFormat="1" x14ac:dyDescent="0.25">
      <c r="A1209" s="33" t="s">
        <v>2005</v>
      </c>
      <c r="B1209" s="33" t="s">
        <v>1091</v>
      </c>
      <c r="C1209" s="43">
        <v>11.680241775512695</v>
      </c>
      <c r="D1209" s="42">
        <v>44343.50883860005</v>
      </c>
      <c r="E1209" s="33">
        <v>1</v>
      </c>
      <c r="F1209" s="34">
        <v>5</v>
      </c>
      <c r="G1209" s="35">
        <f t="shared" si="36"/>
        <v>0.11275607481128354</v>
      </c>
      <c r="H1209" s="36">
        <f t="shared" si="37"/>
        <v>8.6453636630628674E-5</v>
      </c>
      <c r="I1209" s="33" t="s">
        <v>1012</v>
      </c>
      <c r="J1209" s="33" t="s">
        <v>33</v>
      </c>
      <c r="K1209" s="34">
        <v>25.86</v>
      </c>
      <c r="L1209" s="33">
        <v>1</v>
      </c>
      <c r="M1209" s="33">
        <v>1</v>
      </c>
      <c r="N1209" s="34">
        <v>1.7721518987341773</v>
      </c>
      <c r="O1209" s="37">
        <v>0</v>
      </c>
      <c r="P1209" s="37">
        <v>1</v>
      </c>
      <c r="Q1209" s="37">
        <v>0</v>
      </c>
      <c r="R1209" s="37">
        <v>1</v>
      </c>
      <c r="S1209" s="37">
        <v>0</v>
      </c>
      <c r="T1209" s="37">
        <v>0</v>
      </c>
      <c r="U1209" s="37">
        <v>0</v>
      </c>
      <c r="V1209" s="37">
        <v>0</v>
      </c>
    </row>
    <row r="1210" spans="1:22" s="33" customFormat="1" x14ac:dyDescent="0.25">
      <c r="A1210" s="33" t="s">
        <v>2006</v>
      </c>
      <c r="B1210" s="33" t="s">
        <v>1091</v>
      </c>
      <c r="C1210" s="43">
        <v>11.803229141235349</v>
      </c>
      <c r="D1210" s="42">
        <v>44400.645863600039</v>
      </c>
      <c r="E1210" s="33">
        <v>1</v>
      </c>
      <c r="F1210" s="34">
        <v>5</v>
      </c>
      <c r="G1210" s="35">
        <f t="shared" si="36"/>
        <v>0.11261097451960794</v>
      </c>
      <c r="H1210" s="36">
        <f t="shared" si="37"/>
        <v>8.634238366343809E-5</v>
      </c>
      <c r="I1210" s="33" t="s">
        <v>740</v>
      </c>
      <c r="J1210" s="33" t="s">
        <v>38</v>
      </c>
      <c r="K1210" s="34">
        <v>20.54</v>
      </c>
      <c r="L1210" s="33">
        <v>1</v>
      </c>
      <c r="M1210" s="33">
        <v>1</v>
      </c>
      <c r="N1210" s="34">
        <v>1.7456359102244388</v>
      </c>
      <c r="O1210" s="37">
        <v>0</v>
      </c>
      <c r="P1210" s="37">
        <v>1</v>
      </c>
      <c r="Q1210" s="37">
        <v>1</v>
      </c>
      <c r="R1210" s="37">
        <v>1</v>
      </c>
      <c r="S1210" s="37">
        <v>0</v>
      </c>
      <c r="T1210" s="37">
        <v>0</v>
      </c>
      <c r="U1210" s="37">
        <v>0</v>
      </c>
      <c r="V1210" s="37">
        <v>0</v>
      </c>
    </row>
    <row r="1211" spans="1:22" s="33" customFormat="1" x14ac:dyDescent="0.25">
      <c r="A1211" s="33" t="s">
        <v>2007</v>
      </c>
      <c r="B1211" s="33" t="s">
        <v>83</v>
      </c>
      <c r="C1211" s="43">
        <v>9.0187358856201172</v>
      </c>
      <c r="D1211" s="42">
        <v>8892.6032485999967</v>
      </c>
      <c r="E1211" s="33">
        <v>1</v>
      </c>
      <c r="F1211" s="34">
        <v>1</v>
      </c>
      <c r="G1211" s="35">
        <f t="shared" si="36"/>
        <v>0.1124530097705005</v>
      </c>
      <c r="H1211" s="36">
        <f t="shared" si="37"/>
        <v>8.6221267111246641E-5</v>
      </c>
      <c r="I1211" s="33" t="s">
        <v>1012</v>
      </c>
      <c r="J1211" s="33" t="s">
        <v>33</v>
      </c>
      <c r="K1211" s="34">
        <v>28.08</v>
      </c>
      <c r="L1211" s="33">
        <v>1</v>
      </c>
      <c r="M1211" s="33">
        <v>1</v>
      </c>
      <c r="N1211" s="34">
        <v>8.75</v>
      </c>
      <c r="O1211" s="37">
        <v>0</v>
      </c>
      <c r="P1211" s="37">
        <v>0</v>
      </c>
      <c r="Q1211" s="37">
        <v>0</v>
      </c>
      <c r="R1211" s="37">
        <v>0</v>
      </c>
      <c r="S1211" s="37">
        <v>0</v>
      </c>
      <c r="T1211" s="37">
        <v>0</v>
      </c>
      <c r="U1211" s="37">
        <v>0</v>
      </c>
      <c r="V1211" s="37">
        <v>0</v>
      </c>
    </row>
    <row r="1212" spans="1:22" s="33" customFormat="1" x14ac:dyDescent="0.25">
      <c r="A1212" s="33" t="s">
        <v>2008</v>
      </c>
      <c r="B1212" s="33" t="s">
        <v>2009</v>
      </c>
      <c r="C1212" s="43">
        <v>4.9221729278564457</v>
      </c>
      <c r="D1212" s="42">
        <v>26893.011031599988</v>
      </c>
      <c r="E1212" s="33">
        <v>1</v>
      </c>
      <c r="F1212" s="34">
        <v>3</v>
      </c>
      <c r="G1212" s="35">
        <f t="shared" si="36"/>
        <v>0.11155314652103931</v>
      </c>
      <c r="H1212" s="36">
        <f t="shared" si="37"/>
        <v>8.5531313594184439E-5</v>
      </c>
      <c r="I1212" s="33" t="s">
        <v>50</v>
      </c>
      <c r="J1212" s="33" t="s">
        <v>46</v>
      </c>
      <c r="K1212" s="34">
        <v>54.66</v>
      </c>
      <c r="L1212" s="33">
        <v>1</v>
      </c>
      <c r="M1212" s="33">
        <v>1</v>
      </c>
      <c r="N1212" s="34">
        <v>4.6511627906976747</v>
      </c>
      <c r="O1212" s="37">
        <v>0</v>
      </c>
      <c r="P1212" s="37">
        <v>0</v>
      </c>
      <c r="Q1212" s="37">
        <v>0</v>
      </c>
      <c r="R1212" s="37">
        <v>0</v>
      </c>
      <c r="S1212" s="37">
        <v>0</v>
      </c>
      <c r="T1212" s="37">
        <v>1</v>
      </c>
      <c r="U1212" s="37">
        <v>1</v>
      </c>
      <c r="V1212" s="37">
        <v>1</v>
      </c>
    </row>
    <row r="1213" spans="1:22" s="33" customFormat="1" x14ac:dyDescent="0.25">
      <c r="A1213" s="33" t="s">
        <v>2010</v>
      </c>
      <c r="B1213" s="33" t="s">
        <v>1938</v>
      </c>
      <c r="C1213" s="43">
        <v>4.7777164459228523</v>
      </c>
      <c r="D1213" s="42">
        <v>26988.183317599996</v>
      </c>
      <c r="E1213" s="33">
        <v>1</v>
      </c>
      <c r="F1213" s="34">
        <v>3</v>
      </c>
      <c r="G1213" s="35">
        <f t="shared" si="36"/>
        <v>0.11115976072548717</v>
      </c>
      <c r="H1213" s="36">
        <f t="shared" si="37"/>
        <v>8.5229692305209654E-5</v>
      </c>
      <c r="I1213" s="33" t="s">
        <v>50</v>
      </c>
      <c r="J1213" s="33" t="s">
        <v>46</v>
      </c>
      <c r="K1213" s="34">
        <v>20.79</v>
      </c>
      <c r="L1213" s="33">
        <v>1</v>
      </c>
      <c r="M1213" s="33">
        <v>1</v>
      </c>
      <c r="N1213" s="34">
        <v>2.9739776951672861</v>
      </c>
      <c r="O1213" s="37">
        <v>0</v>
      </c>
      <c r="P1213" s="37">
        <v>0</v>
      </c>
      <c r="Q1213" s="37">
        <v>0</v>
      </c>
      <c r="R1213" s="37">
        <v>0</v>
      </c>
      <c r="S1213" s="37">
        <v>0</v>
      </c>
      <c r="T1213" s="37">
        <v>0</v>
      </c>
      <c r="U1213" s="37">
        <v>1</v>
      </c>
      <c r="V1213" s="37">
        <v>0</v>
      </c>
    </row>
    <row r="1214" spans="1:22" s="33" customFormat="1" x14ac:dyDescent="0.25">
      <c r="A1214" s="33" t="s">
        <v>2011</v>
      </c>
      <c r="B1214" s="33" t="s">
        <v>2012</v>
      </c>
      <c r="C1214" s="43">
        <v>10.026353073120116</v>
      </c>
      <c r="D1214" s="42">
        <v>35987.369403600031</v>
      </c>
      <c r="E1214" s="33">
        <v>1</v>
      </c>
      <c r="F1214" s="34">
        <v>4</v>
      </c>
      <c r="G1214" s="35">
        <f t="shared" si="36"/>
        <v>0.1111501081154283</v>
      </c>
      <c r="H1214" s="36">
        <f t="shared" si="37"/>
        <v>8.5222291344827134E-5</v>
      </c>
      <c r="I1214" s="33" t="s">
        <v>201</v>
      </c>
      <c r="J1214" s="33" t="s">
        <v>41</v>
      </c>
      <c r="K1214" s="34">
        <v>17.309999999999999</v>
      </c>
      <c r="L1214" s="33">
        <v>1</v>
      </c>
      <c r="M1214" s="33">
        <v>1</v>
      </c>
      <c r="N1214" s="34">
        <v>2.4691358024691357</v>
      </c>
      <c r="O1214" s="37">
        <v>0</v>
      </c>
      <c r="P1214" s="37">
        <v>1</v>
      </c>
      <c r="Q1214" s="37">
        <v>0</v>
      </c>
      <c r="R1214" s="37">
        <v>1</v>
      </c>
      <c r="S1214" s="37">
        <v>0</v>
      </c>
      <c r="T1214" s="37">
        <v>0</v>
      </c>
      <c r="U1214" s="37">
        <v>0</v>
      </c>
      <c r="V1214" s="37">
        <v>0</v>
      </c>
    </row>
    <row r="1215" spans="1:22" s="33" customFormat="1" x14ac:dyDescent="0.25">
      <c r="A1215" s="33" t="s">
        <v>2013</v>
      </c>
      <c r="B1215" s="33" t="s">
        <v>2014</v>
      </c>
      <c r="C1215" s="43">
        <v>11.271868515014653</v>
      </c>
      <c r="D1215" s="42">
        <v>27104.347428600006</v>
      </c>
      <c r="E1215" s="33">
        <v>1</v>
      </c>
      <c r="F1215" s="34">
        <v>3</v>
      </c>
      <c r="G1215" s="35">
        <f t="shared" si="36"/>
        <v>0.1106833509975767</v>
      </c>
      <c r="H1215" s="36">
        <f t="shared" si="37"/>
        <v>8.4864413950380422E-5</v>
      </c>
      <c r="I1215" s="33" t="s">
        <v>56</v>
      </c>
      <c r="J1215" s="33" t="s">
        <v>47</v>
      </c>
      <c r="K1215" s="34">
        <v>41.73</v>
      </c>
      <c r="L1215" s="33">
        <v>1</v>
      </c>
      <c r="M1215" s="33">
        <v>1</v>
      </c>
      <c r="N1215" s="34">
        <v>6.9105691056910574</v>
      </c>
      <c r="O1215" s="37">
        <v>0</v>
      </c>
      <c r="P1215" s="37">
        <v>0</v>
      </c>
      <c r="Q1215" s="37">
        <v>0</v>
      </c>
      <c r="R1215" s="37">
        <v>0</v>
      </c>
      <c r="S1215" s="37">
        <v>1</v>
      </c>
      <c r="T1215" s="37">
        <v>1</v>
      </c>
      <c r="U1215" s="37">
        <v>0</v>
      </c>
      <c r="V1215" s="37">
        <v>1</v>
      </c>
    </row>
    <row r="1216" spans="1:22" s="33" customFormat="1" x14ac:dyDescent="0.25">
      <c r="A1216" s="33" t="s">
        <v>2015</v>
      </c>
      <c r="B1216" s="33" t="s">
        <v>114</v>
      </c>
      <c r="C1216" s="43">
        <v>10.11442756652832</v>
      </c>
      <c r="D1216" s="42">
        <v>99539.013730600534</v>
      </c>
      <c r="E1216" s="33">
        <v>1</v>
      </c>
      <c r="F1216" s="34">
        <v>11</v>
      </c>
      <c r="G1216" s="35">
        <f t="shared" si="36"/>
        <v>0.11050943331396855</v>
      </c>
      <c r="H1216" s="36">
        <f t="shared" si="37"/>
        <v>8.4731065780470588E-5</v>
      </c>
      <c r="I1216" s="33" t="s">
        <v>914</v>
      </c>
      <c r="J1216" s="33" t="s">
        <v>40</v>
      </c>
      <c r="K1216" s="34">
        <v>31.37</v>
      </c>
      <c r="L1216" s="33">
        <v>1</v>
      </c>
      <c r="M1216" s="33">
        <v>2</v>
      </c>
      <c r="N1216" s="34">
        <v>0.74946466809421841</v>
      </c>
      <c r="O1216" s="37">
        <v>2</v>
      </c>
      <c r="P1216" s="37">
        <v>2</v>
      </c>
      <c r="Q1216" s="37">
        <v>2</v>
      </c>
      <c r="R1216" s="37">
        <v>2</v>
      </c>
      <c r="S1216" s="37">
        <v>0</v>
      </c>
      <c r="T1216" s="37">
        <v>0</v>
      </c>
      <c r="U1216" s="37">
        <v>0</v>
      </c>
      <c r="V1216" s="37">
        <v>0</v>
      </c>
    </row>
    <row r="1217" spans="1:22" s="33" customFormat="1" x14ac:dyDescent="0.25">
      <c r="A1217" s="33" t="s">
        <v>2016</v>
      </c>
      <c r="B1217" s="33" t="s">
        <v>81</v>
      </c>
      <c r="C1217" s="43">
        <v>8.2088901519775384</v>
      </c>
      <c r="D1217" s="42">
        <v>27306.192465600008</v>
      </c>
      <c r="E1217" s="33">
        <v>1</v>
      </c>
      <c r="F1217" s="34">
        <v>3</v>
      </c>
      <c r="G1217" s="35">
        <f t="shared" si="36"/>
        <v>0.1098651891426958</v>
      </c>
      <c r="H1217" s="36">
        <f t="shared" si="37"/>
        <v>8.423710346777184E-5</v>
      </c>
      <c r="I1217" s="33" t="s">
        <v>56</v>
      </c>
      <c r="J1217" s="33" t="s">
        <v>47</v>
      </c>
      <c r="K1217" s="34">
        <v>34.590000000000003</v>
      </c>
      <c r="L1217" s="33">
        <v>1</v>
      </c>
      <c r="M1217" s="33">
        <v>1</v>
      </c>
      <c r="N1217" s="34">
        <v>3.007518796992481</v>
      </c>
      <c r="O1217" s="37">
        <v>0</v>
      </c>
      <c r="P1217" s="37">
        <v>0</v>
      </c>
      <c r="Q1217" s="37">
        <v>0</v>
      </c>
      <c r="R1217" s="37">
        <v>0</v>
      </c>
      <c r="S1217" s="37">
        <v>0</v>
      </c>
      <c r="T1217" s="37">
        <v>0</v>
      </c>
      <c r="U1217" s="37">
        <v>2</v>
      </c>
      <c r="V1217" s="37">
        <v>1</v>
      </c>
    </row>
    <row r="1218" spans="1:22" s="33" customFormat="1" x14ac:dyDescent="0.25">
      <c r="A1218" s="33" t="s">
        <v>2017</v>
      </c>
      <c r="B1218" s="33" t="s">
        <v>961</v>
      </c>
      <c r="C1218" s="43">
        <v>5.1632915496826177</v>
      </c>
      <c r="D1218" s="42">
        <v>45819.440666600109</v>
      </c>
      <c r="E1218" s="33">
        <v>1</v>
      </c>
      <c r="F1218" s="34">
        <v>5</v>
      </c>
      <c r="G1218" s="35">
        <f t="shared" si="36"/>
        <v>0.10912398596006279</v>
      </c>
      <c r="H1218" s="36">
        <f t="shared" si="37"/>
        <v>8.3668799624913985E-5</v>
      </c>
      <c r="I1218" s="33" t="s">
        <v>658</v>
      </c>
      <c r="J1218" s="33" t="s">
        <v>43</v>
      </c>
      <c r="K1218" s="34">
        <v>23.06</v>
      </c>
      <c r="L1218" s="33">
        <v>1</v>
      </c>
      <c r="M1218" s="33">
        <v>1</v>
      </c>
      <c r="N1218" s="34">
        <v>2.0881670533642689</v>
      </c>
      <c r="O1218" s="37">
        <v>1</v>
      </c>
      <c r="P1218" s="37">
        <v>1</v>
      </c>
      <c r="Q1218" s="37">
        <v>1</v>
      </c>
      <c r="R1218" s="37">
        <v>1</v>
      </c>
      <c r="S1218" s="37">
        <v>0</v>
      </c>
      <c r="T1218" s="37">
        <v>0</v>
      </c>
      <c r="U1218" s="37">
        <v>0</v>
      </c>
      <c r="V1218" s="37">
        <v>0</v>
      </c>
    </row>
    <row r="1219" spans="1:22" s="33" customFormat="1" x14ac:dyDescent="0.25">
      <c r="A1219" s="33" t="s">
        <v>2018</v>
      </c>
      <c r="B1219" s="33" t="s">
        <v>843</v>
      </c>
      <c r="C1219" s="43">
        <v>5.3388782501220708</v>
      </c>
      <c r="D1219" s="42">
        <v>27620.974935599999</v>
      </c>
      <c r="E1219" s="33">
        <v>1</v>
      </c>
      <c r="F1219" s="34">
        <v>3</v>
      </c>
      <c r="G1219" s="35">
        <f t="shared" si="36"/>
        <v>0.10861311039869825</v>
      </c>
      <c r="H1219" s="36">
        <f t="shared" si="37"/>
        <v>8.3277095229212044E-5</v>
      </c>
      <c r="I1219" s="33" t="s">
        <v>1012</v>
      </c>
      <c r="J1219" s="33" t="s">
        <v>33</v>
      </c>
      <c r="K1219" s="34">
        <v>17.12</v>
      </c>
      <c r="L1219" s="33">
        <v>1</v>
      </c>
      <c r="M1219" s="33">
        <v>1</v>
      </c>
      <c r="N1219" s="34">
        <v>3.3962264150943398</v>
      </c>
      <c r="O1219" s="37">
        <v>0</v>
      </c>
      <c r="P1219" s="37">
        <v>0</v>
      </c>
      <c r="Q1219" s="37">
        <v>0</v>
      </c>
      <c r="R1219" s="37">
        <v>0</v>
      </c>
      <c r="S1219" s="37">
        <v>0</v>
      </c>
      <c r="T1219" s="37">
        <v>0</v>
      </c>
      <c r="U1219" s="37">
        <v>0</v>
      </c>
      <c r="V1219" s="37">
        <v>0</v>
      </c>
    </row>
    <row r="1220" spans="1:22" s="33" customFormat="1" x14ac:dyDescent="0.25">
      <c r="A1220" s="33" t="s">
        <v>2019</v>
      </c>
      <c r="B1220" s="33" t="s">
        <v>2020</v>
      </c>
      <c r="C1220" s="43">
        <v>9.8775516510009744</v>
      </c>
      <c r="D1220" s="42">
        <v>37006.091536600034</v>
      </c>
      <c r="E1220" s="33">
        <v>1</v>
      </c>
      <c r="F1220" s="34">
        <v>4</v>
      </c>
      <c r="G1220" s="35">
        <f t="shared" si="36"/>
        <v>0.10809031253797476</v>
      </c>
      <c r="H1220" s="36">
        <f t="shared" si="37"/>
        <v>8.2876249630800552E-5</v>
      </c>
      <c r="I1220" s="33" t="s">
        <v>53</v>
      </c>
      <c r="J1220" s="33" t="s">
        <v>45</v>
      </c>
      <c r="K1220" s="34">
        <v>24.01</v>
      </c>
      <c r="L1220" s="33">
        <v>1</v>
      </c>
      <c r="M1220" s="33">
        <v>1</v>
      </c>
      <c r="N1220" s="34">
        <v>2.3121387283236992</v>
      </c>
      <c r="O1220" s="37">
        <v>0</v>
      </c>
      <c r="P1220" s="37">
        <v>0</v>
      </c>
      <c r="Q1220" s="37">
        <v>0</v>
      </c>
      <c r="R1220" s="37">
        <v>0</v>
      </c>
      <c r="S1220" s="37">
        <v>1</v>
      </c>
      <c r="T1220" s="37">
        <v>1</v>
      </c>
      <c r="U1220" s="37">
        <v>0</v>
      </c>
      <c r="V1220" s="37">
        <v>1</v>
      </c>
    </row>
    <row r="1221" spans="1:22" s="33" customFormat="1" x14ac:dyDescent="0.25">
      <c r="A1221" s="33" t="s">
        <v>2021</v>
      </c>
      <c r="B1221" s="33" t="s">
        <v>2022</v>
      </c>
      <c r="C1221" s="43">
        <v>6.0060054779052736</v>
      </c>
      <c r="D1221" s="42">
        <v>37077.01720060005</v>
      </c>
      <c r="E1221" s="33">
        <v>1</v>
      </c>
      <c r="F1221" s="34">
        <v>4</v>
      </c>
      <c r="G1221" s="35">
        <f t="shared" si="36"/>
        <v>0.10788354355364013</v>
      </c>
      <c r="H1221" s="36">
        <f t="shared" si="37"/>
        <v>8.2717713333150348E-5</v>
      </c>
      <c r="I1221" s="33" t="s">
        <v>201</v>
      </c>
      <c r="J1221" s="33" t="s">
        <v>41</v>
      </c>
      <c r="K1221" s="34">
        <v>28.66</v>
      </c>
      <c r="L1221" s="33">
        <v>1</v>
      </c>
      <c r="M1221" s="33">
        <v>1</v>
      </c>
      <c r="N1221" s="34">
        <v>2.8089887640449436</v>
      </c>
      <c r="O1221" s="37">
        <v>1</v>
      </c>
      <c r="P1221" s="37">
        <v>1</v>
      </c>
      <c r="Q1221" s="37">
        <v>0</v>
      </c>
      <c r="R1221" s="37">
        <v>1</v>
      </c>
      <c r="S1221" s="37">
        <v>0</v>
      </c>
      <c r="T1221" s="37">
        <v>0</v>
      </c>
      <c r="U1221" s="37">
        <v>0</v>
      </c>
      <c r="V1221" s="37">
        <v>0</v>
      </c>
    </row>
    <row r="1222" spans="1:22" s="33" customFormat="1" x14ac:dyDescent="0.25">
      <c r="A1222" s="33" t="s">
        <v>2023</v>
      </c>
      <c r="B1222" s="33" t="s">
        <v>1322</v>
      </c>
      <c r="C1222" s="43">
        <v>8.1666164398193395</v>
      </c>
      <c r="D1222" s="42">
        <v>28077.98277359999</v>
      </c>
      <c r="E1222" s="33">
        <v>1</v>
      </c>
      <c r="F1222" s="34">
        <v>3</v>
      </c>
      <c r="G1222" s="35">
        <f t="shared" si="36"/>
        <v>0.10684528244745262</v>
      </c>
      <c r="H1222" s="36">
        <f t="shared" si="37"/>
        <v>8.1921645817033983E-5</v>
      </c>
      <c r="I1222" s="33" t="s">
        <v>201</v>
      </c>
      <c r="J1222" s="33" t="s">
        <v>41</v>
      </c>
      <c r="K1222" s="34">
        <v>21.65</v>
      </c>
      <c r="L1222" s="33">
        <v>1</v>
      </c>
      <c r="M1222" s="33">
        <v>1</v>
      </c>
      <c r="N1222" s="34">
        <v>3.8610038610038608</v>
      </c>
      <c r="O1222" s="37">
        <v>1</v>
      </c>
      <c r="P1222" s="37">
        <v>1</v>
      </c>
      <c r="Q1222" s="37">
        <v>0</v>
      </c>
      <c r="R1222" s="37">
        <v>0</v>
      </c>
      <c r="S1222" s="37">
        <v>0</v>
      </c>
      <c r="T1222" s="37">
        <v>0</v>
      </c>
      <c r="U1222" s="37">
        <v>0</v>
      </c>
      <c r="V1222" s="37">
        <v>0</v>
      </c>
    </row>
    <row r="1223" spans="1:22" s="33" customFormat="1" x14ac:dyDescent="0.25">
      <c r="A1223" s="33" t="s">
        <v>2024</v>
      </c>
      <c r="B1223" s="33" t="s">
        <v>2025</v>
      </c>
      <c r="C1223" s="43">
        <v>5.469584274291992</v>
      </c>
      <c r="D1223" s="42">
        <v>28130.581723600008</v>
      </c>
      <c r="E1223" s="33">
        <v>1</v>
      </c>
      <c r="F1223" s="34">
        <v>3</v>
      </c>
      <c r="G1223" s="35">
        <f t="shared" si="36"/>
        <v>0.10664550166352108</v>
      </c>
      <c r="H1223" s="36">
        <f t="shared" si="37"/>
        <v>8.1768467592900984E-5</v>
      </c>
      <c r="I1223" s="33" t="s">
        <v>935</v>
      </c>
      <c r="J1223" s="33" t="s">
        <v>34</v>
      </c>
      <c r="K1223" s="34">
        <v>22.77</v>
      </c>
      <c r="L1223" s="33">
        <v>1</v>
      </c>
      <c r="M1223" s="33">
        <v>1</v>
      </c>
      <c r="N1223" s="34">
        <v>3.8022813688212929</v>
      </c>
      <c r="O1223" s="37">
        <v>0</v>
      </c>
      <c r="P1223" s="37">
        <v>0</v>
      </c>
      <c r="Q1223" s="37">
        <v>0</v>
      </c>
      <c r="R1223" s="37">
        <v>0</v>
      </c>
      <c r="S1223" s="37">
        <v>0</v>
      </c>
      <c r="T1223" s="37">
        <v>0</v>
      </c>
      <c r="U1223" s="37">
        <v>0</v>
      </c>
      <c r="V1223" s="37">
        <v>0</v>
      </c>
    </row>
    <row r="1224" spans="1:22" s="33" customFormat="1" x14ac:dyDescent="0.25">
      <c r="A1224" s="33" t="s">
        <v>2026</v>
      </c>
      <c r="B1224" s="33" t="s">
        <v>2027</v>
      </c>
      <c r="C1224" s="43">
        <v>4.9878070831298826</v>
      </c>
      <c r="D1224" s="42">
        <v>9395.8975705999928</v>
      </c>
      <c r="E1224" s="33">
        <v>1</v>
      </c>
      <c r="F1224" s="34">
        <v>1</v>
      </c>
      <c r="G1224" s="35">
        <f t="shared" si="36"/>
        <v>0.10642942757582052</v>
      </c>
      <c r="H1224" s="36">
        <f t="shared" si="37"/>
        <v>8.1602796779203158E-5</v>
      </c>
      <c r="I1224" s="33" t="s">
        <v>89</v>
      </c>
      <c r="J1224" s="33" t="s">
        <v>39</v>
      </c>
      <c r="K1224" s="34">
        <v>20.73</v>
      </c>
      <c r="L1224" s="33">
        <v>1</v>
      </c>
      <c r="M1224" s="33">
        <v>1</v>
      </c>
      <c r="N1224" s="34">
        <v>9.6385542168674707</v>
      </c>
      <c r="O1224" s="37">
        <v>0</v>
      </c>
      <c r="P1224" s="37">
        <v>0</v>
      </c>
      <c r="Q1224" s="37">
        <v>0</v>
      </c>
      <c r="R1224" s="37">
        <v>0</v>
      </c>
      <c r="S1224" s="37">
        <v>0</v>
      </c>
      <c r="T1224" s="37">
        <v>0</v>
      </c>
      <c r="U1224" s="37">
        <v>0</v>
      </c>
      <c r="V1224" s="37">
        <v>0</v>
      </c>
    </row>
    <row r="1225" spans="1:22" s="33" customFormat="1" x14ac:dyDescent="0.25">
      <c r="A1225" s="33" t="s">
        <v>2028</v>
      </c>
      <c r="B1225" s="33" t="s">
        <v>2029</v>
      </c>
      <c r="C1225" s="43">
        <v>11.385654830932616</v>
      </c>
      <c r="D1225" s="42">
        <v>28211.782606600002</v>
      </c>
      <c r="E1225" s="33">
        <v>1</v>
      </c>
      <c r="F1225" s="34">
        <v>3</v>
      </c>
      <c r="G1225" s="35">
        <f t="shared" si="36"/>
        <v>0.10633854803978837</v>
      </c>
      <c r="H1225" s="36">
        <f t="shared" si="37"/>
        <v>8.1533116574403254E-5</v>
      </c>
      <c r="I1225" s="33" t="s">
        <v>201</v>
      </c>
      <c r="J1225" s="33" t="s">
        <v>41</v>
      </c>
      <c r="K1225" s="34">
        <v>18.899999999999999</v>
      </c>
      <c r="L1225" s="33">
        <v>1</v>
      </c>
      <c r="M1225" s="33">
        <v>1</v>
      </c>
      <c r="N1225" s="34">
        <v>2.9090909090909092</v>
      </c>
      <c r="O1225" s="37">
        <v>1</v>
      </c>
      <c r="P1225" s="37">
        <v>1</v>
      </c>
      <c r="Q1225" s="37">
        <v>1</v>
      </c>
      <c r="R1225" s="37">
        <v>0</v>
      </c>
      <c r="S1225" s="37">
        <v>0</v>
      </c>
      <c r="T1225" s="37">
        <v>0</v>
      </c>
      <c r="U1225" s="37">
        <v>0</v>
      </c>
      <c r="V1225" s="37">
        <v>0</v>
      </c>
    </row>
    <row r="1226" spans="1:22" s="33" customFormat="1" x14ac:dyDescent="0.25">
      <c r="A1226" s="33" t="s">
        <v>2030</v>
      </c>
      <c r="B1226" s="33" t="s">
        <v>757</v>
      </c>
      <c r="C1226" s="43">
        <v>6.8477481842041019</v>
      </c>
      <c r="D1226" s="42">
        <v>28237.576723599996</v>
      </c>
      <c r="E1226" s="33">
        <v>1</v>
      </c>
      <c r="F1226" s="34">
        <v>3</v>
      </c>
      <c r="G1226" s="35">
        <f t="shared" si="36"/>
        <v>0.10624141120058306</v>
      </c>
      <c r="H1226" s="36">
        <f t="shared" si="37"/>
        <v>8.145863869803022E-5</v>
      </c>
      <c r="I1226" s="33" t="s">
        <v>935</v>
      </c>
      <c r="J1226" s="33" t="s">
        <v>34</v>
      </c>
      <c r="K1226" s="34">
        <v>23.67</v>
      </c>
      <c r="L1226" s="33">
        <v>1</v>
      </c>
      <c r="M1226" s="33">
        <v>1</v>
      </c>
      <c r="N1226" s="34">
        <v>2.6819923371647509</v>
      </c>
      <c r="O1226" s="37">
        <v>0</v>
      </c>
      <c r="P1226" s="37">
        <v>0</v>
      </c>
      <c r="Q1226" s="37">
        <v>0</v>
      </c>
      <c r="R1226" s="37">
        <v>0</v>
      </c>
      <c r="S1226" s="37">
        <v>0</v>
      </c>
      <c r="T1226" s="37">
        <v>0</v>
      </c>
      <c r="U1226" s="37">
        <v>0</v>
      </c>
      <c r="V1226" s="37">
        <v>0</v>
      </c>
    </row>
    <row r="1227" spans="1:22" s="33" customFormat="1" x14ac:dyDescent="0.25">
      <c r="A1227" s="33" t="s">
        <v>2031</v>
      </c>
      <c r="B1227" s="33" t="s">
        <v>2032</v>
      </c>
      <c r="C1227" s="43">
        <v>11.376095962524413</v>
      </c>
      <c r="D1227" s="42">
        <v>56528.441375600181</v>
      </c>
      <c r="E1227" s="33">
        <v>1</v>
      </c>
      <c r="F1227" s="34">
        <v>6</v>
      </c>
      <c r="G1227" s="35">
        <f t="shared" si="36"/>
        <v>0.10614126011600644</v>
      </c>
      <c r="H1227" s="36">
        <f t="shared" si="37"/>
        <v>8.1381849704721947E-5</v>
      </c>
      <c r="I1227" s="33" t="s">
        <v>935</v>
      </c>
      <c r="J1227" s="33" t="s">
        <v>34</v>
      </c>
      <c r="K1227" s="34">
        <v>21.45</v>
      </c>
      <c r="L1227" s="33">
        <v>1</v>
      </c>
      <c r="M1227" s="33">
        <v>2</v>
      </c>
      <c r="N1227" s="34">
        <v>1.3084112149532712</v>
      </c>
      <c r="O1227" s="37">
        <v>0</v>
      </c>
      <c r="P1227" s="37">
        <v>0</v>
      </c>
      <c r="Q1227" s="37">
        <v>0</v>
      </c>
      <c r="R1227" s="37">
        <v>0</v>
      </c>
      <c r="S1227" s="37">
        <v>0</v>
      </c>
      <c r="T1227" s="37">
        <v>0</v>
      </c>
      <c r="U1227" s="37">
        <v>0</v>
      </c>
      <c r="V1227" s="37">
        <v>0</v>
      </c>
    </row>
    <row r="1228" spans="1:22" s="33" customFormat="1" x14ac:dyDescent="0.25">
      <c r="A1228" s="33" t="s">
        <v>2033</v>
      </c>
      <c r="B1228" s="33" t="s">
        <v>2034</v>
      </c>
      <c r="C1228" s="43">
        <v>6.5350658416748049</v>
      </c>
      <c r="D1228" s="42">
        <v>37872.113035600021</v>
      </c>
      <c r="E1228" s="33">
        <v>1</v>
      </c>
      <c r="F1228" s="34">
        <v>4</v>
      </c>
      <c r="G1228" s="35">
        <f t="shared" si="36"/>
        <v>0.10561861167450506</v>
      </c>
      <c r="H1228" s="36">
        <f t="shared" si="37"/>
        <v>8.0981118670737763E-5</v>
      </c>
      <c r="I1228" s="33" t="s">
        <v>603</v>
      </c>
      <c r="J1228" s="33" t="s">
        <v>42</v>
      </c>
      <c r="K1228" s="34">
        <v>23.39</v>
      </c>
      <c r="L1228" s="33">
        <v>1</v>
      </c>
      <c r="M1228" s="33">
        <v>1</v>
      </c>
      <c r="N1228" s="34">
        <v>2.0114942528735633</v>
      </c>
      <c r="O1228" s="37">
        <v>1</v>
      </c>
      <c r="P1228" s="37">
        <v>1</v>
      </c>
      <c r="Q1228" s="37">
        <v>1</v>
      </c>
      <c r="R1228" s="37">
        <v>0</v>
      </c>
      <c r="S1228" s="37">
        <v>0</v>
      </c>
      <c r="T1228" s="37">
        <v>0</v>
      </c>
      <c r="U1228" s="37">
        <v>0</v>
      </c>
      <c r="V1228" s="37">
        <v>0</v>
      </c>
    </row>
    <row r="1229" spans="1:22" s="33" customFormat="1" x14ac:dyDescent="0.25">
      <c r="A1229" s="33" t="s">
        <v>2035</v>
      </c>
      <c r="B1229" s="33" t="s">
        <v>81</v>
      </c>
      <c r="C1229" s="43">
        <v>10.656522750854492</v>
      </c>
      <c r="D1229" s="42">
        <v>9489.8019785999932</v>
      </c>
      <c r="E1229" s="33">
        <v>1</v>
      </c>
      <c r="F1229" s="34">
        <v>1</v>
      </c>
      <c r="G1229" s="35">
        <f t="shared" si="36"/>
        <v>0.10537627679218735</v>
      </c>
      <c r="H1229" s="36">
        <f t="shared" si="37"/>
        <v>8.0795312878066393E-5</v>
      </c>
      <c r="I1229" s="33" t="s">
        <v>914</v>
      </c>
      <c r="J1229" s="33" t="s">
        <v>40</v>
      </c>
      <c r="K1229" s="34">
        <v>16.63</v>
      </c>
      <c r="L1229" s="33">
        <v>1</v>
      </c>
      <c r="M1229" s="33">
        <v>1</v>
      </c>
      <c r="N1229" s="34">
        <v>19.101123595505616</v>
      </c>
      <c r="O1229" s="37">
        <v>1</v>
      </c>
      <c r="P1229" s="37">
        <v>0</v>
      </c>
      <c r="Q1229" s="37">
        <v>0</v>
      </c>
      <c r="R1229" s="37">
        <v>0</v>
      </c>
      <c r="S1229" s="37">
        <v>0</v>
      </c>
      <c r="T1229" s="37">
        <v>0</v>
      </c>
      <c r="U1229" s="37">
        <v>0</v>
      </c>
      <c r="V1229" s="37">
        <v>0</v>
      </c>
    </row>
    <row r="1230" spans="1:22" s="33" customFormat="1" x14ac:dyDescent="0.25">
      <c r="A1230" s="33" t="s">
        <v>2036</v>
      </c>
      <c r="B1230" s="33" t="s">
        <v>843</v>
      </c>
      <c r="C1230" s="43">
        <v>6.1699886322021484</v>
      </c>
      <c r="D1230" s="42">
        <v>28508.123555600007</v>
      </c>
      <c r="E1230" s="33">
        <v>1</v>
      </c>
      <c r="F1230" s="34">
        <v>3</v>
      </c>
      <c r="G1230" s="35">
        <f t="shared" si="36"/>
        <v>0.10523316254572264</v>
      </c>
      <c r="H1230" s="36">
        <f t="shared" si="37"/>
        <v>8.0685582674339161E-5</v>
      </c>
      <c r="I1230" s="33" t="s">
        <v>50</v>
      </c>
      <c r="J1230" s="33" t="s">
        <v>46</v>
      </c>
      <c r="K1230" s="34">
        <v>48.93</v>
      </c>
      <c r="L1230" s="33">
        <v>1</v>
      </c>
      <c r="M1230" s="33">
        <v>1</v>
      </c>
      <c r="N1230" s="34">
        <v>5.9701492537313428</v>
      </c>
      <c r="O1230" s="37">
        <v>0</v>
      </c>
      <c r="P1230" s="37">
        <v>0</v>
      </c>
      <c r="Q1230" s="37">
        <v>0</v>
      </c>
      <c r="R1230" s="37">
        <v>0</v>
      </c>
      <c r="S1230" s="37">
        <v>0</v>
      </c>
      <c r="T1230" s="37">
        <v>1</v>
      </c>
      <c r="U1230" s="37">
        <v>1</v>
      </c>
      <c r="V1230" s="37">
        <v>1</v>
      </c>
    </row>
    <row r="1231" spans="1:22" s="33" customFormat="1" x14ac:dyDescent="0.25">
      <c r="A1231" s="33" t="s">
        <v>2037</v>
      </c>
      <c r="B1231" s="33" t="s">
        <v>2038</v>
      </c>
      <c r="C1231" s="43">
        <v>10.937257003784179</v>
      </c>
      <c r="D1231" s="42">
        <v>9579.1805475999936</v>
      </c>
      <c r="E1231" s="33">
        <v>1</v>
      </c>
      <c r="F1231" s="34">
        <v>1</v>
      </c>
      <c r="G1231" s="35">
        <f t="shared" si="36"/>
        <v>0.10439306316765727</v>
      </c>
      <c r="H1231" s="36">
        <f t="shared" si="37"/>
        <v>8.0041452001234064E-5</v>
      </c>
      <c r="I1231" s="33" t="s">
        <v>1631</v>
      </c>
      <c r="J1231" s="33" t="s">
        <v>36</v>
      </c>
      <c r="K1231" s="34">
        <v>15.63</v>
      </c>
      <c r="L1231" s="33">
        <v>1</v>
      </c>
      <c r="M1231" s="33">
        <v>1</v>
      </c>
      <c r="N1231" s="34">
        <v>10.344827586206897</v>
      </c>
      <c r="O1231" s="37">
        <v>0</v>
      </c>
      <c r="P1231" s="37">
        <v>0</v>
      </c>
      <c r="Q1231" s="37">
        <v>0</v>
      </c>
      <c r="R1231" s="37">
        <v>0</v>
      </c>
      <c r="S1231" s="37">
        <v>0</v>
      </c>
      <c r="T1231" s="37">
        <v>0</v>
      </c>
      <c r="U1231" s="37">
        <v>0</v>
      </c>
      <c r="V1231" s="37">
        <v>0</v>
      </c>
    </row>
    <row r="1232" spans="1:22" s="33" customFormat="1" x14ac:dyDescent="0.25">
      <c r="A1232" s="33" t="s">
        <v>2039</v>
      </c>
      <c r="B1232" s="33" t="s">
        <v>2040</v>
      </c>
      <c r="C1232" s="43">
        <v>5.1060405731201177</v>
      </c>
      <c r="D1232" s="42">
        <v>28974.760972599994</v>
      </c>
      <c r="E1232" s="33">
        <v>1</v>
      </c>
      <c r="F1232" s="34">
        <v>3</v>
      </c>
      <c r="G1232" s="35">
        <f t="shared" si="36"/>
        <v>0.10353838648874282</v>
      </c>
      <c r="H1232" s="36">
        <f t="shared" si="37"/>
        <v>7.9386144452091282E-5</v>
      </c>
      <c r="I1232" s="33" t="s">
        <v>56</v>
      </c>
      <c r="J1232" s="33" t="s">
        <v>47</v>
      </c>
      <c r="K1232" s="34">
        <v>53.98</v>
      </c>
      <c r="L1232" s="33">
        <v>1</v>
      </c>
      <c r="M1232" s="33">
        <v>1</v>
      </c>
      <c r="N1232" s="34">
        <v>3.6496350364963499</v>
      </c>
      <c r="O1232" s="37">
        <v>0</v>
      </c>
      <c r="P1232" s="37">
        <v>0</v>
      </c>
      <c r="Q1232" s="37">
        <v>0</v>
      </c>
      <c r="R1232" s="37">
        <v>0</v>
      </c>
      <c r="S1232" s="37">
        <v>1</v>
      </c>
      <c r="T1232" s="37">
        <v>0</v>
      </c>
      <c r="U1232" s="37">
        <v>1</v>
      </c>
      <c r="V1232" s="37">
        <v>1</v>
      </c>
    </row>
    <row r="1233" spans="1:22" s="33" customFormat="1" x14ac:dyDescent="0.25">
      <c r="A1233" s="33" t="s">
        <v>2041</v>
      </c>
      <c r="B1233" s="33" t="s">
        <v>589</v>
      </c>
      <c r="C1233" s="43">
        <v>6.7059497833251953</v>
      </c>
      <c r="D1233" s="42">
        <v>19359.247017599988</v>
      </c>
      <c r="E1233" s="33">
        <v>1</v>
      </c>
      <c r="F1233" s="34">
        <v>2</v>
      </c>
      <c r="G1233" s="35">
        <f t="shared" si="36"/>
        <v>0.1033098032264245</v>
      </c>
      <c r="H1233" s="36">
        <f t="shared" si="37"/>
        <v>7.9210882459924682E-5</v>
      </c>
      <c r="I1233" s="33" t="s">
        <v>763</v>
      </c>
      <c r="J1233" s="33" t="s">
        <v>37</v>
      </c>
      <c r="K1233" s="34">
        <v>16.02</v>
      </c>
      <c r="L1233" s="33">
        <v>1</v>
      </c>
      <c r="M1233" s="33">
        <v>1</v>
      </c>
      <c r="N1233" s="34">
        <v>4.0229885057471266</v>
      </c>
      <c r="O1233" s="37">
        <v>0</v>
      </c>
      <c r="P1233" s="37">
        <v>1</v>
      </c>
      <c r="Q1233" s="37">
        <v>0</v>
      </c>
      <c r="R1233" s="37">
        <v>0</v>
      </c>
      <c r="S1233" s="37">
        <v>0</v>
      </c>
      <c r="T1233" s="37">
        <v>0</v>
      </c>
      <c r="U1233" s="37">
        <v>0</v>
      </c>
      <c r="V1233" s="37">
        <v>0</v>
      </c>
    </row>
    <row r="1234" spans="1:22" s="33" customFormat="1" x14ac:dyDescent="0.25">
      <c r="A1234" s="33" t="s">
        <v>2042</v>
      </c>
      <c r="B1234" s="33" t="s">
        <v>81</v>
      </c>
      <c r="C1234" s="43">
        <v>5.7058979034423833</v>
      </c>
      <c r="D1234" s="42">
        <v>9701.4615825999954</v>
      </c>
      <c r="E1234" s="33">
        <v>1</v>
      </c>
      <c r="F1234" s="34">
        <v>1</v>
      </c>
      <c r="G1234" s="35">
        <f t="shared" si="36"/>
        <v>0.10307725196722364</v>
      </c>
      <c r="H1234" s="36">
        <f t="shared" si="37"/>
        <v>7.9032578079476931E-5</v>
      </c>
      <c r="I1234" s="33" t="s">
        <v>50</v>
      </c>
      <c r="J1234" s="33" t="s">
        <v>46</v>
      </c>
      <c r="K1234" s="34">
        <v>21.11</v>
      </c>
      <c r="L1234" s="33">
        <v>1</v>
      </c>
      <c r="M1234" s="33">
        <v>1</v>
      </c>
      <c r="N1234" s="34">
        <v>10.344827586206897</v>
      </c>
      <c r="O1234" s="37">
        <v>0</v>
      </c>
      <c r="P1234" s="37">
        <v>0</v>
      </c>
      <c r="Q1234" s="37">
        <v>0</v>
      </c>
      <c r="R1234" s="37">
        <v>0</v>
      </c>
      <c r="S1234" s="37">
        <v>0</v>
      </c>
      <c r="T1234" s="37">
        <v>0</v>
      </c>
      <c r="U1234" s="37">
        <v>1</v>
      </c>
      <c r="V1234" s="37">
        <v>0</v>
      </c>
    </row>
    <row r="1235" spans="1:22" s="33" customFormat="1" x14ac:dyDescent="0.25">
      <c r="A1235" s="33" t="s">
        <v>2043</v>
      </c>
      <c r="B1235" s="33" t="s">
        <v>1180</v>
      </c>
      <c r="C1235" s="43">
        <v>11.850461196899413</v>
      </c>
      <c r="D1235" s="42">
        <v>29108.361666599983</v>
      </c>
      <c r="E1235" s="33">
        <v>1</v>
      </c>
      <c r="F1235" s="34">
        <v>3</v>
      </c>
      <c r="G1235" s="35">
        <f t="shared" si="36"/>
        <v>0.10306316907702544</v>
      </c>
      <c r="H1235" s="36">
        <f t="shared" si="37"/>
        <v>7.9021780283669099E-5</v>
      </c>
      <c r="I1235" s="33" t="s">
        <v>800</v>
      </c>
      <c r="J1235" s="33" t="s">
        <v>32</v>
      </c>
      <c r="K1235" s="34">
        <v>18.78</v>
      </c>
      <c r="L1235" s="33">
        <v>1</v>
      </c>
      <c r="M1235" s="33">
        <v>1</v>
      </c>
      <c r="N1235" s="34">
        <v>2.7777777777777777</v>
      </c>
      <c r="O1235" s="37">
        <v>1</v>
      </c>
      <c r="P1235" s="37">
        <v>1</v>
      </c>
      <c r="Q1235" s="37">
        <v>0</v>
      </c>
      <c r="R1235" s="37">
        <v>0</v>
      </c>
      <c r="S1235" s="37">
        <v>0</v>
      </c>
      <c r="T1235" s="37">
        <v>0</v>
      </c>
      <c r="U1235" s="37">
        <v>0</v>
      </c>
      <c r="V1235" s="37">
        <v>0</v>
      </c>
    </row>
    <row r="1236" spans="1:22" s="33" customFormat="1" x14ac:dyDescent="0.25">
      <c r="A1236" s="33" t="s">
        <v>2044</v>
      </c>
      <c r="B1236" s="33" t="s">
        <v>2045</v>
      </c>
      <c r="C1236" s="43">
        <v>5.5856197357177741</v>
      </c>
      <c r="D1236" s="42">
        <v>38835.54874760002</v>
      </c>
      <c r="E1236" s="33">
        <v>1</v>
      </c>
      <c r="F1236" s="34">
        <v>4</v>
      </c>
      <c r="G1236" s="35">
        <f t="shared" si="36"/>
        <v>0.10299841585854233</v>
      </c>
      <c r="H1236" s="36">
        <f t="shared" si="37"/>
        <v>7.8972131950035888E-5</v>
      </c>
      <c r="I1236" s="33" t="s">
        <v>53</v>
      </c>
      <c r="J1236" s="33" t="s">
        <v>45</v>
      </c>
      <c r="K1236" s="34">
        <v>58.21</v>
      </c>
      <c r="L1236" s="33">
        <v>1</v>
      </c>
      <c r="M1236" s="33">
        <v>1</v>
      </c>
      <c r="N1236" s="34">
        <v>4.395604395604396</v>
      </c>
      <c r="O1236" s="37">
        <v>0</v>
      </c>
      <c r="P1236" s="37">
        <v>0</v>
      </c>
      <c r="Q1236" s="37">
        <v>0</v>
      </c>
      <c r="R1236" s="37">
        <v>0</v>
      </c>
      <c r="S1236" s="37">
        <v>1</v>
      </c>
      <c r="T1236" s="37">
        <v>1</v>
      </c>
      <c r="U1236" s="37">
        <v>1</v>
      </c>
      <c r="V1236" s="37">
        <v>1</v>
      </c>
    </row>
    <row r="1237" spans="1:22" s="33" customFormat="1" x14ac:dyDescent="0.25">
      <c r="A1237" s="33" t="s">
        <v>2046</v>
      </c>
      <c r="B1237" s="33" t="s">
        <v>2047</v>
      </c>
      <c r="C1237" s="43">
        <v>6.7198024749755856</v>
      </c>
      <c r="D1237" s="42">
        <v>29168.244095600003</v>
      </c>
      <c r="E1237" s="33">
        <v>1</v>
      </c>
      <c r="F1237" s="34">
        <v>3</v>
      </c>
      <c r="G1237" s="35">
        <f t="shared" si="36"/>
        <v>0.10285158030656177</v>
      </c>
      <c r="H1237" s="36">
        <f t="shared" si="37"/>
        <v>7.8859548504074054E-5</v>
      </c>
      <c r="I1237" s="33" t="s">
        <v>603</v>
      </c>
      <c r="J1237" s="33" t="s">
        <v>42</v>
      </c>
      <c r="K1237" s="34">
        <v>28.19</v>
      </c>
      <c r="L1237" s="33">
        <v>1</v>
      </c>
      <c r="M1237" s="33">
        <v>1</v>
      </c>
      <c r="N1237" s="34">
        <v>3.6900369003690034</v>
      </c>
      <c r="O1237" s="37">
        <v>0</v>
      </c>
      <c r="P1237" s="37">
        <v>1</v>
      </c>
      <c r="Q1237" s="37">
        <v>1</v>
      </c>
      <c r="R1237" s="37">
        <v>1</v>
      </c>
      <c r="S1237" s="37">
        <v>0</v>
      </c>
      <c r="T1237" s="37">
        <v>0</v>
      </c>
      <c r="U1237" s="37">
        <v>0</v>
      </c>
      <c r="V1237" s="37">
        <v>0</v>
      </c>
    </row>
    <row r="1238" spans="1:22" s="33" customFormat="1" x14ac:dyDescent="0.25">
      <c r="A1238" s="33" t="s">
        <v>2048</v>
      </c>
      <c r="B1238" s="33" t="s">
        <v>2049</v>
      </c>
      <c r="C1238" s="43">
        <v>7.769795608520508</v>
      </c>
      <c r="D1238" s="42">
        <v>19795.195072600003</v>
      </c>
      <c r="E1238" s="33">
        <v>1</v>
      </c>
      <c r="F1238" s="34">
        <v>2</v>
      </c>
      <c r="G1238" s="35">
        <f t="shared" si="36"/>
        <v>0.10103461939449883</v>
      </c>
      <c r="H1238" s="36">
        <f t="shared" si="37"/>
        <v>7.7466427302165853E-5</v>
      </c>
      <c r="I1238" s="33" t="s">
        <v>89</v>
      </c>
      <c r="J1238" s="33" t="s">
        <v>39</v>
      </c>
      <c r="K1238" s="34">
        <v>23.56</v>
      </c>
      <c r="L1238" s="33">
        <v>1</v>
      </c>
      <c r="M1238" s="33">
        <v>1</v>
      </c>
      <c r="N1238" s="34">
        <v>4.2105263157894735</v>
      </c>
      <c r="O1238" s="37">
        <v>0</v>
      </c>
      <c r="P1238" s="37">
        <v>0</v>
      </c>
      <c r="Q1238" s="37">
        <v>0</v>
      </c>
      <c r="R1238" s="37">
        <v>0</v>
      </c>
      <c r="S1238" s="37">
        <v>0</v>
      </c>
      <c r="T1238" s="37">
        <v>0</v>
      </c>
      <c r="U1238" s="37">
        <v>0</v>
      </c>
      <c r="V1238" s="37">
        <v>0</v>
      </c>
    </row>
    <row r="1239" spans="1:22" s="33" customFormat="1" x14ac:dyDescent="0.25">
      <c r="A1239" s="33" t="s">
        <v>2050</v>
      </c>
      <c r="B1239" s="33" t="s">
        <v>2051</v>
      </c>
      <c r="C1239" s="43">
        <v>5.0216976165771481</v>
      </c>
      <c r="D1239" s="42">
        <v>29803.951454600021</v>
      </c>
      <c r="E1239" s="33">
        <v>1</v>
      </c>
      <c r="F1239" s="34">
        <v>3</v>
      </c>
      <c r="G1239" s="35">
        <f t="shared" si="36"/>
        <v>0.10065779380193468</v>
      </c>
      <c r="H1239" s="36">
        <f t="shared" si="37"/>
        <v>7.7177503242799764E-5</v>
      </c>
      <c r="I1239" s="33" t="s">
        <v>53</v>
      </c>
      <c r="J1239" s="33" t="s">
        <v>45</v>
      </c>
      <c r="K1239" s="34">
        <v>59.03</v>
      </c>
      <c r="L1239" s="33">
        <v>1</v>
      </c>
      <c r="M1239" s="33">
        <v>1</v>
      </c>
      <c r="N1239" s="34">
        <v>4.4444444444444446</v>
      </c>
      <c r="O1239" s="37">
        <v>0</v>
      </c>
      <c r="P1239" s="37">
        <v>0</v>
      </c>
      <c r="Q1239" s="37">
        <v>0</v>
      </c>
      <c r="R1239" s="37">
        <v>0</v>
      </c>
      <c r="S1239" s="37">
        <v>0</v>
      </c>
      <c r="T1239" s="37">
        <v>1</v>
      </c>
      <c r="U1239" s="37">
        <v>1</v>
      </c>
      <c r="V1239" s="37">
        <v>1</v>
      </c>
    </row>
    <row r="1240" spans="1:22" s="33" customFormat="1" x14ac:dyDescent="0.25">
      <c r="A1240" s="33" t="s">
        <v>2052</v>
      </c>
      <c r="B1240" s="33" t="s">
        <v>81</v>
      </c>
      <c r="C1240" s="43">
        <v>11.539005661010741</v>
      </c>
      <c r="D1240" s="42">
        <v>9938.2565425999965</v>
      </c>
      <c r="E1240" s="33">
        <v>1</v>
      </c>
      <c r="F1240" s="34">
        <v>1</v>
      </c>
      <c r="G1240" s="35">
        <f t="shared" ref="G1240:G1303" si="38">F1240/D1240*1000</f>
        <v>0.10062127051294502</v>
      </c>
      <c r="H1240" s="36">
        <f t="shared" ref="H1240:H1303" si="39">G1240/G$18</f>
        <v>7.7149499685916887E-5</v>
      </c>
      <c r="I1240" s="33" t="s">
        <v>658</v>
      </c>
      <c r="J1240" s="33" t="s">
        <v>43</v>
      </c>
      <c r="K1240" s="34">
        <v>41.62</v>
      </c>
      <c r="L1240" s="33">
        <v>1</v>
      </c>
      <c r="M1240" s="33">
        <v>1</v>
      </c>
      <c r="N1240" s="34">
        <v>13.186813186813188</v>
      </c>
      <c r="O1240" s="37">
        <v>0</v>
      </c>
      <c r="P1240" s="37">
        <v>0</v>
      </c>
      <c r="Q1240" s="37">
        <v>0</v>
      </c>
      <c r="R1240" s="37">
        <v>1</v>
      </c>
      <c r="S1240" s="37">
        <v>0</v>
      </c>
      <c r="T1240" s="37">
        <v>0</v>
      </c>
      <c r="U1240" s="37">
        <v>0</v>
      </c>
      <c r="V1240" s="37">
        <v>0</v>
      </c>
    </row>
    <row r="1241" spans="1:22" s="33" customFormat="1" x14ac:dyDescent="0.25">
      <c r="A1241" s="33" t="s">
        <v>2053</v>
      </c>
      <c r="B1241" s="33" t="s">
        <v>2054</v>
      </c>
      <c r="C1241" s="43">
        <v>4.7995944976806646</v>
      </c>
      <c r="D1241" s="42">
        <v>19898.089061599996</v>
      </c>
      <c r="E1241" s="33">
        <v>1</v>
      </c>
      <c r="F1241" s="34">
        <v>2</v>
      </c>
      <c r="G1241" s="35">
        <f t="shared" si="38"/>
        <v>0.10051216444998569</v>
      </c>
      <c r="H1241" s="36">
        <f t="shared" si="39"/>
        <v>7.7065844628421574E-5</v>
      </c>
      <c r="I1241" s="33" t="s">
        <v>56</v>
      </c>
      <c r="J1241" s="33" t="s">
        <v>47</v>
      </c>
      <c r="K1241" s="34">
        <v>27.74</v>
      </c>
      <c r="L1241" s="33">
        <v>1</v>
      </c>
      <c r="M1241" s="33">
        <v>1</v>
      </c>
      <c r="N1241" s="34">
        <v>4.8128342245989302</v>
      </c>
      <c r="O1241" s="37">
        <v>0</v>
      </c>
      <c r="P1241" s="37">
        <v>0</v>
      </c>
      <c r="Q1241" s="37">
        <v>0</v>
      </c>
      <c r="R1241" s="37">
        <v>0</v>
      </c>
      <c r="S1241" s="37">
        <v>0</v>
      </c>
      <c r="T1241" s="37">
        <v>0</v>
      </c>
      <c r="U1241" s="37">
        <v>1</v>
      </c>
      <c r="V1241" s="37">
        <v>1</v>
      </c>
    </row>
    <row r="1242" spans="1:22" s="33" customFormat="1" x14ac:dyDescent="0.25">
      <c r="A1242" s="33" t="s">
        <v>2055</v>
      </c>
      <c r="B1242" s="33" t="s">
        <v>81</v>
      </c>
      <c r="C1242" s="43">
        <v>5.5891979217529313</v>
      </c>
      <c r="D1242" s="42">
        <v>9993.0691085999897</v>
      </c>
      <c r="E1242" s="33">
        <v>1</v>
      </c>
      <c r="F1242" s="34">
        <v>1</v>
      </c>
      <c r="G1242" s="35">
        <f t="shared" si="38"/>
        <v>0.10006935698457289</v>
      </c>
      <c r="H1242" s="36">
        <f t="shared" si="39"/>
        <v>7.6726330187393008E-5</v>
      </c>
      <c r="I1242" s="33" t="s">
        <v>53</v>
      </c>
      <c r="J1242" s="33" t="s">
        <v>45</v>
      </c>
      <c r="K1242" s="34">
        <v>17.2</v>
      </c>
      <c r="L1242" s="33">
        <v>1</v>
      </c>
      <c r="M1242" s="33">
        <v>1</v>
      </c>
      <c r="N1242" s="34">
        <v>11.827956989247312</v>
      </c>
      <c r="O1242" s="37">
        <v>0</v>
      </c>
      <c r="P1242" s="37">
        <v>0</v>
      </c>
      <c r="Q1242" s="37">
        <v>0</v>
      </c>
      <c r="R1242" s="37">
        <v>0</v>
      </c>
      <c r="S1242" s="37">
        <v>0</v>
      </c>
      <c r="T1242" s="37">
        <v>1</v>
      </c>
      <c r="U1242" s="37">
        <v>0</v>
      </c>
      <c r="V1242" s="37">
        <v>0</v>
      </c>
    </row>
    <row r="1243" spans="1:22" s="33" customFormat="1" x14ac:dyDescent="0.25">
      <c r="A1243" s="33" t="s">
        <v>2056</v>
      </c>
      <c r="B1243" s="33" t="s">
        <v>81</v>
      </c>
      <c r="C1243" s="43">
        <v>5.3326930999755859</v>
      </c>
      <c r="D1243" s="42">
        <v>9995.6910145999918</v>
      </c>
      <c r="E1243" s="33">
        <v>1</v>
      </c>
      <c r="F1243" s="34">
        <v>1</v>
      </c>
      <c r="G1243" s="35">
        <f t="shared" si="38"/>
        <v>0.10004310842935936</v>
      </c>
      <c r="H1243" s="36">
        <f t="shared" si="39"/>
        <v>7.670620459275602E-5</v>
      </c>
      <c r="I1243" s="33" t="s">
        <v>53</v>
      </c>
      <c r="J1243" s="33" t="s">
        <v>45</v>
      </c>
      <c r="K1243" s="34">
        <v>23.57</v>
      </c>
      <c r="L1243" s="33">
        <v>1</v>
      </c>
      <c r="M1243" s="33">
        <v>1</v>
      </c>
      <c r="N1243" s="34">
        <v>13.253012048192772</v>
      </c>
      <c r="O1243" s="37">
        <v>0</v>
      </c>
      <c r="P1243" s="37">
        <v>0</v>
      </c>
      <c r="Q1243" s="37">
        <v>0</v>
      </c>
      <c r="R1243" s="37">
        <v>0</v>
      </c>
      <c r="S1243" s="37">
        <v>0</v>
      </c>
      <c r="T1243" s="37">
        <v>1</v>
      </c>
      <c r="U1243" s="37">
        <v>0</v>
      </c>
      <c r="V1243" s="37">
        <v>0</v>
      </c>
    </row>
    <row r="1244" spans="1:22" s="33" customFormat="1" x14ac:dyDescent="0.25">
      <c r="A1244" s="33" t="s">
        <v>2057</v>
      </c>
      <c r="B1244" s="33" t="s">
        <v>2058</v>
      </c>
      <c r="C1244" s="43">
        <v>4.8770877838134767</v>
      </c>
      <c r="D1244" s="42">
        <v>20055.236866599986</v>
      </c>
      <c r="E1244" s="33">
        <v>1</v>
      </c>
      <c r="F1244" s="34">
        <v>2</v>
      </c>
      <c r="G1244" s="35">
        <f t="shared" si="38"/>
        <v>9.9724576343987362E-2</v>
      </c>
      <c r="H1244" s="36">
        <f t="shared" si="39"/>
        <v>7.6461976002766195E-5</v>
      </c>
      <c r="I1244" s="33" t="s">
        <v>50</v>
      </c>
      <c r="J1244" s="33" t="s">
        <v>46</v>
      </c>
      <c r="K1244" s="34">
        <v>47.13</v>
      </c>
      <c r="L1244" s="33">
        <v>1</v>
      </c>
      <c r="M1244" s="33">
        <v>1</v>
      </c>
      <c r="N1244" s="34">
        <v>14.438502673796791</v>
      </c>
      <c r="O1244" s="37">
        <v>0</v>
      </c>
      <c r="P1244" s="37">
        <v>0</v>
      </c>
      <c r="Q1244" s="37">
        <v>0</v>
      </c>
      <c r="R1244" s="37">
        <v>0</v>
      </c>
      <c r="S1244" s="37">
        <v>1</v>
      </c>
      <c r="T1244" s="37">
        <v>0</v>
      </c>
      <c r="U1244" s="37">
        <v>1</v>
      </c>
      <c r="V1244" s="37">
        <v>0</v>
      </c>
    </row>
    <row r="1245" spans="1:22" s="33" customFormat="1" x14ac:dyDescent="0.25">
      <c r="A1245" s="33" t="s">
        <v>2059</v>
      </c>
      <c r="B1245" s="33" t="s">
        <v>2060</v>
      </c>
      <c r="C1245" s="43">
        <v>9.5823001861572266</v>
      </c>
      <c r="D1245" s="42">
        <v>40218.100404600038</v>
      </c>
      <c r="E1245" s="33">
        <v>1</v>
      </c>
      <c r="F1245" s="34">
        <v>4</v>
      </c>
      <c r="G1245" s="35">
        <f t="shared" si="38"/>
        <v>9.9457705852822695E-2</v>
      </c>
      <c r="H1245" s="36">
        <f t="shared" si="39"/>
        <v>7.6257357985429195E-5</v>
      </c>
      <c r="I1245" s="33" t="s">
        <v>658</v>
      </c>
      <c r="J1245" s="33" t="s">
        <v>43</v>
      </c>
      <c r="K1245" s="34">
        <v>17.22</v>
      </c>
      <c r="L1245" s="33">
        <v>1</v>
      </c>
      <c r="M1245" s="33">
        <v>1</v>
      </c>
      <c r="N1245" s="34">
        <v>1.8276762402088773</v>
      </c>
      <c r="O1245" s="37">
        <v>1</v>
      </c>
      <c r="P1245" s="37">
        <v>1</v>
      </c>
      <c r="Q1245" s="37">
        <v>1</v>
      </c>
      <c r="R1245" s="37">
        <v>1</v>
      </c>
      <c r="S1245" s="37">
        <v>0</v>
      </c>
      <c r="T1245" s="37">
        <v>0</v>
      </c>
      <c r="U1245" s="37">
        <v>0</v>
      </c>
      <c r="V1245" s="37">
        <v>0</v>
      </c>
    </row>
    <row r="1246" spans="1:22" s="33" customFormat="1" x14ac:dyDescent="0.25">
      <c r="A1246" s="33" t="s">
        <v>2061</v>
      </c>
      <c r="B1246" s="33" t="s">
        <v>2062</v>
      </c>
      <c r="C1246" s="43">
        <v>5.9606136322021488</v>
      </c>
      <c r="D1246" s="42">
        <v>40455.606281600041</v>
      </c>
      <c r="E1246" s="33">
        <v>1</v>
      </c>
      <c r="F1246" s="34">
        <v>4</v>
      </c>
      <c r="G1246" s="35">
        <f t="shared" si="38"/>
        <v>9.8873811756944888E-2</v>
      </c>
      <c r="H1246" s="36">
        <f t="shared" si="39"/>
        <v>7.5809667977770839E-5</v>
      </c>
      <c r="I1246" s="33" t="s">
        <v>50</v>
      </c>
      <c r="J1246" s="33" t="s">
        <v>46</v>
      </c>
      <c r="K1246" s="34">
        <v>45.23</v>
      </c>
      <c r="L1246" s="33">
        <v>1</v>
      </c>
      <c r="M1246" s="33">
        <v>1</v>
      </c>
      <c r="N1246" s="34">
        <v>1.8617021276595744</v>
      </c>
      <c r="O1246" s="37">
        <v>0</v>
      </c>
      <c r="P1246" s="37">
        <v>0</v>
      </c>
      <c r="Q1246" s="37">
        <v>0</v>
      </c>
      <c r="R1246" s="37">
        <v>0</v>
      </c>
      <c r="S1246" s="37">
        <v>1</v>
      </c>
      <c r="T1246" s="37">
        <v>1</v>
      </c>
      <c r="U1246" s="37">
        <v>1</v>
      </c>
      <c r="V1246" s="37">
        <v>1</v>
      </c>
    </row>
    <row r="1247" spans="1:22" s="33" customFormat="1" x14ac:dyDescent="0.25">
      <c r="A1247" s="33" t="s">
        <v>2063</v>
      </c>
      <c r="B1247" s="33" t="s">
        <v>81</v>
      </c>
      <c r="C1247" s="43">
        <v>11.641239547729491</v>
      </c>
      <c r="D1247" s="42">
        <v>10139.430025599997</v>
      </c>
      <c r="E1247" s="33">
        <v>1</v>
      </c>
      <c r="F1247" s="34">
        <v>1</v>
      </c>
      <c r="G1247" s="35">
        <f t="shared" si="38"/>
        <v>9.8624873141311048E-2</v>
      </c>
      <c r="H1247" s="36">
        <f t="shared" si="39"/>
        <v>7.5618798894616253E-5</v>
      </c>
      <c r="I1247" s="33" t="s">
        <v>201</v>
      </c>
      <c r="J1247" s="33" t="s">
        <v>41</v>
      </c>
      <c r="K1247" s="34">
        <v>18.059999999999999</v>
      </c>
      <c r="L1247" s="33">
        <v>1</v>
      </c>
      <c r="M1247" s="33">
        <v>1</v>
      </c>
      <c r="N1247" s="34">
        <v>8.8235294117647065</v>
      </c>
      <c r="O1247" s="37">
        <v>0</v>
      </c>
      <c r="P1247" s="37">
        <v>1</v>
      </c>
      <c r="Q1247" s="37">
        <v>0</v>
      </c>
      <c r="R1247" s="37">
        <v>0</v>
      </c>
      <c r="S1247" s="37">
        <v>0</v>
      </c>
      <c r="T1247" s="37">
        <v>0</v>
      </c>
      <c r="U1247" s="37">
        <v>0</v>
      </c>
      <c r="V1247" s="37">
        <v>0</v>
      </c>
    </row>
    <row r="1248" spans="1:22" s="33" customFormat="1" x14ac:dyDescent="0.25">
      <c r="A1248" s="33" t="s">
        <v>2064</v>
      </c>
      <c r="B1248" s="33" t="s">
        <v>1716</v>
      </c>
      <c r="C1248" s="43">
        <v>6.0020183563232417</v>
      </c>
      <c r="D1248" s="42">
        <v>20305.510840599993</v>
      </c>
      <c r="E1248" s="33">
        <v>1</v>
      </c>
      <c r="F1248" s="34">
        <v>2</v>
      </c>
      <c r="G1248" s="35">
        <f t="shared" si="38"/>
        <v>9.8495428935532439E-2</v>
      </c>
      <c r="H1248" s="36">
        <f t="shared" si="39"/>
        <v>7.5519549941962893E-5</v>
      </c>
      <c r="I1248" s="33" t="s">
        <v>658</v>
      </c>
      <c r="J1248" s="33" t="s">
        <v>43</v>
      </c>
      <c r="K1248" s="34">
        <v>35.32</v>
      </c>
      <c r="L1248" s="33">
        <v>1</v>
      </c>
      <c r="M1248" s="33">
        <v>1</v>
      </c>
      <c r="N1248" s="34">
        <v>6.3829787234042552</v>
      </c>
      <c r="O1248" s="37">
        <v>0</v>
      </c>
      <c r="P1248" s="37">
        <v>0</v>
      </c>
      <c r="Q1248" s="37">
        <v>1</v>
      </c>
      <c r="R1248" s="37">
        <v>1</v>
      </c>
      <c r="S1248" s="37">
        <v>0</v>
      </c>
      <c r="T1248" s="37">
        <v>0</v>
      </c>
      <c r="U1248" s="37">
        <v>0</v>
      </c>
      <c r="V1248" s="37">
        <v>0</v>
      </c>
    </row>
    <row r="1249" spans="1:22" s="33" customFormat="1" x14ac:dyDescent="0.25">
      <c r="A1249" s="33" t="s">
        <v>2065</v>
      </c>
      <c r="B1249" s="33" t="s">
        <v>1872</v>
      </c>
      <c r="C1249" s="43">
        <v>5.0090206146240233</v>
      </c>
      <c r="D1249" s="42">
        <v>20374.050499599976</v>
      </c>
      <c r="E1249" s="33">
        <v>1</v>
      </c>
      <c r="F1249" s="34">
        <v>2</v>
      </c>
      <c r="G1249" s="35">
        <f t="shared" si="38"/>
        <v>9.8164083771131713E-2</v>
      </c>
      <c r="H1249" s="36">
        <f t="shared" si="39"/>
        <v>7.5265497160413334E-5</v>
      </c>
      <c r="I1249" s="33" t="s">
        <v>56</v>
      </c>
      <c r="J1249" s="33" t="s">
        <v>47</v>
      </c>
      <c r="K1249" s="34">
        <v>27.11</v>
      </c>
      <c r="L1249" s="33">
        <v>1</v>
      </c>
      <c r="M1249" s="33">
        <v>1</v>
      </c>
      <c r="N1249" s="34">
        <v>4.3243243243243246</v>
      </c>
      <c r="O1249" s="37">
        <v>0</v>
      </c>
      <c r="P1249" s="37">
        <v>0</v>
      </c>
      <c r="Q1249" s="37">
        <v>0</v>
      </c>
      <c r="R1249" s="37">
        <v>0</v>
      </c>
      <c r="S1249" s="37">
        <v>0</v>
      </c>
      <c r="T1249" s="37">
        <v>0</v>
      </c>
      <c r="U1249" s="37">
        <v>1</v>
      </c>
      <c r="V1249" s="37">
        <v>1</v>
      </c>
    </row>
    <row r="1250" spans="1:22" s="33" customFormat="1" x14ac:dyDescent="0.25">
      <c r="A1250" s="33" t="s">
        <v>2066</v>
      </c>
      <c r="B1250" s="33" t="s">
        <v>81</v>
      </c>
      <c r="C1250" s="43">
        <v>6.0143886566162106</v>
      </c>
      <c r="D1250" s="42">
        <v>10188.357940599988</v>
      </c>
      <c r="E1250" s="33">
        <v>1</v>
      </c>
      <c r="F1250" s="34">
        <v>1</v>
      </c>
      <c r="G1250" s="35">
        <f t="shared" si="38"/>
        <v>9.8151243392721868E-2</v>
      </c>
      <c r="H1250" s="36">
        <f t="shared" si="39"/>
        <v>7.5255652037557624E-5</v>
      </c>
      <c r="I1250" s="33" t="s">
        <v>50</v>
      </c>
      <c r="J1250" s="33" t="s">
        <v>46</v>
      </c>
      <c r="K1250" s="34">
        <v>28.48</v>
      </c>
      <c r="L1250" s="33">
        <v>1</v>
      </c>
      <c r="M1250" s="33">
        <v>1</v>
      </c>
      <c r="N1250" s="34">
        <v>7.4468085106382977</v>
      </c>
      <c r="O1250" s="37">
        <v>0</v>
      </c>
      <c r="P1250" s="37">
        <v>0</v>
      </c>
      <c r="Q1250" s="37">
        <v>0</v>
      </c>
      <c r="R1250" s="37">
        <v>0</v>
      </c>
      <c r="S1250" s="37">
        <v>0</v>
      </c>
      <c r="T1250" s="37">
        <v>0</v>
      </c>
      <c r="U1250" s="37">
        <v>1</v>
      </c>
      <c r="V1250" s="37">
        <v>0</v>
      </c>
    </row>
    <row r="1251" spans="1:22" s="33" customFormat="1" x14ac:dyDescent="0.25">
      <c r="A1251" s="33" t="s">
        <v>2067</v>
      </c>
      <c r="B1251" s="33" t="s">
        <v>2068</v>
      </c>
      <c r="C1251" s="43">
        <v>5.5753963470459</v>
      </c>
      <c r="D1251" s="42">
        <v>51233.418499600091</v>
      </c>
      <c r="E1251" s="33">
        <v>1</v>
      </c>
      <c r="F1251" s="34">
        <v>5</v>
      </c>
      <c r="G1251" s="35">
        <f t="shared" si="38"/>
        <v>9.7592550847237114E-2</v>
      </c>
      <c r="H1251" s="36">
        <f t="shared" si="39"/>
        <v>7.4827284852938797E-5</v>
      </c>
      <c r="I1251" s="33" t="s">
        <v>603</v>
      </c>
      <c r="J1251" s="33" t="s">
        <v>42</v>
      </c>
      <c r="K1251" s="34">
        <v>35.369999999999997</v>
      </c>
      <c r="L1251" s="33">
        <v>1</v>
      </c>
      <c r="M1251" s="33">
        <v>1</v>
      </c>
      <c r="N1251" s="34">
        <v>1.5655577299412915</v>
      </c>
      <c r="O1251" s="37">
        <v>1</v>
      </c>
      <c r="P1251" s="37">
        <v>1</v>
      </c>
      <c r="Q1251" s="37">
        <v>1</v>
      </c>
      <c r="R1251" s="37">
        <v>1</v>
      </c>
      <c r="S1251" s="37">
        <v>0</v>
      </c>
      <c r="T1251" s="37">
        <v>0</v>
      </c>
      <c r="U1251" s="37">
        <v>0</v>
      </c>
      <c r="V1251" s="37">
        <v>1</v>
      </c>
    </row>
    <row r="1252" spans="1:22" s="33" customFormat="1" x14ac:dyDescent="0.25">
      <c r="A1252" s="33" t="s">
        <v>2069</v>
      </c>
      <c r="B1252" s="33" t="s">
        <v>619</v>
      </c>
      <c r="C1252" s="43">
        <v>5.8180484771728516</v>
      </c>
      <c r="D1252" s="42">
        <v>30955.961980599983</v>
      </c>
      <c r="E1252" s="33">
        <v>1</v>
      </c>
      <c r="F1252" s="34">
        <v>3</v>
      </c>
      <c r="G1252" s="35">
        <f t="shared" si="38"/>
        <v>9.6911864728354807E-2</v>
      </c>
      <c r="H1252" s="36">
        <f t="shared" si="39"/>
        <v>7.4305381350357177E-5</v>
      </c>
      <c r="I1252" s="33" t="s">
        <v>50</v>
      </c>
      <c r="J1252" s="33" t="s">
        <v>46</v>
      </c>
      <c r="K1252" s="34">
        <v>54.25</v>
      </c>
      <c r="L1252" s="33">
        <v>1</v>
      </c>
      <c r="M1252" s="33">
        <v>1</v>
      </c>
      <c r="N1252" s="34">
        <v>4.225352112676056</v>
      </c>
      <c r="O1252" s="37">
        <v>0</v>
      </c>
      <c r="P1252" s="37">
        <v>0</v>
      </c>
      <c r="Q1252" s="37">
        <v>0</v>
      </c>
      <c r="R1252" s="37">
        <v>0</v>
      </c>
      <c r="S1252" s="37">
        <v>0</v>
      </c>
      <c r="T1252" s="37">
        <v>1</v>
      </c>
      <c r="U1252" s="37">
        <v>1</v>
      </c>
      <c r="V1252" s="37">
        <v>1</v>
      </c>
    </row>
    <row r="1253" spans="1:22" s="33" customFormat="1" x14ac:dyDescent="0.25">
      <c r="A1253" s="33" t="s">
        <v>2070</v>
      </c>
      <c r="B1253" s="33" t="s">
        <v>81</v>
      </c>
      <c r="C1253" s="43">
        <v>4.8178943634033216</v>
      </c>
      <c r="D1253" s="42">
        <v>31173.00971460003</v>
      </c>
      <c r="E1253" s="33">
        <v>1</v>
      </c>
      <c r="F1253" s="34">
        <v>3</v>
      </c>
      <c r="G1253" s="35">
        <f t="shared" si="38"/>
        <v>9.6237098293237164E-2</v>
      </c>
      <c r="H1253" s="36">
        <f t="shared" si="39"/>
        <v>7.3788016655906437E-5</v>
      </c>
      <c r="I1253" s="33" t="s">
        <v>50</v>
      </c>
      <c r="J1253" s="33" t="s">
        <v>46</v>
      </c>
      <c r="K1253" s="34">
        <v>28.09</v>
      </c>
      <c r="L1253" s="33">
        <v>1</v>
      </c>
      <c r="M1253" s="33">
        <v>1</v>
      </c>
      <c r="N1253" s="34">
        <v>3.7931034482758621</v>
      </c>
      <c r="O1253" s="37">
        <v>0</v>
      </c>
      <c r="P1253" s="37">
        <v>0</v>
      </c>
      <c r="Q1253" s="37">
        <v>0</v>
      </c>
      <c r="R1253" s="37">
        <v>0</v>
      </c>
      <c r="S1253" s="37">
        <v>0</v>
      </c>
      <c r="T1253" s="37">
        <v>1</v>
      </c>
      <c r="U1253" s="37">
        <v>1</v>
      </c>
      <c r="V1253" s="37">
        <v>1</v>
      </c>
    </row>
    <row r="1254" spans="1:22" s="33" customFormat="1" x14ac:dyDescent="0.25">
      <c r="A1254" s="33" t="s">
        <v>2071</v>
      </c>
      <c r="B1254" s="33" t="s">
        <v>1649</v>
      </c>
      <c r="C1254" s="43">
        <v>5.2250408172607417</v>
      </c>
      <c r="D1254" s="42">
        <v>31373.043274600004</v>
      </c>
      <c r="E1254" s="33">
        <v>1</v>
      </c>
      <c r="F1254" s="34">
        <v>3</v>
      </c>
      <c r="G1254" s="35">
        <f t="shared" si="38"/>
        <v>9.5623493511349481E-2</v>
      </c>
      <c r="H1254" s="36">
        <f t="shared" si="39"/>
        <v>7.3317546528803133E-5</v>
      </c>
      <c r="I1254" s="33" t="s">
        <v>89</v>
      </c>
      <c r="J1254" s="33" t="s">
        <v>39</v>
      </c>
      <c r="K1254" s="34">
        <v>16.59</v>
      </c>
      <c r="L1254" s="33">
        <v>1</v>
      </c>
      <c r="M1254" s="33">
        <v>1</v>
      </c>
      <c r="N1254" s="34">
        <v>2.4822695035460995</v>
      </c>
      <c r="O1254" s="37">
        <v>0</v>
      </c>
      <c r="P1254" s="37">
        <v>0</v>
      </c>
      <c r="Q1254" s="37">
        <v>0</v>
      </c>
      <c r="R1254" s="37">
        <v>0</v>
      </c>
      <c r="S1254" s="37">
        <v>0</v>
      </c>
      <c r="T1254" s="37">
        <v>0</v>
      </c>
      <c r="U1254" s="37">
        <v>0</v>
      </c>
      <c r="V1254" s="37">
        <v>0</v>
      </c>
    </row>
    <row r="1255" spans="1:22" s="33" customFormat="1" x14ac:dyDescent="0.25">
      <c r="A1255" s="33" t="s">
        <v>2072</v>
      </c>
      <c r="B1255" s="33" t="s">
        <v>81</v>
      </c>
      <c r="C1255" s="43">
        <v>4.9178791046142569</v>
      </c>
      <c r="D1255" s="42">
        <v>31515.611307600007</v>
      </c>
      <c r="E1255" s="33">
        <v>1</v>
      </c>
      <c r="F1255" s="34">
        <v>3</v>
      </c>
      <c r="G1255" s="35">
        <f t="shared" si="38"/>
        <v>9.5190918897916102E-2</v>
      </c>
      <c r="H1255" s="36">
        <f t="shared" si="39"/>
        <v>7.2985877937926805E-5</v>
      </c>
      <c r="I1255" s="33" t="s">
        <v>56</v>
      </c>
      <c r="J1255" s="33" t="s">
        <v>47</v>
      </c>
      <c r="K1255" s="34">
        <v>90.73</v>
      </c>
      <c r="L1255" s="33">
        <v>1</v>
      </c>
      <c r="M1255" s="33">
        <v>1</v>
      </c>
      <c r="N1255" s="34">
        <v>4.4164037854889591</v>
      </c>
      <c r="O1255" s="37">
        <v>0</v>
      </c>
      <c r="P1255" s="37">
        <v>0</v>
      </c>
      <c r="Q1255" s="37">
        <v>0</v>
      </c>
      <c r="R1255" s="37">
        <v>0</v>
      </c>
      <c r="S1255" s="37">
        <v>1</v>
      </c>
      <c r="T1255" s="37">
        <v>1</v>
      </c>
      <c r="U1255" s="37">
        <v>0</v>
      </c>
      <c r="V1255" s="37">
        <v>1</v>
      </c>
    </row>
    <row r="1256" spans="1:22" s="33" customFormat="1" x14ac:dyDescent="0.25">
      <c r="A1256" s="33" t="s">
        <v>2073</v>
      </c>
      <c r="B1256" s="33" t="s">
        <v>839</v>
      </c>
      <c r="C1256" s="43">
        <v>6.3860599517822259</v>
      </c>
      <c r="D1256" s="42">
        <v>21028.103477599987</v>
      </c>
      <c r="E1256" s="33">
        <v>1</v>
      </c>
      <c r="F1256" s="34">
        <v>2</v>
      </c>
      <c r="G1256" s="35">
        <f t="shared" si="38"/>
        <v>9.5110812162898253E-2</v>
      </c>
      <c r="H1256" s="36">
        <f t="shared" si="39"/>
        <v>7.2924457579223381E-5</v>
      </c>
      <c r="I1256" s="33" t="s">
        <v>89</v>
      </c>
      <c r="J1256" s="33" t="s">
        <v>39</v>
      </c>
      <c r="K1256" s="34">
        <v>16.61</v>
      </c>
      <c r="L1256" s="33">
        <v>1</v>
      </c>
      <c r="M1256" s="33">
        <v>1</v>
      </c>
      <c r="N1256" s="34">
        <v>4.7120418848167542</v>
      </c>
      <c r="O1256" s="37">
        <v>0</v>
      </c>
      <c r="P1256" s="37">
        <v>0</v>
      </c>
      <c r="Q1256" s="37">
        <v>1</v>
      </c>
      <c r="R1256" s="37">
        <v>0</v>
      </c>
      <c r="S1256" s="37">
        <v>0</v>
      </c>
      <c r="T1256" s="37">
        <v>0</v>
      </c>
      <c r="U1256" s="37">
        <v>0</v>
      </c>
      <c r="V1256" s="37">
        <v>0</v>
      </c>
    </row>
    <row r="1257" spans="1:22" s="33" customFormat="1" x14ac:dyDescent="0.25">
      <c r="A1257" s="33" t="s">
        <v>2074</v>
      </c>
      <c r="B1257" s="33" t="s">
        <v>514</v>
      </c>
      <c r="C1257" s="43">
        <v>6.4147876739501957</v>
      </c>
      <c r="D1257" s="42">
        <v>31772.499032599993</v>
      </c>
      <c r="E1257" s="33">
        <v>1</v>
      </c>
      <c r="F1257" s="34">
        <v>3</v>
      </c>
      <c r="G1257" s="35">
        <f t="shared" si="38"/>
        <v>9.4421279135829594E-2</v>
      </c>
      <c r="H1257" s="36">
        <f t="shared" si="39"/>
        <v>7.2395770873280628E-5</v>
      </c>
      <c r="I1257" s="33" t="s">
        <v>50</v>
      </c>
      <c r="J1257" s="33" t="s">
        <v>46</v>
      </c>
      <c r="K1257" s="34">
        <v>47.61</v>
      </c>
      <c r="L1257" s="33">
        <v>1</v>
      </c>
      <c r="M1257" s="33">
        <v>1</v>
      </c>
      <c r="N1257" s="34">
        <v>6.8627450980392162</v>
      </c>
      <c r="O1257" s="37">
        <v>0</v>
      </c>
      <c r="P1257" s="37">
        <v>0</v>
      </c>
      <c r="Q1257" s="37">
        <v>0</v>
      </c>
      <c r="R1257" s="37">
        <v>0</v>
      </c>
      <c r="S1257" s="37">
        <v>0</v>
      </c>
      <c r="T1257" s="37">
        <v>1</v>
      </c>
      <c r="U1257" s="37">
        <v>1</v>
      </c>
      <c r="V1257" s="37">
        <v>1</v>
      </c>
    </row>
    <row r="1258" spans="1:22" s="33" customFormat="1" x14ac:dyDescent="0.25">
      <c r="A1258" s="33" t="s">
        <v>2075</v>
      </c>
      <c r="B1258" s="33" t="s">
        <v>81</v>
      </c>
      <c r="C1258" s="43">
        <v>5.5617481231689467</v>
      </c>
      <c r="D1258" s="42">
        <v>21358.886071600005</v>
      </c>
      <c r="E1258" s="33">
        <v>1</v>
      </c>
      <c r="F1258" s="34">
        <v>2</v>
      </c>
      <c r="G1258" s="35">
        <f t="shared" si="38"/>
        <v>9.363784203424888E-2</v>
      </c>
      <c r="H1258" s="36">
        <f t="shared" si="39"/>
        <v>7.1795084953551951E-5</v>
      </c>
      <c r="I1258" s="33" t="s">
        <v>53</v>
      </c>
      <c r="J1258" s="33" t="s">
        <v>45</v>
      </c>
      <c r="K1258" s="34">
        <v>20.13</v>
      </c>
      <c r="L1258" s="33">
        <v>1</v>
      </c>
      <c r="M1258" s="33">
        <v>1</v>
      </c>
      <c r="N1258" s="34">
        <v>4.5871559633027523</v>
      </c>
      <c r="O1258" s="37">
        <v>0</v>
      </c>
      <c r="P1258" s="37">
        <v>0</v>
      </c>
      <c r="Q1258" s="37">
        <v>0</v>
      </c>
      <c r="R1258" s="37">
        <v>0</v>
      </c>
      <c r="S1258" s="37">
        <v>0</v>
      </c>
      <c r="T1258" s="37">
        <v>1</v>
      </c>
      <c r="U1258" s="37">
        <v>1</v>
      </c>
      <c r="V1258" s="37">
        <v>0</v>
      </c>
    </row>
    <row r="1259" spans="1:22" s="33" customFormat="1" x14ac:dyDescent="0.25">
      <c r="A1259" s="33" t="s">
        <v>2076</v>
      </c>
      <c r="B1259" s="33" t="s">
        <v>81</v>
      </c>
      <c r="C1259" s="43">
        <v>9.4468402862548828</v>
      </c>
      <c r="D1259" s="42">
        <v>32097.36578460001</v>
      </c>
      <c r="E1259" s="33">
        <v>1</v>
      </c>
      <c r="F1259" s="34">
        <v>3</v>
      </c>
      <c r="G1259" s="35">
        <f t="shared" si="38"/>
        <v>9.3465613973822415E-2</v>
      </c>
      <c r="H1259" s="36">
        <f t="shared" si="39"/>
        <v>7.1663032270992473E-5</v>
      </c>
      <c r="I1259" s="33" t="s">
        <v>935</v>
      </c>
      <c r="J1259" s="33" t="s">
        <v>34</v>
      </c>
      <c r="K1259" s="34">
        <v>17.73</v>
      </c>
      <c r="L1259" s="33">
        <v>1</v>
      </c>
      <c r="M1259" s="33">
        <v>1</v>
      </c>
      <c r="N1259" s="34">
        <v>2.5396825396825395</v>
      </c>
      <c r="O1259" s="37">
        <v>0</v>
      </c>
      <c r="P1259" s="37">
        <v>0</v>
      </c>
      <c r="Q1259" s="37">
        <v>0</v>
      </c>
      <c r="R1259" s="37">
        <v>0</v>
      </c>
      <c r="S1259" s="37">
        <v>0</v>
      </c>
      <c r="T1259" s="37">
        <v>0</v>
      </c>
      <c r="U1259" s="37">
        <v>0</v>
      </c>
      <c r="V1259" s="37">
        <v>0</v>
      </c>
    </row>
    <row r="1260" spans="1:22" s="33" customFormat="1" x14ac:dyDescent="0.25">
      <c r="A1260" s="33" t="s">
        <v>2077</v>
      </c>
      <c r="B1260" s="33" t="s">
        <v>2078</v>
      </c>
      <c r="C1260" s="43">
        <v>4.950031661987305</v>
      </c>
      <c r="D1260" s="42">
        <v>85622.073386600183</v>
      </c>
      <c r="E1260" s="33">
        <v>1</v>
      </c>
      <c r="F1260" s="34">
        <v>8</v>
      </c>
      <c r="G1260" s="35">
        <f t="shared" si="38"/>
        <v>9.3433850449736899E-2</v>
      </c>
      <c r="H1260" s="36">
        <f t="shared" si="39"/>
        <v>7.163867817588945E-5</v>
      </c>
      <c r="I1260" s="33" t="s">
        <v>603</v>
      </c>
      <c r="J1260" s="33" t="s">
        <v>42</v>
      </c>
      <c r="K1260" s="34">
        <v>18.43</v>
      </c>
      <c r="L1260" s="33">
        <v>1</v>
      </c>
      <c r="M1260" s="33">
        <v>2</v>
      </c>
      <c r="N1260" s="34">
        <v>0.86313193588162751</v>
      </c>
      <c r="O1260" s="37">
        <v>2</v>
      </c>
      <c r="P1260" s="37">
        <v>1</v>
      </c>
      <c r="Q1260" s="37">
        <v>2</v>
      </c>
      <c r="R1260" s="37">
        <v>1</v>
      </c>
      <c r="S1260" s="37">
        <v>0</v>
      </c>
      <c r="T1260" s="37">
        <v>0</v>
      </c>
      <c r="U1260" s="37">
        <v>0</v>
      </c>
      <c r="V1260" s="37">
        <v>0</v>
      </c>
    </row>
    <row r="1261" spans="1:22" s="33" customFormat="1" x14ac:dyDescent="0.25">
      <c r="A1261" s="33" t="s">
        <v>2079</v>
      </c>
      <c r="B1261" s="33" t="s">
        <v>81</v>
      </c>
      <c r="C1261" s="43">
        <v>4.9580059051513681</v>
      </c>
      <c r="D1261" s="42">
        <v>10721.521575599994</v>
      </c>
      <c r="E1261" s="33">
        <v>1</v>
      </c>
      <c r="F1261" s="34">
        <v>1</v>
      </c>
      <c r="G1261" s="35">
        <f t="shared" si="38"/>
        <v>9.3270343481451079E-2</v>
      </c>
      <c r="H1261" s="36">
        <f t="shared" si="39"/>
        <v>7.1513312229563132E-5</v>
      </c>
      <c r="I1261" s="33" t="s">
        <v>603</v>
      </c>
      <c r="J1261" s="33" t="s">
        <v>42</v>
      </c>
      <c r="K1261" s="34">
        <v>16.739999999999998</v>
      </c>
      <c r="L1261" s="33">
        <v>1</v>
      </c>
      <c r="M1261" s="33">
        <v>1</v>
      </c>
      <c r="N1261" s="34">
        <v>6.481481481481481</v>
      </c>
      <c r="O1261" s="37">
        <v>0</v>
      </c>
      <c r="P1261" s="37">
        <v>0</v>
      </c>
      <c r="Q1261" s="37">
        <v>1</v>
      </c>
      <c r="R1261" s="37">
        <v>0</v>
      </c>
      <c r="S1261" s="37">
        <v>0</v>
      </c>
      <c r="T1261" s="37">
        <v>0</v>
      </c>
      <c r="U1261" s="37">
        <v>0</v>
      </c>
      <c r="V1261" s="37">
        <v>0</v>
      </c>
    </row>
    <row r="1262" spans="1:22" s="33" customFormat="1" x14ac:dyDescent="0.25">
      <c r="A1262" s="33" t="s">
        <v>2080</v>
      </c>
      <c r="B1262" s="33" t="s">
        <v>957</v>
      </c>
      <c r="C1262" s="43">
        <v>5.7092205047607427</v>
      </c>
      <c r="D1262" s="42">
        <v>53653.174624600098</v>
      </c>
      <c r="E1262" s="33">
        <v>1</v>
      </c>
      <c r="F1262" s="34">
        <v>5</v>
      </c>
      <c r="G1262" s="35">
        <f t="shared" si="38"/>
        <v>9.3191130533914188E-2</v>
      </c>
      <c r="H1262" s="36">
        <f t="shared" si="39"/>
        <v>7.1452577165893549E-5</v>
      </c>
      <c r="I1262" s="33" t="s">
        <v>89</v>
      </c>
      <c r="J1262" s="33" t="s">
        <v>39</v>
      </c>
      <c r="K1262" s="34">
        <v>24.35</v>
      </c>
      <c r="L1262" s="33">
        <v>1</v>
      </c>
      <c r="M1262" s="33">
        <v>2</v>
      </c>
      <c r="N1262" s="34">
        <v>1.3513513513513513</v>
      </c>
      <c r="O1262" s="37">
        <v>0</v>
      </c>
      <c r="P1262" s="37">
        <v>0</v>
      </c>
      <c r="Q1262" s="37">
        <v>0</v>
      </c>
      <c r="R1262" s="37">
        <v>0</v>
      </c>
      <c r="S1262" s="37">
        <v>0</v>
      </c>
      <c r="T1262" s="37">
        <v>0</v>
      </c>
      <c r="U1262" s="37">
        <v>0</v>
      </c>
      <c r="V1262" s="37">
        <v>0</v>
      </c>
    </row>
    <row r="1263" spans="1:22" s="33" customFormat="1" x14ac:dyDescent="0.25">
      <c r="A1263" s="33" t="s">
        <v>2081</v>
      </c>
      <c r="B1263" s="33" t="s">
        <v>2082</v>
      </c>
      <c r="C1263" s="43">
        <v>5.2183956146240238</v>
      </c>
      <c r="D1263" s="42">
        <v>32234.281041599996</v>
      </c>
      <c r="E1263" s="33">
        <v>1</v>
      </c>
      <c r="F1263" s="34">
        <v>3</v>
      </c>
      <c r="G1263" s="35">
        <f t="shared" si="38"/>
        <v>9.3068618348532292E-2</v>
      </c>
      <c r="H1263" s="36">
        <f t="shared" si="39"/>
        <v>7.1358643211775702E-5</v>
      </c>
      <c r="I1263" s="33" t="s">
        <v>740</v>
      </c>
      <c r="J1263" s="33" t="s">
        <v>38</v>
      </c>
      <c r="K1263" s="34">
        <v>17.21</v>
      </c>
      <c r="L1263" s="33">
        <v>1</v>
      </c>
      <c r="M1263" s="33">
        <v>1</v>
      </c>
      <c r="N1263" s="34">
        <v>2.547770700636943</v>
      </c>
      <c r="O1263" s="37">
        <v>1</v>
      </c>
      <c r="P1263" s="37">
        <v>0</v>
      </c>
      <c r="Q1263" s="37">
        <v>1</v>
      </c>
      <c r="R1263" s="37">
        <v>0</v>
      </c>
      <c r="S1263" s="37">
        <v>0</v>
      </c>
      <c r="T1263" s="37">
        <v>0</v>
      </c>
      <c r="U1263" s="37">
        <v>0</v>
      </c>
      <c r="V1263" s="37">
        <v>0</v>
      </c>
    </row>
    <row r="1264" spans="1:22" s="33" customFormat="1" x14ac:dyDescent="0.25">
      <c r="A1264" s="33" t="s">
        <v>2083</v>
      </c>
      <c r="B1264" s="33" t="s">
        <v>1182</v>
      </c>
      <c r="C1264" s="43">
        <v>6.7140262603759764</v>
      </c>
      <c r="D1264" s="42">
        <v>43085.666822600055</v>
      </c>
      <c r="E1264" s="33">
        <v>1</v>
      </c>
      <c r="F1264" s="34">
        <v>4</v>
      </c>
      <c r="G1264" s="35">
        <f t="shared" si="38"/>
        <v>9.283829855690777E-2</v>
      </c>
      <c r="H1264" s="36">
        <f t="shared" si="39"/>
        <v>7.1182049767854616E-5</v>
      </c>
      <c r="I1264" s="33" t="s">
        <v>914</v>
      </c>
      <c r="J1264" s="33" t="s">
        <v>40</v>
      </c>
      <c r="K1264" s="34">
        <v>21.58</v>
      </c>
      <c r="L1264" s="33">
        <v>1</v>
      </c>
      <c r="M1264" s="33">
        <v>1</v>
      </c>
      <c r="N1264" s="34">
        <v>2.7638190954773871</v>
      </c>
      <c r="O1264" s="37">
        <v>1</v>
      </c>
      <c r="P1264" s="37">
        <v>1</v>
      </c>
      <c r="Q1264" s="37">
        <v>1</v>
      </c>
      <c r="R1264" s="37">
        <v>1</v>
      </c>
      <c r="S1264" s="37">
        <v>0</v>
      </c>
      <c r="T1264" s="37">
        <v>0</v>
      </c>
      <c r="U1264" s="37">
        <v>0</v>
      </c>
      <c r="V1264" s="37">
        <v>0</v>
      </c>
    </row>
    <row r="1265" spans="1:22" s="33" customFormat="1" x14ac:dyDescent="0.25">
      <c r="A1265" s="33" t="s">
        <v>2084</v>
      </c>
      <c r="B1265" s="33" t="s">
        <v>1833</v>
      </c>
      <c r="C1265" s="43">
        <v>4.9366390228271477</v>
      </c>
      <c r="D1265" s="42">
        <v>10844.761498599997</v>
      </c>
      <c r="E1265" s="33">
        <v>1</v>
      </c>
      <c r="F1265" s="34">
        <v>1</v>
      </c>
      <c r="G1265" s="35">
        <f t="shared" si="38"/>
        <v>9.2210418839464084E-2</v>
      </c>
      <c r="H1265" s="36">
        <f t="shared" si="39"/>
        <v>7.0700634597714395E-5</v>
      </c>
      <c r="I1265" s="33" t="s">
        <v>502</v>
      </c>
      <c r="J1265" s="33" t="s">
        <v>35</v>
      </c>
      <c r="K1265" s="34">
        <v>16.96</v>
      </c>
      <c r="L1265" s="33">
        <v>1</v>
      </c>
      <c r="M1265" s="33">
        <v>1</v>
      </c>
      <c r="N1265" s="34">
        <v>7.291666666666667</v>
      </c>
      <c r="O1265" s="37">
        <v>0</v>
      </c>
      <c r="P1265" s="37">
        <v>0</v>
      </c>
      <c r="Q1265" s="37">
        <v>0</v>
      </c>
      <c r="R1265" s="37">
        <v>0</v>
      </c>
      <c r="S1265" s="37">
        <v>0</v>
      </c>
      <c r="T1265" s="37">
        <v>0</v>
      </c>
      <c r="U1265" s="37">
        <v>0</v>
      </c>
      <c r="V1265" s="37">
        <v>0</v>
      </c>
    </row>
    <row r="1266" spans="1:22" s="33" customFormat="1" x14ac:dyDescent="0.25">
      <c r="A1266" s="33" t="s">
        <v>2085</v>
      </c>
      <c r="B1266" s="33" t="s">
        <v>2086</v>
      </c>
      <c r="C1266" s="43">
        <v>8.0261981964111335</v>
      </c>
      <c r="D1266" s="42">
        <v>32982.457605599986</v>
      </c>
      <c r="E1266" s="33">
        <v>1</v>
      </c>
      <c r="F1266" s="34">
        <v>3</v>
      </c>
      <c r="G1266" s="35">
        <f t="shared" si="38"/>
        <v>9.0957442767716612E-2</v>
      </c>
      <c r="H1266" s="36">
        <f t="shared" si="39"/>
        <v>6.9739938349684932E-5</v>
      </c>
      <c r="I1266" s="33" t="s">
        <v>1012</v>
      </c>
      <c r="J1266" s="33" t="s">
        <v>33</v>
      </c>
      <c r="K1266" s="34">
        <v>18.84</v>
      </c>
      <c r="L1266" s="33">
        <v>1</v>
      </c>
      <c r="M1266" s="33">
        <v>1</v>
      </c>
      <c r="N1266" s="34">
        <v>3.79746835443038</v>
      </c>
      <c r="O1266" s="37">
        <v>0</v>
      </c>
      <c r="P1266" s="37">
        <v>0</v>
      </c>
      <c r="Q1266" s="37">
        <v>0</v>
      </c>
      <c r="R1266" s="37">
        <v>0</v>
      </c>
      <c r="S1266" s="37">
        <v>0</v>
      </c>
      <c r="T1266" s="37">
        <v>0</v>
      </c>
      <c r="U1266" s="37">
        <v>0</v>
      </c>
      <c r="V1266" s="37">
        <v>0</v>
      </c>
    </row>
    <row r="1267" spans="1:22" s="33" customFormat="1" x14ac:dyDescent="0.25">
      <c r="A1267" s="33" t="s">
        <v>2087</v>
      </c>
      <c r="B1267" s="33" t="s">
        <v>2088</v>
      </c>
      <c r="C1267" s="43">
        <v>10.207767105102537</v>
      </c>
      <c r="D1267" s="42">
        <v>88090.124727600269</v>
      </c>
      <c r="E1267" s="33">
        <v>1</v>
      </c>
      <c r="F1267" s="34">
        <v>8</v>
      </c>
      <c r="G1267" s="35">
        <f t="shared" si="38"/>
        <v>9.0816082106118898E-2</v>
      </c>
      <c r="H1267" s="36">
        <f t="shared" si="39"/>
        <v>6.9631552674748236E-5</v>
      </c>
      <c r="I1267" s="33" t="s">
        <v>603</v>
      </c>
      <c r="J1267" s="33" t="s">
        <v>42</v>
      </c>
      <c r="K1267" s="34">
        <v>56.61</v>
      </c>
      <c r="L1267" s="33">
        <v>1</v>
      </c>
      <c r="M1267" s="33">
        <v>1</v>
      </c>
      <c r="N1267" s="34">
        <v>0.84033613445378152</v>
      </c>
      <c r="O1267" s="37">
        <v>0</v>
      </c>
      <c r="P1267" s="37">
        <v>1</v>
      </c>
      <c r="Q1267" s="37">
        <v>1</v>
      </c>
      <c r="R1267" s="37">
        <v>1</v>
      </c>
      <c r="S1267" s="37">
        <v>1</v>
      </c>
      <c r="T1267" s="37">
        <v>1</v>
      </c>
      <c r="U1267" s="37">
        <v>2</v>
      </c>
      <c r="V1267" s="37">
        <v>1</v>
      </c>
    </row>
    <row r="1268" spans="1:22" s="33" customFormat="1" x14ac:dyDescent="0.25">
      <c r="A1268" s="33" t="s">
        <v>2089</v>
      </c>
      <c r="B1268" s="33" t="s">
        <v>81</v>
      </c>
      <c r="C1268" s="43">
        <v>5.5067462921142587</v>
      </c>
      <c r="D1268" s="42">
        <v>11058.60801759999</v>
      </c>
      <c r="E1268" s="33">
        <v>1</v>
      </c>
      <c r="F1268" s="34">
        <v>1</v>
      </c>
      <c r="G1268" s="35">
        <f t="shared" si="38"/>
        <v>9.0427294141222886E-2</v>
      </c>
      <c r="H1268" s="36">
        <f t="shared" si="39"/>
        <v>6.9333456687461199E-5</v>
      </c>
      <c r="I1268" s="33" t="s">
        <v>914</v>
      </c>
      <c r="J1268" s="33" t="s">
        <v>40</v>
      </c>
      <c r="K1268" s="34">
        <v>16.64</v>
      </c>
      <c r="L1268" s="33">
        <v>1</v>
      </c>
      <c r="M1268" s="33">
        <v>1</v>
      </c>
      <c r="N1268" s="34">
        <v>8.6021505376344098</v>
      </c>
      <c r="O1268" s="37">
        <v>1</v>
      </c>
      <c r="P1268" s="37">
        <v>0</v>
      </c>
      <c r="Q1268" s="37">
        <v>0</v>
      </c>
      <c r="R1268" s="37">
        <v>0</v>
      </c>
      <c r="S1268" s="37">
        <v>0</v>
      </c>
      <c r="T1268" s="37">
        <v>0</v>
      </c>
      <c r="U1268" s="37">
        <v>0</v>
      </c>
      <c r="V1268" s="37">
        <v>0</v>
      </c>
    </row>
    <row r="1269" spans="1:22" s="33" customFormat="1" x14ac:dyDescent="0.25">
      <c r="A1269" s="33" t="s">
        <v>2090</v>
      </c>
      <c r="B1269" s="33" t="s">
        <v>2091</v>
      </c>
      <c r="C1269" s="43">
        <v>6.3564121246337884</v>
      </c>
      <c r="D1269" s="42">
        <v>55379.360521600196</v>
      </c>
      <c r="E1269" s="33">
        <v>1</v>
      </c>
      <c r="F1269" s="34">
        <v>5</v>
      </c>
      <c r="G1269" s="35">
        <f t="shared" si="38"/>
        <v>9.0286344098354065E-2</v>
      </c>
      <c r="H1269" s="36">
        <f t="shared" si="39"/>
        <v>6.9225385846846636E-5</v>
      </c>
      <c r="I1269" s="33" t="s">
        <v>1012</v>
      </c>
      <c r="J1269" s="33" t="s">
        <v>33</v>
      </c>
      <c r="K1269" s="34">
        <v>24.68</v>
      </c>
      <c r="L1269" s="33">
        <v>1</v>
      </c>
      <c r="M1269" s="33">
        <v>1</v>
      </c>
      <c r="N1269" s="34">
        <v>1.5625</v>
      </c>
      <c r="O1269" s="37">
        <v>0</v>
      </c>
      <c r="P1269" s="37">
        <v>0</v>
      </c>
      <c r="Q1269" s="37">
        <v>0</v>
      </c>
      <c r="R1269" s="37">
        <v>0</v>
      </c>
      <c r="S1269" s="37">
        <v>0</v>
      </c>
      <c r="T1269" s="37">
        <v>0</v>
      </c>
      <c r="U1269" s="37">
        <v>0</v>
      </c>
      <c r="V1269" s="37">
        <v>0</v>
      </c>
    </row>
    <row r="1270" spans="1:22" s="33" customFormat="1" x14ac:dyDescent="0.25">
      <c r="A1270" s="33" t="s">
        <v>2092</v>
      </c>
      <c r="B1270" s="33" t="s">
        <v>81</v>
      </c>
      <c r="C1270" s="43">
        <v>4.8287311553955083</v>
      </c>
      <c r="D1270" s="42">
        <v>22417.348003599993</v>
      </c>
      <c r="E1270" s="33">
        <v>1</v>
      </c>
      <c r="F1270" s="34">
        <v>2</v>
      </c>
      <c r="G1270" s="35">
        <f t="shared" si="38"/>
        <v>8.9216619186124113E-2</v>
      </c>
      <c r="H1270" s="36">
        <f t="shared" si="39"/>
        <v>6.8405194038897993E-5</v>
      </c>
      <c r="I1270" s="33" t="s">
        <v>56</v>
      </c>
      <c r="J1270" s="33" t="s">
        <v>47</v>
      </c>
      <c r="K1270" s="34">
        <v>33.840000000000003</v>
      </c>
      <c r="L1270" s="33">
        <v>1</v>
      </c>
      <c r="M1270" s="33">
        <v>1</v>
      </c>
      <c r="N1270" s="34">
        <v>5.5045871559633035</v>
      </c>
      <c r="O1270" s="37">
        <v>0</v>
      </c>
      <c r="P1270" s="37">
        <v>0</v>
      </c>
      <c r="Q1270" s="37">
        <v>0</v>
      </c>
      <c r="R1270" s="37">
        <v>0</v>
      </c>
      <c r="S1270" s="37">
        <v>0</v>
      </c>
      <c r="T1270" s="37">
        <v>1</v>
      </c>
      <c r="U1270" s="37">
        <v>0</v>
      </c>
      <c r="V1270" s="37">
        <v>1</v>
      </c>
    </row>
    <row r="1271" spans="1:22" s="33" customFormat="1" x14ac:dyDescent="0.25">
      <c r="A1271" s="33" t="s">
        <v>2093</v>
      </c>
      <c r="B1271" s="33" t="s">
        <v>81</v>
      </c>
      <c r="C1271" s="43">
        <v>10.335559463500978</v>
      </c>
      <c r="D1271" s="42">
        <v>11270.451163599992</v>
      </c>
      <c r="E1271" s="33">
        <v>1</v>
      </c>
      <c r="F1271" s="34">
        <v>1</v>
      </c>
      <c r="G1271" s="35">
        <f t="shared" si="38"/>
        <v>8.8727592665472449E-2</v>
      </c>
      <c r="H1271" s="36">
        <f t="shared" si="39"/>
        <v>6.803024199139262E-5</v>
      </c>
      <c r="I1271" s="33" t="s">
        <v>201</v>
      </c>
      <c r="J1271" s="33" t="s">
        <v>41</v>
      </c>
      <c r="K1271" s="34">
        <v>28.93</v>
      </c>
      <c r="L1271" s="33">
        <v>1</v>
      </c>
      <c r="M1271" s="33">
        <v>1</v>
      </c>
      <c r="N1271" s="34">
        <v>28.18181818181818</v>
      </c>
      <c r="O1271" s="37">
        <v>0</v>
      </c>
      <c r="P1271" s="37">
        <v>1</v>
      </c>
      <c r="Q1271" s="37">
        <v>0</v>
      </c>
      <c r="R1271" s="37">
        <v>0</v>
      </c>
      <c r="S1271" s="37">
        <v>0</v>
      </c>
      <c r="T1271" s="37">
        <v>0</v>
      </c>
      <c r="U1271" s="37">
        <v>0</v>
      </c>
      <c r="V1271" s="37">
        <v>0</v>
      </c>
    </row>
    <row r="1272" spans="1:22" s="33" customFormat="1" x14ac:dyDescent="0.25">
      <c r="A1272" s="33" t="s">
        <v>2094</v>
      </c>
      <c r="B1272" s="33" t="s">
        <v>81</v>
      </c>
      <c r="C1272" s="43">
        <v>12.176178359985347</v>
      </c>
      <c r="D1272" s="42">
        <v>11311.266509599993</v>
      </c>
      <c r="E1272" s="33">
        <v>1</v>
      </c>
      <c r="F1272" s="34">
        <v>1</v>
      </c>
      <c r="G1272" s="35">
        <f t="shared" si="38"/>
        <v>8.8407429809145538E-2</v>
      </c>
      <c r="H1272" s="36">
        <f t="shared" si="39"/>
        <v>6.7784763037909753E-5</v>
      </c>
      <c r="I1272" s="33" t="s">
        <v>1012</v>
      </c>
      <c r="J1272" s="33" t="s">
        <v>33</v>
      </c>
      <c r="K1272" s="34">
        <v>34.270000000000003</v>
      </c>
      <c r="L1272" s="33">
        <v>1</v>
      </c>
      <c r="M1272" s="33">
        <v>1</v>
      </c>
      <c r="N1272" s="34">
        <v>6.5420560747663545</v>
      </c>
      <c r="O1272" s="37">
        <v>0</v>
      </c>
      <c r="P1272" s="37">
        <v>0</v>
      </c>
      <c r="Q1272" s="37">
        <v>0</v>
      </c>
      <c r="R1272" s="37">
        <v>0</v>
      </c>
      <c r="S1272" s="37">
        <v>0</v>
      </c>
      <c r="T1272" s="37">
        <v>0</v>
      </c>
      <c r="U1272" s="37">
        <v>0</v>
      </c>
      <c r="V1272" s="37">
        <v>0</v>
      </c>
    </row>
    <row r="1273" spans="1:22" s="33" customFormat="1" x14ac:dyDescent="0.25">
      <c r="A1273" s="33" t="s">
        <v>2095</v>
      </c>
      <c r="B1273" s="33" t="s">
        <v>1791</v>
      </c>
      <c r="C1273" s="43">
        <v>5.287556838989258</v>
      </c>
      <c r="D1273" s="42">
        <v>22722.053487599987</v>
      </c>
      <c r="E1273" s="33">
        <v>1</v>
      </c>
      <c r="F1273" s="34">
        <v>2</v>
      </c>
      <c r="G1273" s="35">
        <f t="shared" si="38"/>
        <v>8.802021353798202E-2</v>
      </c>
      <c r="H1273" s="36">
        <f t="shared" si="39"/>
        <v>6.7487872117747214E-5</v>
      </c>
      <c r="I1273" s="33" t="s">
        <v>89</v>
      </c>
      <c r="J1273" s="33" t="s">
        <v>39</v>
      </c>
      <c r="K1273" s="34">
        <v>20.11</v>
      </c>
      <c r="L1273" s="33">
        <v>1</v>
      </c>
      <c r="M1273" s="33">
        <v>2</v>
      </c>
      <c r="N1273" s="34">
        <v>5.1401869158878499</v>
      </c>
      <c r="O1273" s="37">
        <v>0</v>
      </c>
      <c r="P1273" s="37">
        <v>0</v>
      </c>
      <c r="Q1273" s="37">
        <v>0</v>
      </c>
      <c r="R1273" s="37">
        <v>0</v>
      </c>
      <c r="S1273" s="37">
        <v>0</v>
      </c>
      <c r="T1273" s="37">
        <v>0</v>
      </c>
      <c r="U1273" s="37">
        <v>0</v>
      </c>
      <c r="V1273" s="37">
        <v>0</v>
      </c>
    </row>
    <row r="1274" spans="1:22" s="33" customFormat="1" x14ac:dyDescent="0.25">
      <c r="A1274" s="33" t="s">
        <v>2096</v>
      </c>
      <c r="B1274" s="33" t="s">
        <v>1679</v>
      </c>
      <c r="C1274" s="43">
        <v>4.8752475738525396</v>
      </c>
      <c r="D1274" s="42">
        <v>11371.683828599993</v>
      </c>
      <c r="E1274" s="33">
        <v>1</v>
      </c>
      <c r="F1274" s="34">
        <v>1</v>
      </c>
      <c r="G1274" s="35">
        <f t="shared" si="38"/>
        <v>8.7937724533369607E-2</v>
      </c>
      <c r="H1274" s="36">
        <f t="shared" si="39"/>
        <v>6.7424625197856468E-5</v>
      </c>
      <c r="I1274" s="33" t="s">
        <v>56</v>
      </c>
      <c r="J1274" s="33" t="s">
        <v>47</v>
      </c>
      <c r="K1274" s="34">
        <v>20.92</v>
      </c>
      <c r="L1274" s="33">
        <v>1</v>
      </c>
      <c r="M1274" s="33">
        <v>1</v>
      </c>
      <c r="N1274" s="34">
        <v>10.476190476190476</v>
      </c>
      <c r="O1274" s="37">
        <v>0</v>
      </c>
      <c r="P1274" s="37">
        <v>0</v>
      </c>
      <c r="Q1274" s="37">
        <v>0</v>
      </c>
      <c r="R1274" s="37">
        <v>0</v>
      </c>
      <c r="S1274" s="37">
        <v>0</v>
      </c>
      <c r="T1274" s="37">
        <v>0</v>
      </c>
      <c r="U1274" s="37">
        <v>0</v>
      </c>
      <c r="V1274" s="37">
        <v>1</v>
      </c>
    </row>
    <row r="1275" spans="1:22" s="33" customFormat="1" x14ac:dyDescent="0.25">
      <c r="A1275" s="33" t="s">
        <v>2097</v>
      </c>
      <c r="B1275" s="33" t="s">
        <v>81</v>
      </c>
      <c r="C1275" s="43">
        <v>5.5517292022705087</v>
      </c>
      <c r="D1275" s="42">
        <v>11383.613544599992</v>
      </c>
      <c r="E1275" s="33">
        <v>1</v>
      </c>
      <c r="F1275" s="34">
        <v>1</v>
      </c>
      <c r="G1275" s="35">
        <f t="shared" si="38"/>
        <v>8.7845568200474164E-2</v>
      </c>
      <c r="H1275" s="36">
        <f t="shared" si="39"/>
        <v>6.7353966032656826E-5</v>
      </c>
      <c r="I1275" s="33" t="s">
        <v>800</v>
      </c>
      <c r="J1275" s="33" t="s">
        <v>32</v>
      </c>
      <c r="K1275" s="34">
        <v>17.190000000000001</v>
      </c>
      <c r="L1275" s="33">
        <v>1</v>
      </c>
      <c r="M1275" s="33">
        <v>1</v>
      </c>
      <c r="N1275" s="34">
        <v>7.5471698113207548</v>
      </c>
      <c r="O1275" s="37">
        <v>0</v>
      </c>
      <c r="P1275" s="37">
        <v>0</v>
      </c>
      <c r="Q1275" s="37">
        <v>0</v>
      </c>
      <c r="R1275" s="37">
        <v>0</v>
      </c>
      <c r="S1275" s="37">
        <v>0</v>
      </c>
      <c r="T1275" s="37">
        <v>0</v>
      </c>
      <c r="U1275" s="37">
        <v>0</v>
      </c>
      <c r="V1275" s="37">
        <v>0</v>
      </c>
    </row>
    <row r="1276" spans="1:22" s="33" customFormat="1" x14ac:dyDescent="0.25">
      <c r="A1276" s="33" t="s">
        <v>2098</v>
      </c>
      <c r="B1276" s="33" t="s">
        <v>1182</v>
      </c>
      <c r="C1276" s="43">
        <v>6.395772171020508</v>
      </c>
      <c r="D1276" s="42">
        <v>68611.947900600208</v>
      </c>
      <c r="E1276" s="33">
        <v>1</v>
      </c>
      <c r="F1276" s="34">
        <v>6</v>
      </c>
      <c r="G1276" s="35">
        <f t="shared" si="38"/>
        <v>8.7448326182086325E-2</v>
      </c>
      <c r="H1276" s="36">
        <f t="shared" si="39"/>
        <v>6.7049388056085734E-5</v>
      </c>
      <c r="I1276" s="33" t="s">
        <v>935</v>
      </c>
      <c r="J1276" s="33" t="s">
        <v>34</v>
      </c>
      <c r="K1276" s="34">
        <v>22.69</v>
      </c>
      <c r="L1276" s="33">
        <v>1</v>
      </c>
      <c r="M1276" s="33">
        <v>2</v>
      </c>
      <c r="N1276" s="34">
        <v>1.0971786833855799</v>
      </c>
      <c r="O1276" s="37">
        <v>0</v>
      </c>
      <c r="P1276" s="37">
        <v>0</v>
      </c>
      <c r="Q1276" s="37">
        <v>0</v>
      </c>
      <c r="R1276" s="37">
        <v>0</v>
      </c>
      <c r="S1276" s="37">
        <v>0</v>
      </c>
      <c r="T1276" s="37">
        <v>0</v>
      </c>
      <c r="U1276" s="37">
        <v>0</v>
      </c>
      <c r="V1276" s="37">
        <v>0</v>
      </c>
    </row>
    <row r="1277" spans="1:22" s="33" customFormat="1" x14ac:dyDescent="0.25">
      <c r="A1277" s="33" t="s">
        <v>2099</v>
      </c>
      <c r="B1277" s="33" t="s">
        <v>1978</v>
      </c>
      <c r="C1277" s="43">
        <v>9.6679721832275369</v>
      </c>
      <c r="D1277" s="42">
        <v>45915.05412660008</v>
      </c>
      <c r="E1277" s="33">
        <v>1</v>
      </c>
      <c r="F1277" s="34">
        <v>4</v>
      </c>
      <c r="G1277" s="35">
        <f t="shared" si="38"/>
        <v>8.7117397029979116E-2</v>
      </c>
      <c r="H1277" s="36">
        <f t="shared" si="39"/>
        <v>6.679565424427433E-5</v>
      </c>
      <c r="I1277" s="33" t="s">
        <v>201</v>
      </c>
      <c r="J1277" s="33" t="s">
        <v>41</v>
      </c>
      <c r="K1277" s="34">
        <v>30.13</v>
      </c>
      <c r="L1277" s="33">
        <v>1</v>
      </c>
      <c r="M1277" s="33">
        <v>1</v>
      </c>
      <c r="N1277" s="34">
        <v>1.8475750577367205</v>
      </c>
      <c r="O1277" s="37">
        <v>1</v>
      </c>
      <c r="P1277" s="37">
        <v>1</v>
      </c>
      <c r="Q1277" s="37">
        <v>1</v>
      </c>
      <c r="R1277" s="37">
        <v>1</v>
      </c>
      <c r="S1277" s="37">
        <v>0</v>
      </c>
      <c r="T1277" s="37">
        <v>0</v>
      </c>
      <c r="U1277" s="37">
        <v>0</v>
      </c>
      <c r="V1277" s="37">
        <v>0</v>
      </c>
    </row>
    <row r="1278" spans="1:22" s="33" customFormat="1" x14ac:dyDescent="0.25">
      <c r="A1278" s="33" t="s">
        <v>2100</v>
      </c>
      <c r="B1278" s="33" t="s">
        <v>2101</v>
      </c>
      <c r="C1278" s="43">
        <v>4.7812435150146477</v>
      </c>
      <c r="D1278" s="42">
        <v>22962.9407436</v>
      </c>
      <c r="E1278" s="33">
        <v>1</v>
      </c>
      <c r="F1278" s="34">
        <v>2</v>
      </c>
      <c r="G1278" s="35">
        <f t="shared" si="38"/>
        <v>8.7096858469985813E-2</v>
      </c>
      <c r="H1278" s="36">
        <f t="shared" si="39"/>
        <v>6.67799066829518E-5</v>
      </c>
      <c r="I1278" s="33" t="s">
        <v>50</v>
      </c>
      <c r="J1278" s="33" t="s">
        <v>46</v>
      </c>
      <c r="K1278" s="34">
        <v>29.74</v>
      </c>
      <c r="L1278" s="33">
        <v>1</v>
      </c>
      <c r="M1278" s="33">
        <v>2</v>
      </c>
      <c r="N1278" s="34">
        <v>6.2780269058295968</v>
      </c>
      <c r="O1278" s="37">
        <v>0</v>
      </c>
      <c r="P1278" s="37">
        <v>0</v>
      </c>
      <c r="Q1278" s="37">
        <v>0</v>
      </c>
      <c r="R1278" s="37">
        <v>0</v>
      </c>
      <c r="S1278" s="37">
        <v>0</v>
      </c>
      <c r="T1278" s="37">
        <v>0</v>
      </c>
      <c r="U1278" s="37">
        <v>2</v>
      </c>
      <c r="V1278" s="37">
        <v>0</v>
      </c>
    </row>
    <row r="1279" spans="1:22" s="33" customFormat="1" x14ac:dyDescent="0.25">
      <c r="A1279" s="33" t="s">
        <v>2102</v>
      </c>
      <c r="B1279" s="33" t="s">
        <v>589</v>
      </c>
      <c r="C1279" s="43">
        <v>6.5738124847412109</v>
      </c>
      <c r="D1279" s="42">
        <v>11492.099874599991</v>
      </c>
      <c r="E1279" s="33">
        <v>1</v>
      </c>
      <c r="F1279" s="34">
        <v>1</v>
      </c>
      <c r="G1279" s="35">
        <f t="shared" si="38"/>
        <v>8.701629910215232E-2</v>
      </c>
      <c r="H1279" s="36">
        <f t="shared" si="39"/>
        <v>6.6718139276401631E-5</v>
      </c>
      <c r="I1279" s="33" t="s">
        <v>50</v>
      </c>
      <c r="J1279" s="33" t="s">
        <v>46</v>
      </c>
      <c r="K1279" s="34">
        <v>34.65</v>
      </c>
      <c r="L1279" s="33">
        <v>1</v>
      </c>
      <c r="M1279" s="33">
        <v>1</v>
      </c>
      <c r="N1279" s="34">
        <v>8.2568807339449553</v>
      </c>
      <c r="O1279" s="37">
        <v>0</v>
      </c>
      <c r="P1279" s="37">
        <v>0</v>
      </c>
      <c r="Q1279" s="37">
        <v>0</v>
      </c>
      <c r="R1279" s="37">
        <v>0</v>
      </c>
      <c r="S1279" s="37">
        <v>0</v>
      </c>
      <c r="T1279" s="37">
        <v>0</v>
      </c>
      <c r="U1279" s="37">
        <v>1</v>
      </c>
      <c r="V1279" s="37">
        <v>0</v>
      </c>
    </row>
    <row r="1280" spans="1:22" s="33" customFormat="1" x14ac:dyDescent="0.25">
      <c r="A1280" s="33" t="s">
        <v>2103</v>
      </c>
      <c r="B1280" s="33" t="s">
        <v>839</v>
      </c>
      <c r="C1280" s="43">
        <v>5.5828083038330094</v>
      </c>
      <c r="D1280" s="42">
        <v>23048.169959599993</v>
      </c>
      <c r="E1280" s="33">
        <v>1</v>
      </c>
      <c r="F1280" s="34">
        <v>2</v>
      </c>
      <c r="G1280" s="35">
        <f t="shared" si="38"/>
        <v>8.677478530858207E-2</v>
      </c>
      <c r="H1280" s="36">
        <f t="shared" si="39"/>
        <v>6.6532963038353686E-5</v>
      </c>
      <c r="I1280" s="33" t="s">
        <v>50</v>
      </c>
      <c r="J1280" s="33" t="s">
        <v>46</v>
      </c>
      <c r="K1280" s="34">
        <v>33.26</v>
      </c>
      <c r="L1280" s="33">
        <v>1</v>
      </c>
      <c r="M1280" s="33">
        <v>1</v>
      </c>
      <c r="N1280" s="34">
        <v>3.225806451612903</v>
      </c>
      <c r="O1280" s="37">
        <v>0</v>
      </c>
      <c r="P1280" s="37">
        <v>0</v>
      </c>
      <c r="Q1280" s="37">
        <v>0</v>
      </c>
      <c r="R1280" s="37">
        <v>0</v>
      </c>
      <c r="S1280" s="37">
        <v>0</v>
      </c>
      <c r="T1280" s="37">
        <v>1</v>
      </c>
      <c r="U1280" s="37">
        <v>1</v>
      </c>
      <c r="V1280" s="37">
        <v>0</v>
      </c>
    </row>
    <row r="1281" spans="1:22" s="33" customFormat="1" x14ac:dyDescent="0.25">
      <c r="A1281" s="33" t="s">
        <v>2104</v>
      </c>
      <c r="B1281" s="33" t="s">
        <v>81</v>
      </c>
      <c r="C1281" s="43">
        <v>7.1737209320068347</v>
      </c>
      <c r="D1281" s="42">
        <v>46185.934563600087</v>
      </c>
      <c r="E1281" s="33">
        <v>1</v>
      </c>
      <c r="F1281" s="34">
        <v>4</v>
      </c>
      <c r="G1281" s="35">
        <f t="shared" si="38"/>
        <v>8.6606453626954807E-2</v>
      </c>
      <c r="H1281" s="36">
        <f t="shared" si="39"/>
        <v>6.6403897832233454E-5</v>
      </c>
      <c r="I1281" s="33" t="s">
        <v>201</v>
      </c>
      <c r="J1281" s="33" t="s">
        <v>41</v>
      </c>
      <c r="K1281" s="34">
        <v>20.45</v>
      </c>
      <c r="L1281" s="33">
        <v>1</v>
      </c>
      <c r="M1281" s="33">
        <v>1</v>
      </c>
      <c r="N1281" s="34">
        <v>1.9559902200488997</v>
      </c>
      <c r="O1281" s="37">
        <v>1</v>
      </c>
      <c r="P1281" s="37">
        <v>1</v>
      </c>
      <c r="Q1281" s="37">
        <v>1</v>
      </c>
      <c r="R1281" s="37">
        <v>0</v>
      </c>
      <c r="S1281" s="37">
        <v>0</v>
      </c>
      <c r="T1281" s="37">
        <v>0</v>
      </c>
      <c r="U1281" s="37">
        <v>0</v>
      </c>
      <c r="V1281" s="37">
        <v>0</v>
      </c>
    </row>
    <row r="1282" spans="1:22" s="33" customFormat="1" x14ac:dyDescent="0.25">
      <c r="A1282" s="33" t="s">
        <v>2105</v>
      </c>
      <c r="B1282" s="33" t="s">
        <v>2106</v>
      </c>
      <c r="C1282" s="43">
        <v>5.3147510528564457</v>
      </c>
      <c r="D1282" s="42">
        <v>69315.573690600271</v>
      </c>
      <c r="E1282" s="33">
        <v>1</v>
      </c>
      <c r="F1282" s="34">
        <v>6</v>
      </c>
      <c r="G1282" s="35">
        <f t="shared" si="38"/>
        <v>8.6560633931731371E-2</v>
      </c>
      <c r="H1282" s="36">
        <f t="shared" si="39"/>
        <v>6.6368766427668305E-5</v>
      </c>
      <c r="I1282" s="33" t="s">
        <v>63</v>
      </c>
      <c r="J1282" s="33" t="s">
        <v>44</v>
      </c>
      <c r="K1282" s="34">
        <v>22.29</v>
      </c>
      <c r="L1282" s="33">
        <v>1</v>
      </c>
      <c r="M1282" s="33">
        <v>2</v>
      </c>
      <c r="N1282" s="34">
        <v>1.0769230769230769</v>
      </c>
      <c r="O1282" s="37">
        <v>0</v>
      </c>
      <c r="P1282" s="37">
        <v>0</v>
      </c>
      <c r="Q1282" s="37">
        <v>0</v>
      </c>
      <c r="R1282" s="37">
        <v>0</v>
      </c>
      <c r="S1282" s="37">
        <v>2</v>
      </c>
      <c r="T1282" s="37">
        <v>1</v>
      </c>
      <c r="U1282" s="37">
        <v>2</v>
      </c>
      <c r="V1282" s="37">
        <v>1</v>
      </c>
    </row>
    <row r="1283" spans="1:22" s="33" customFormat="1" x14ac:dyDescent="0.25">
      <c r="A1283" s="33" t="s">
        <v>2107</v>
      </c>
      <c r="B1283" s="33" t="s">
        <v>2108</v>
      </c>
      <c r="C1283" s="43">
        <v>6.6405200958251944</v>
      </c>
      <c r="D1283" s="42">
        <v>23221.050428599996</v>
      </c>
      <c r="E1283" s="33">
        <v>1</v>
      </c>
      <c r="F1283" s="34">
        <v>2</v>
      </c>
      <c r="G1283" s="35">
        <f t="shared" si="38"/>
        <v>8.6128747971569719E-2</v>
      </c>
      <c r="H1283" s="36">
        <f t="shared" si="39"/>
        <v>6.6037625848961771E-5</v>
      </c>
      <c r="I1283" s="33" t="s">
        <v>53</v>
      </c>
      <c r="J1283" s="33" t="s">
        <v>45</v>
      </c>
      <c r="K1283" s="34">
        <v>27.93</v>
      </c>
      <c r="L1283" s="33">
        <v>1</v>
      </c>
      <c r="M1283" s="33">
        <v>1</v>
      </c>
      <c r="N1283" s="34">
        <v>3.3018867924528301</v>
      </c>
      <c r="O1283" s="37">
        <v>0</v>
      </c>
      <c r="P1283" s="37">
        <v>0</v>
      </c>
      <c r="Q1283" s="37">
        <v>0</v>
      </c>
      <c r="R1283" s="37">
        <v>0</v>
      </c>
      <c r="S1283" s="37">
        <v>0</v>
      </c>
      <c r="T1283" s="37">
        <v>1</v>
      </c>
      <c r="U1283" s="37">
        <v>1</v>
      </c>
      <c r="V1283" s="37">
        <v>0</v>
      </c>
    </row>
    <row r="1284" spans="1:22" s="33" customFormat="1" x14ac:dyDescent="0.25">
      <c r="A1284" s="33" t="s">
        <v>2109</v>
      </c>
      <c r="B1284" s="33" t="s">
        <v>285</v>
      </c>
      <c r="C1284" s="43">
        <v>6.0703105926513681</v>
      </c>
      <c r="D1284" s="42">
        <v>34865.534216600026</v>
      </c>
      <c r="E1284" s="33">
        <v>1</v>
      </c>
      <c r="F1284" s="34">
        <v>3</v>
      </c>
      <c r="G1284" s="35">
        <f t="shared" si="38"/>
        <v>8.6044859699056411E-2</v>
      </c>
      <c r="H1284" s="36">
        <f t="shared" si="39"/>
        <v>6.5973306066266475E-5</v>
      </c>
      <c r="I1284" s="33" t="s">
        <v>50</v>
      </c>
      <c r="J1284" s="33" t="s">
        <v>46</v>
      </c>
      <c r="K1284" s="34">
        <v>59.35</v>
      </c>
      <c r="L1284" s="33">
        <v>1</v>
      </c>
      <c r="M1284" s="33">
        <v>1</v>
      </c>
      <c r="N1284" s="34">
        <v>5.29595015576324</v>
      </c>
      <c r="O1284" s="37">
        <v>0</v>
      </c>
      <c r="P1284" s="37">
        <v>0</v>
      </c>
      <c r="Q1284" s="37">
        <v>0</v>
      </c>
      <c r="R1284" s="37">
        <v>0</v>
      </c>
      <c r="S1284" s="37">
        <v>1</v>
      </c>
      <c r="T1284" s="37">
        <v>1</v>
      </c>
      <c r="U1284" s="37">
        <v>1</v>
      </c>
      <c r="V1284" s="37">
        <v>0</v>
      </c>
    </row>
    <row r="1285" spans="1:22" s="33" customFormat="1" x14ac:dyDescent="0.25">
      <c r="A1285" s="33" t="s">
        <v>2110</v>
      </c>
      <c r="B1285" s="33" t="s">
        <v>81</v>
      </c>
      <c r="C1285" s="43">
        <v>4.5833187103271484</v>
      </c>
      <c r="D1285" s="42">
        <v>11652.879827599992</v>
      </c>
      <c r="E1285" s="33">
        <v>1</v>
      </c>
      <c r="F1285" s="34">
        <v>1</v>
      </c>
      <c r="G1285" s="35">
        <f t="shared" si="38"/>
        <v>8.581569661702744E-2</v>
      </c>
      <c r="H1285" s="36">
        <f t="shared" si="39"/>
        <v>6.5797599508051797E-5</v>
      </c>
      <c r="I1285" s="33" t="s">
        <v>56</v>
      </c>
      <c r="J1285" s="33" t="s">
        <v>47</v>
      </c>
      <c r="K1285" s="34">
        <v>17.93</v>
      </c>
      <c r="L1285" s="33">
        <v>1</v>
      </c>
      <c r="M1285" s="33">
        <v>1</v>
      </c>
      <c r="N1285" s="34">
        <v>15.966386554621847</v>
      </c>
      <c r="O1285" s="37">
        <v>0</v>
      </c>
      <c r="P1285" s="37">
        <v>0</v>
      </c>
      <c r="Q1285" s="37">
        <v>0</v>
      </c>
      <c r="R1285" s="37">
        <v>0</v>
      </c>
      <c r="S1285" s="37">
        <v>0</v>
      </c>
      <c r="T1285" s="37">
        <v>0</v>
      </c>
      <c r="U1285" s="37">
        <v>0</v>
      </c>
      <c r="V1285" s="37">
        <v>1</v>
      </c>
    </row>
    <row r="1286" spans="1:22" s="33" customFormat="1" x14ac:dyDescent="0.25">
      <c r="A1286" s="33" t="s">
        <v>2111</v>
      </c>
      <c r="B1286" s="33" t="s">
        <v>62</v>
      </c>
      <c r="C1286" s="43">
        <v>4.3393375396728509</v>
      </c>
      <c r="D1286" s="42">
        <v>34986.454711600039</v>
      </c>
      <c r="E1286" s="33">
        <v>1</v>
      </c>
      <c r="F1286" s="34">
        <v>3</v>
      </c>
      <c r="G1286" s="35">
        <f t="shared" si="38"/>
        <v>8.5747470692002573E-2</v>
      </c>
      <c r="H1286" s="36">
        <f t="shared" si="39"/>
        <v>6.5745288540853267E-5</v>
      </c>
      <c r="I1286" s="33" t="s">
        <v>56</v>
      </c>
      <c r="J1286" s="33" t="s">
        <v>47</v>
      </c>
      <c r="K1286" s="34">
        <v>42.95</v>
      </c>
      <c r="L1286" s="33">
        <v>1</v>
      </c>
      <c r="M1286" s="33">
        <v>1</v>
      </c>
      <c r="N1286" s="34">
        <v>3.6585365853658534</v>
      </c>
      <c r="O1286" s="37">
        <v>0</v>
      </c>
      <c r="P1286" s="37">
        <v>0</v>
      </c>
      <c r="Q1286" s="37">
        <v>0</v>
      </c>
      <c r="R1286" s="37">
        <v>0</v>
      </c>
      <c r="S1286" s="37">
        <v>0</v>
      </c>
      <c r="T1286" s="37">
        <v>1</v>
      </c>
      <c r="U1286" s="37">
        <v>1</v>
      </c>
      <c r="V1286" s="37">
        <v>1</v>
      </c>
    </row>
    <row r="1287" spans="1:22" s="33" customFormat="1" x14ac:dyDescent="0.25">
      <c r="A1287" s="33" t="s">
        <v>2112</v>
      </c>
      <c r="B1287" s="33" t="s">
        <v>81</v>
      </c>
      <c r="C1287" s="43">
        <v>11.739179611206055</v>
      </c>
      <c r="D1287" s="42">
        <v>11688.804694599994</v>
      </c>
      <c r="E1287" s="33">
        <v>1</v>
      </c>
      <c r="F1287" s="34">
        <v>1</v>
      </c>
      <c r="G1287" s="35">
        <f t="shared" si="38"/>
        <v>8.5551947023460917E-2</v>
      </c>
      <c r="H1287" s="36">
        <f t="shared" si="39"/>
        <v>6.5595374381274013E-5</v>
      </c>
      <c r="I1287" s="33" t="s">
        <v>201</v>
      </c>
      <c r="J1287" s="33" t="s">
        <v>41</v>
      </c>
      <c r="K1287" s="34">
        <v>15.34</v>
      </c>
      <c r="L1287" s="33">
        <v>1</v>
      </c>
      <c r="M1287" s="33">
        <v>1</v>
      </c>
      <c r="N1287" s="34">
        <v>13.274336283185843</v>
      </c>
      <c r="O1287" s="37">
        <v>0</v>
      </c>
      <c r="P1287" s="37">
        <v>1</v>
      </c>
      <c r="Q1287" s="37">
        <v>0</v>
      </c>
      <c r="R1287" s="37">
        <v>0</v>
      </c>
      <c r="S1287" s="37">
        <v>0</v>
      </c>
      <c r="T1287" s="37">
        <v>0</v>
      </c>
      <c r="U1287" s="37">
        <v>0</v>
      </c>
      <c r="V1287" s="37">
        <v>0</v>
      </c>
    </row>
    <row r="1288" spans="1:22" s="33" customFormat="1" x14ac:dyDescent="0.25">
      <c r="A1288" s="33" t="s">
        <v>2113</v>
      </c>
      <c r="B1288" s="33" t="s">
        <v>2114</v>
      </c>
      <c r="C1288" s="43">
        <v>4.9775325775146477</v>
      </c>
      <c r="D1288" s="42">
        <v>46836.584626600095</v>
      </c>
      <c r="E1288" s="33">
        <v>1</v>
      </c>
      <c r="F1288" s="34">
        <v>4</v>
      </c>
      <c r="G1288" s="35">
        <f t="shared" si="38"/>
        <v>8.5403323745520579E-2</v>
      </c>
      <c r="H1288" s="36">
        <f t="shared" si="39"/>
        <v>6.5481420229469676E-5</v>
      </c>
      <c r="I1288" s="33" t="s">
        <v>56</v>
      </c>
      <c r="J1288" s="33" t="s">
        <v>47</v>
      </c>
      <c r="K1288" s="34">
        <v>30.28</v>
      </c>
      <c r="L1288" s="33">
        <v>1</v>
      </c>
      <c r="M1288" s="33">
        <v>1</v>
      </c>
      <c r="N1288" s="34">
        <v>1.6509433962264151</v>
      </c>
      <c r="O1288" s="37">
        <v>0</v>
      </c>
      <c r="P1288" s="37">
        <v>0</v>
      </c>
      <c r="Q1288" s="37">
        <v>0</v>
      </c>
      <c r="R1288" s="37">
        <v>0</v>
      </c>
      <c r="S1288" s="37">
        <v>1</v>
      </c>
      <c r="T1288" s="37">
        <v>1</v>
      </c>
      <c r="U1288" s="37">
        <v>1</v>
      </c>
      <c r="V1288" s="37">
        <v>1</v>
      </c>
    </row>
    <row r="1289" spans="1:22" s="33" customFormat="1" x14ac:dyDescent="0.25">
      <c r="A1289" s="33" t="s">
        <v>2115</v>
      </c>
      <c r="B1289" s="33" t="s">
        <v>2116</v>
      </c>
      <c r="C1289" s="43">
        <v>8.3954158782958999</v>
      </c>
      <c r="D1289" s="42">
        <v>11721.260824599998</v>
      </c>
      <c r="E1289" s="33">
        <v>1</v>
      </c>
      <c r="F1289" s="34">
        <v>1</v>
      </c>
      <c r="G1289" s="35">
        <f t="shared" si="38"/>
        <v>8.5315053983036529E-2</v>
      </c>
      <c r="H1289" s="36">
        <f t="shared" si="39"/>
        <v>6.5413741020309193E-5</v>
      </c>
      <c r="I1289" s="33" t="s">
        <v>89</v>
      </c>
      <c r="J1289" s="33" t="s">
        <v>39</v>
      </c>
      <c r="K1289" s="34">
        <v>18.34</v>
      </c>
      <c r="L1289" s="33">
        <v>1</v>
      </c>
      <c r="M1289" s="33">
        <v>1</v>
      </c>
      <c r="N1289" s="34">
        <v>8.1081081081081088</v>
      </c>
      <c r="O1289" s="37">
        <v>0</v>
      </c>
      <c r="P1289" s="37">
        <v>0</v>
      </c>
      <c r="Q1289" s="37">
        <v>0</v>
      </c>
      <c r="R1289" s="37">
        <v>0</v>
      </c>
      <c r="S1289" s="37">
        <v>0</v>
      </c>
      <c r="T1289" s="37">
        <v>0</v>
      </c>
      <c r="U1289" s="37">
        <v>0</v>
      </c>
      <c r="V1289" s="37">
        <v>0</v>
      </c>
    </row>
    <row r="1290" spans="1:22" s="33" customFormat="1" x14ac:dyDescent="0.25">
      <c r="A1290" s="33" t="s">
        <v>2117</v>
      </c>
      <c r="B1290" s="33" t="s">
        <v>81</v>
      </c>
      <c r="C1290" s="43">
        <v>5.9140972137451167</v>
      </c>
      <c r="D1290" s="42">
        <v>23474.036716599989</v>
      </c>
      <c r="E1290" s="33">
        <v>1</v>
      </c>
      <c r="F1290" s="34">
        <v>2</v>
      </c>
      <c r="G1290" s="35">
        <f t="shared" si="38"/>
        <v>8.5200514259470006E-2</v>
      </c>
      <c r="H1290" s="36">
        <f t="shared" si="39"/>
        <v>6.5325919803957286E-5</v>
      </c>
      <c r="I1290" s="33" t="s">
        <v>658</v>
      </c>
      <c r="J1290" s="33" t="s">
        <v>43</v>
      </c>
      <c r="K1290" s="34">
        <v>18.350000000000001</v>
      </c>
      <c r="L1290" s="33">
        <v>1</v>
      </c>
      <c r="M1290" s="33">
        <v>1</v>
      </c>
      <c r="N1290" s="34">
        <v>3.1390134529147984</v>
      </c>
      <c r="O1290" s="37">
        <v>0</v>
      </c>
      <c r="P1290" s="37">
        <v>0</v>
      </c>
      <c r="Q1290" s="37">
        <v>0</v>
      </c>
      <c r="R1290" s="37">
        <v>1</v>
      </c>
      <c r="S1290" s="37">
        <v>0</v>
      </c>
      <c r="T1290" s="37">
        <v>0</v>
      </c>
      <c r="U1290" s="37">
        <v>0</v>
      </c>
      <c r="V1290" s="37">
        <v>0</v>
      </c>
    </row>
    <row r="1291" spans="1:22" s="33" customFormat="1" x14ac:dyDescent="0.25">
      <c r="A1291" s="33" t="s">
        <v>2118</v>
      </c>
      <c r="B1291" s="33" t="s">
        <v>2119</v>
      </c>
      <c r="C1291" s="43">
        <v>5.3633121490478519</v>
      </c>
      <c r="D1291" s="42">
        <v>11804.286020599995</v>
      </c>
      <c r="E1291" s="33">
        <v>1</v>
      </c>
      <c r="F1291" s="34">
        <v>1</v>
      </c>
      <c r="G1291" s="35">
        <f t="shared" si="38"/>
        <v>8.4714992355731766E-2</v>
      </c>
      <c r="H1291" s="36">
        <f t="shared" si="39"/>
        <v>6.4953654856705008E-5</v>
      </c>
      <c r="I1291" s="33" t="s">
        <v>56</v>
      </c>
      <c r="J1291" s="33" t="s">
        <v>47</v>
      </c>
      <c r="K1291" s="34">
        <v>17.84</v>
      </c>
      <c r="L1291" s="33">
        <v>1</v>
      </c>
      <c r="M1291" s="33">
        <v>1</v>
      </c>
      <c r="N1291" s="34">
        <v>6.5420560747663545</v>
      </c>
      <c r="O1291" s="37">
        <v>0</v>
      </c>
      <c r="P1291" s="37">
        <v>0</v>
      </c>
      <c r="Q1291" s="37">
        <v>0</v>
      </c>
      <c r="R1291" s="37">
        <v>0</v>
      </c>
      <c r="S1291" s="37">
        <v>0</v>
      </c>
      <c r="T1291" s="37">
        <v>0</v>
      </c>
      <c r="U1291" s="37">
        <v>0</v>
      </c>
      <c r="V1291" s="37">
        <v>1</v>
      </c>
    </row>
    <row r="1292" spans="1:22" s="33" customFormat="1" x14ac:dyDescent="0.25">
      <c r="A1292" s="33" t="s">
        <v>2120</v>
      </c>
      <c r="B1292" s="33" t="s">
        <v>1352</v>
      </c>
      <c r="C1292" s="43">
        <v>8.7685184478759801</v>
      </c>
      <c r="D1292" s="42">
        <v>35413.500234600018</v>
      </c>
      <c r="E1292" s="33">
        <v>1</v>
      </c>
      <c r="F1292" s="34">
        <v>3</v>
      </c>
      <c r="G1292" s="35">
        <f t="shared" si="38"/>
        <v>8.4713456171409823E-2</v>
      </c>
      <c r="H1292" s="36">
        <f t="shared" si="39"/>
        <v>6.4952477015764831E-5</v>
      </c>
      <c r="I1292" s="33" t="s">
        <v>914</v>
      </c>
      <c r="J1292" s="33" t="s">
        <v>40</v>
      </c>
      <c r="K1292" s="34">
        <v>40.340000000000003</v>
      </c>
      <c r="L1292" s="33">
        <v>1</v>
      </c>
      <c r="M1292" s="33">
        <v>1</v>
      </c>
      <c r="N1292" s="34">
        <v>2.2292993630573248</v>
      </c>
      <c r="O1292" s="37">
        <v>1</v>
      </c>
      <c r="P1292" s="37">
        <v>0</v>
      </c>
      <c r="Q1292" s="37">
        <v>1</v>
      </c>
      <c r="R1292" s="37">
        <v>1</v>
      </c>
      <c r="S1292" s="37">
        <v>0</v>
      </c>
      <c r="T1292" s="37">
        <v>0</v>
      </c>
      <c r="U1292" s="37">
        <v>0</v>
      </c>
      <c r="V1292" s="37">
        <v>0</v>
      </c>
    </row>
    <row r="1293" spans="1:22" s="33" customFormat="1" x14ac:dyDescent="0.25">
      <c r="A1293" s="33" t="s">
        <v>2121</v>
      </c>
      <c r="B1293" s="33" t="s">
        <v>2122</v>
      </c>
      <c r="C1293" s="43">
        <v>9.0943378448486314</v>
      </c>
      <c r="D1293" s="42">
        <v>11810.857665599995</v>
      </c>
      <c r="E1293" s="33">
        <v>1</v>
      </c>
      <c r="F1293" s="34">
        <v>1</v>
      </c>
      <c r="G1293" s="35">
        <f t="shared" si="38"/>
        <v>8.4667856332954941E-2</v>
      </c>
      <c r="H1293" s="36">
        <f t="shared" si="39"/>
        <v>6.4917514182314025E-5</v>
      </c>
      <c r="I1293" s="33" t="s">
        <v>740</v>
      </c>
      <c r="J1293" s="33" t="s">
        <v>38</v>
      </c>
      <c r="K1293" s="34">
        <v>17.989999999999998</v>
      </c>
      <c r="L1293" s="33">
        <v>1</v>
      </c>
      <c r="M1293" s="33">
        <v>1</v>
      </c>
      <c r="N1293" s="34">
        <v>12.149532710280374</v>
      </c>
      <c r="O1293" s="37">
        <v>0</v>
      </c>
      <c r="P1293" s="37">
        <v>0</v>
      </c>
      <c r="Q1293" s="37">
        <v>0</v>
      </c>
      <c r="R1293" s="37">
        <v>0</v>
      </c>
      <c r="S1293" s="37">
        <v>0</v>
      </c>
      <c r="T1293" s="37">
        <v>0</v>
      </c>
      <c r="U1293" s="37">
        <v>0</v>
      </c>
      <c r="V1293" s="37">
        <v>0</v>
      </c>
    </row>
    <row r="1294" spans="1:22" s="33" customFormat="1" x14ac:dyDescent="0.25">
      <c r="A1294" s="33" t="s">
        <v>2123</v>
      </c>
      <c r="B1294" s="33" t="s">
        <v>577</v>
      </c>
      <c r="C1294" s="43">
        <v>5.363209915161133</v>
      </c>
      <c r="D1294" s="42">
        <v>11845.99124859999</v>
      </c>
      <c r="E1294" s="33">
        <v>1</v>
      </c>
      <c r="F1294" s="34">
        <v>1</v>
      </c>
      <c r="G1294" s="35">
        <f t="shared" si="38"/>
        <v>8.4416743100176134E-2</v>
      </c>
      <c r="H1294" s="36">
        <f t="shared" si="39"/>
        <v>6.4724977751650422E-5</v>
      </c>
      <c r="I1294" s="33" t="s">
        <v>89</v>
      </c>
      <c r="J1294" s="33" t="s">
        <v>39</v>
      </c>
      <c r="K1294" s="34">
        <v>15.5</v>
      </c>
      <c r="L1294" s="33">
        <v>1</v>
      </c>
      <c r="M1294" s="33">
        <v>1</v>
      </c>
      <c r="N1294" s="34">
        <v>6.3063063063063058</v>
      </c>
      <c r="O1294" s="37">
        <v>0</v>
      </c>
      <c r="P1294" s="37">
        <v>0</v>
      </c>
      <c r="Q1294" s="37">
        <v>0</v>
      </c>
      <c r="R1294" s="37">
        <v>0</v>
      </c>
      <c r="S1294" s="37">
        <v>0</v>
      </c>
      <c r="T1294" s="37">
        <v>0</v>
      </c>
      <c r="U1294" s="37">
        <v>0</v>
      </c>
      <c r="V1294" s="37">
        <v>0</v>
      </c>
    </row>
    <row r="1295" spans="1:22" s="33" customFormat="1" x14ac:dyDescent="0.25">
      <c r="A1295" s="33" t="s">
        <v>2124</v>
      </c>
      <c r="B1295" s="33" t="s">
        <v>2125</v>
      </c>
      <c r="C1295" s="43">
        <v>8.9528461456298842</v>
      </c>
      <c r="D1295" s="42">
        <v>23732.435592599999</v>
      </c>
      <c r="E1295" s="33">
        <v>1</v>
      </c>
      <c r="F1295" s="34">
        <v>2</v>
      </c>
      <c r="G1295" s="35">
        <f t="shared" si="38"/>
        <v>8.4272850639216274E-2</v>
      </c>
      <c r="H1295" s="36">
        <f t="shared" si="39"/>
        <v>6.4614650866340426E-5</v>
      </c>
      <c r="I1295" s="33" t="s">
        <v>763</v>
      </c>
      <c r="J1295" s="33" t="s">
        <v>37</v>
      </c>
      <c r="K1295" s="34">
        <v>28.44</v>
      </c>
      <c r="L1295" s="33">
        <v>1</v>
      </c>
      <c r="M1295" s="33">
        <v>1</v>
      </c>
      <c r="N1295" s="34">
        <v>3.1818181818181817</v>
      </c>
      <c r="O1295" s="37">
        <v>0</v>
      </c>
      <c r="P1295" s="37">
        <v>0</v>
      </c>
      <c r="Q1295" s="37">
        <v>0</v>
      </c>
      <c r="R1295" s="37">
        <v>0</v>
      </c>
      <c r="S1295" s="37">
        <v>0</v>
      </c>
      <c r="T1295" s="37">
        <v>0</v>
      </c>
      <c r="U1295" s="37">
        <v>0</v>
      </c>
      <c r="V1295" s="37">
        <v>0</v>
      </c>
    </row>
    <row r="1296" spans="1:22" s="33" customFormat="1" x14ac:dyDescent="0.25">
      <c r="A1296" s="33" t="s">
        <v>2126</v>
      </c>
      <c r="B1296" s="33" t="s">
        <v>81</v>
      </c>
      <c r="C1296" s="43">
        <v>9.0456233978271499</v>
      </c>
      <c r="D1296" s="42">
        <v>11900.672075599994</v>
      </c>
      <c r="E1296" s="33">
        <v>1</v>
      </c>
      <c r="F1296" s="34">
        <v>1</v>
      </c>
      <c r="G1296" s="35">
        <f t="shared" si="38"/>
        <v>8.4028867751957045E-2</v>
      </c>
      <c r="H1296" s="36">
        <f t="shared" si="39"/>
        <v>6.4427581496335267E-5</v>
      </c>
      <c r="I1296" s="33" t="s">
        <v>50</v>
      </c>
      <c r="J1296" s="33" t="s">
        <v>46</v>
      </c>
      <c r="K1296" s="34">
        <v>15.82</v>
      </c>
      <c r="L1296" s="33">
        <v>1</v>
      </c>
      <c r="M1296" s="33">
        <v>1</v>
      </c>
      <c r="N1296" s="34">
        <v>8.2568807339449553</v>
      </c>
      <c r="O1296" s="37">
        <v>0</v>
      </c>
      <c r="P1296" s="37">
        <v>0</v>
      </c>
      <c r="Q1296" s="37">
        <v>0</v>
      </c>
      <c r="R1296" s="37">
        <v>0</v>
      </c>
      <c r="S1296" s="37">
        <v>0</v>
      </c>
      <c r="T1296" s="37">
        <v>0</v>
      </c>
      <c r="U1296" s="37">
        <v>1</v>
      </c>
      <c r="V1296" s="37">
        <v>0</v>
      </c>
    </row>
    <row r="1297" spans="1:22" s="33" customFormat="1" x14ac:dyDescent="0.25">
      <c r="A1297" s="33" t="s">
        <v>2127</v>
      </c>
      <c r="B1297" s="33" t="s">
        <v>579</v>
      </c>
      <c r="C1297" s="43">
        <v>4.8859821319580083</v>
      </c>
      <c r="D1297" s="42">
        <v>35834.190296600034</v>
      </c>
      <c r="E1297" s="33">
        <v>1</v>
      </c>
      <c r="F1297" s="34">
        <v>3</v>
      </c>
      <c r="G1297" s="35">
        <f t="shared" si="38"/>
        <v>8.3718928073132484E-2</v>
      </c>
      <c r="H1297" s="36">
        <f t="shared" si="39"/>
        <v>6.4189940975278116E-5</v>
      </c>
      <c r="I1297" s="33" t="s">
        <v>56</v>
      </c>
      <c r="J1297" s="33" t="s">
        <v>47</v>
      </c>
      <c r="K1297" s="34">
        <v>22.59</v>
      </c>
      <c r="L1297" s="33">
        <v>1</v>
      </c>
      <c r="M1297" s="33">
        <v>1</v>
      </c>
      <c r="N1297" s="34">
        <v>2.7027027027027026</v>
      </c>
      <c r="O1297" s="37">
        <v>0</v>
      </c>
      <c r="P1297" s="37">
        <v>0</v>
      </c>
      <c r="Q1297" s="37">
        <v>0</v>
      </c>
      <c r="R1297" s="37">
        <v>0</v>
      </c>
      <c r="S1297" s="37">
        <v>0</v>
      </c>
      <c r="T1297" s="37">
        <v>1</v>
      </c>
      <c r="U1297" s="37">
        <v>0</v>
      </c>
      <c r="V1297" s="37">
        <v>1</v>
      </c>
    </row>
    <row r="1298" spans="1:22" s="33" customFormat="1" x14ac:dyDescent="0.25">
      <c r="A1298" s="33" t="s">
        <v>2128</v>
      </c>
      <c r="B1298" s="33" t="s">
        <v>81</v>
      </c>
      <c r="C1298" s="43">
        <v>10.934087753295898</v>
      </c>
      <c r="D1298" s="42">
        <v>47922.620588600053</v>
      </c>
      <c r="E1298" s="33">
        <v>1</v>
      </c>
      <c r="F1298" s="34">
        <v>4</v>
      </c>
      <c r="G1298" s="35">
        <f t="shared" si="38"/>
        <v>8.3467889503345091E-2</v>
      </c>
      <c r="H1298" s="36">
        <f t="shared" si="39"/>
        <v>6.3997461791083418E-5</v>
      </c>
      <c r="I1298" s="33" t="s">
        <v>763</v>
      </c>
      <c r="J1298" s="33" t="s">
        <v>37</v>
      </c>
      <c r="K1298" s="34">
        <v>27.99</v>
      </c>
      <c r="L1298" s="33">
        <v>1</v>
      </c>
      <c r="M1298" s="33">
        <v>1</v>
      </c>
      <c r="N1298" s="34">
        <v>1.9736842105263157</v>
      </c>
      <c r="O1298" s="37">
        <v>0</v>
      </c>
      <c r="P1298" s="37">
        <v>0</v>
      </c>
      <c r="Q1298" s="37">
        <v>0</v>
      </c>
      <c r="R1298" s="37">
        <v>1</v>
      </c>
      <c r="S1298" s="37">
        <v>0</v>
      </c>
      <c r="T1298" s="37">
        <v>0</v>
      </c>
      <c r="U1298" s="37">
        <v>0</v>
      </c>
      <c r="V1298" s="37">
        <v>0</v>
      </c>
    </row>
    <row r="1299" spans="1:22" s="33" customFormat="1" x14ac:dyDescent="0.25">
      <c r="A1299" s="33" t="s">
        <v>2129</v>
      </c>
      <c r="B1299" s="33" t="s">
        <v>2130</v>
      </c>
      <c r="C1299" s="43">
        <v>5.1713169097900398</v>
      </c>
      <c r="D1299" s="42">
        <v>48083.33379860007</v>
      </c>
      <c r="E1299" s="33">
        <v>1</v>
      </c>
      <c r="F1299" s="34">
        <v>4</v>
      </c>
      <c r="G1299" s="35">
        <f t="shared" si="38"/>
        <v>8.3188907340623272E-2</v>
      </c>
      <c r="H1299" s="36">
        <f t="shared" si="39"/>
        <v>6.3783557373403517E-5</v>
      </c>
      <c r="I1299" s="33" t="s">
        <v>63</v>
      </c>
      <c r="J1299" s="33" t="s">
        <v>44</v>
      </c>
      <c r="K1299" s="34">
        <v>37.340000000000003</v>
      </c>
      <c r="L1299" s="33">
        <v>1</v>
      </c>
      <c r="M1299" s="33">
        <v>1</v>
      </c>
      <c r="N1299" s="34">
        <v>3.5320088300220749</v>
      </c>
      <c r="O1299" s="37">
        <v>0</v>
      </c>
      <c r="P1299" s="37">
        <v>0</v>
      </c>
      <c r="Q1299" s="37">
        <v>0</v>
      </c>
      <c r="R1299" s="37">
        <v>0</v>
      </c>
      <c r="S1299" s="37">
        <v>1</v>
      </c>
      <c r="T1299" s="37">
        <v>1</v>
      </c>
      <c r="U1299" s="37">
        <v>1</v>
      </c>
      <c r="V1299" s="37">
        <v>1</v>
      </c>
    </row>
    <row r="1300" spans="1:22" s="33" customFormat="1" x14ac:dyDescent="0.25">
      <c r="A1300" s="33" t="s">
        <v>2131</v>
      </c>
      <c r="B1300" s="33" t="s">
        <v>1362</v>
      </c>
      <c r="C1300" s="43">
        <v>9.4742900848388665</v>
      </c>
      <c r="D1300" s="42">
        <v>36112.282630600028</v>
      </c>
      <c r="E1300" s="33">
        <v>1</v>
      </c>
      <c r="F1300" s="34">
        <v>3</v>
      </c>
      <c r="G1300" s="35">
        <f t="shared" si="38"/>
        <v>8.3074227976326437E-2</v>
      </c>
      <c r="H1300" s="36">
        <f t="shared" si="39"/>
        <v>6.3695629090102215E-5</v>
      </c>
      <c r="I1300" s="33" t="s">
        <v>914</v>
      </c>
      <c r="J1300" s="33" t="s">
        <v>40</v>
      </c>
      <c r="K1300" s="34">
        <v>21.66</v>
      </c>
      <c r="L1300" s="33">
        <v>1</v>
      </c>
      <c r="M1300" s="33">
        <v>1</v>
      </c>
      <c r="N1300" s="34">
        <v>2.1341463414634148</v>
      </c>
      <c r="O1300" s="37">
        <v>1</v>
      </c>
      <c r="P1300" s="37">
        <v>1</v>
      </c>
      <c r="Q1300" s="37">
        <v>1</v>
      </c>
      <c r="R1300" s="37">
        <v>0</v>
      </c>
      <c r="S1300" s="37">
        <v>0</v>
      </c>
      <c r="T1300" s="37">
        <v>0</v>
      </c>
      <c r="U1300" s="37">
        <v>0</v>
      </c>
      <c r="V1300" s="37">
        <v>0</v>
      </c>
    </row>
    <row r="1301" spans="1:22" s="33" customFormat="1" x14ac:dyDescent="0.25">
      <c r="A1301" s="33" t="s">
        <v>2132</v>
      </c>
      <c r="B1301" s="33" t="s">
        <v>2133</v>
      </c>
      <c r="C1301" s="43">
        <v>9.2517269134521491</v>
      </c>
      <c r="D1301" s="42">
        <v>24130.868199599987</v>
      </c>
      <c r="E1301" s="33">
        <v>1</v>
      </c>
      <c r="F1301" s="34">
        <v>2</v>
      </c>
      <c r="G1301" s="35">
        <f t="shared" si="38"/>
        <v>8.2881394214948043E-2</v>
      </c>
      <c r="H1301" s="36">
        <f t="shared" si="39"/>
        <v>6.3547777367130946E-5</v>
      </c>
      <c r="I1301" s="33" t="s">
        <v>63</v>
      </c>
      <c r="J1301" s="33" t="s">
        <v>44</v>
      </c>
      <c r="K1301" s="34">
        <v>15.4</v>
      </c>
      <c r="L1301" s="33">
        <v>1</v>
      </c>
      <c r="M1301" s="33">
        <v>1</v>
      </c>
      <c r="N1301" s="34">
        <v>5.4545454545454541</v>
      </c>
      <c r="O1301" s="37">
        <v>0</v>
      </c>
      <c r="P1301" s="37">
        <v>0</v>
      </c>
      <c r="Q1301" s="37">
        <v>0</v>
      </c>
      <c r="R1301" s="37">
        <v>0</v>
      </c>
      <c r="S1301" s="37">
        <v>1</v>
      </c>
      <c r="T1301" s="37">
        <v>0</v>
      </c>
      <c r="U1301" s="37">
        <v>0</v>
      </c>
      <c r="V1301" s="37">
        <v>1</v>
      </c>
    </row>
    <row r="1302" spans="1:22" s="33" customFormat="1" x14ac:dyDescent="0.25">
      <c r="A1302" s="33" t="s">
        <v>2134</v>
      </c>
      <c r="B1302" s="33" t="s">
        <v>2135</v>
      </c>
      <c r="C1302" s="43">
        <v>8.1974399566650398</v>
      </c>
      <c r="D1302" s="42">
        <v>12101.096240599987</v>
      </c>
      <c r="E1302" s="33">
        <v>1</v>
      </c>
      <c r="F1302" s="34">
        <v>1</v>
      </c>
      <c r="G1302" s="35">
        <f t="shared" si="38"/>
        <v>8.2637141306663872E-2</v>
      </c>
      <c r="H1302" s="36">
        <f t="shared" si="39"/>
        <v>6.3360500963494906E-5</v>
      </c>
      <c r="I1302" s="33" t="s">
        <v>201</v>
      </c>
      <c r="J1302" s="33" t="s">
        <v>41</v>
      </c>
      <c r="K1302" s="34">
        <v>102.2</v>
      </c>
      <c r="L1302" s="33">
        <v>2</v>
      </c>
      <c r="M1302" s="33">
        <v>1</v>
      </c>
      <c r="N1302" s="34">
        <v>28.318584070796462</v>
      </c>
      <c r="O1302" s="37">
        <v>0</v>
      </c>
      <c r="P1302" s="37">
        <v>1</v>
      </c>
      <c r="Q1302" s="37">
        <v>0</v>
      </c>
      <c r="R1302" s="37">
        <v>0</v>
      </c>
      <c r="S1302" s="37">
        <v>0</v>
      </c>
      <c r="T1302" s="37">
        <v>0</v>
      </c>
      <c r="U1302" s="37">
        <v>0</v>
      </c>
      <c r="V1302" s="37">
        <v>0</v>
      </c>
    </row>
    <row r="1303" spans="1:22" s="33" customFormat="1" x14ac:dyDescent="0.25">
      <c r="A1303" s="33" t="s">
        <v>2136</v>
      </c>
      <c r="B1303" s="33" t="s">
        <v>144</v>
      </c>
      <c r="C1303" s="43">
        <v>6.7473545074462891</v>
      </c>
      <c r="D1303" s="42">
        <v>24297.745803599984</v>
      </c>
      <c r="E1303" s="33">
        <v>1</v>
      </c>
      <c r="F1303" s="34">
        <v>2</v>
      </c>
      <c r="G1303" s="35">
        <f t="shared" si="38"/>
        <v>8.2312162460094443E-2</v>
      </c>
      <c r="H1303" s="36">
        <f t="shared" si="39"/>
        <v>6.3111329438493018E-5</v>
      </c>
      <c r="I1303" s="33" t="s">
        <v>56</v>
      </c>
      <c r="J1303" s="33" t="s">
        <v>47</v>
      </c>
      <c r="K1303" s="34">
        <v>37.380000000000003</v>
      </c>
      <c r="L1303" s="33">
        <v>1</v>
      </c>
      <c r="M1303" s="33">
        <v>1</v>
      </c>
      <c r="N1303" s="34">
        <v>4.700854700854701</v>
      </c>
      <c r="O1303" s="37">
        <v>0</v>
      </c>
      <c r="P1303" s="37">
        <v>0</v>
      </c>
      <c r="Q1303" s="37">
        <v>0</v>
      </c>
      <c r="R1303" s="37">
        <v>0</v>
      </c>
      <c r="S1303" s="37">
        <v>0</v>
      </c>
      <c r="T1303" s="37">
        <v>1</v>
      </c>
      <c r="U1303" s="37">
        <v>0</v>
      </c>
      <c r="V1303" s="37">
        <v>1</v>
      </c>
    </row>
    <row r="1304" spans="1:22" s="33" customFormat="1" x14ac:dyDescent="0.25">
      <c r="A1304" s="33" t="s">
        <v>2137</v>
      </c>
      <c r="B1304" s="33" t="s">
        <v>81</v>
      </c>
      <c r="C1304" s="43">
        <v>4.3973041534423833</v>
      </c>
      <c r="D1304" s="42">
        <v>36623.746998600043</v>
      </c>
      <c r="E1304" s="33">
        <v>1</v>
      </c>
      <c r="F1304" s="34">
        <v>3</v>
      </c>
      <c r="G1304" s="35">
        <f t="shared" ref="G1304:G1367" si="40">F1304/D1304*1000</f>
        <v>8.1914065213334844E-2</v>
      </c>
      <c r="H1304" s="36">
        <f t="shared" ref="H1304:H1367" si="41">G1304/G$18</f>
        <v>6.280609573137249E-5</v>
      </c>
      <c r="I1304" s="33" t="s">
        <v>800</v>
      </c>
      <c r="J1304" s="33" t="s">
        <v>32</v>
      </c>
      <c r="K1304" s="34">
        <v>32.869999999999997</v>
      </c>
      <c r="L1304" s="33">
        <v>1</v>
      </c>
      <c r="M1304" s="33">
        <v>1</v>
      </c>
      <c r="N1304" s="34">
        <v>2.030456852791878</v>
      </c>
      <c r="O1304" s="37">
        <v>0</v>
      </c>
      <c r="P1304" s="37">
        <v>0</v>
      </c>
      <c r="Q1304" s="37">
        <v>0</v>
      </c>
      <c r="R1304" s="37">
        <v>0</v>
      </c>
      <c r="S1304" s="37">
        <v>0</v>
      </c>
      <c r="T1304" s="37">
        <v>0</v>
      </c>
      <c r="U1304" s="37">
        <v>0</v>
      </c>
      <c r="V1304" s="37">
        <v>0</v>
      </c>
    </row>
    <row r="1305" spans="1:22" s="33" customFormat="1" x14ac:dyDescent="0.25">
      <c r="A1305" s="33" t="s">
        <v>2138</v>
      </c>
      <c r="B1305" s="33" t="s">
        <v>1073</v>
      </c>
      <c r="C1305" s="43">
        <v>4.9391948699951174</v>
      </c>
      <c r="D1305" s="42">
        <v>73424.404307600213</v>
      </c>
      <c r="E1305" s="33">
        <v>1</v>
      </c>
      <c r="F1305" s="34">
        <v>6</v>
      </c>
      <c r="G1305" s="35">
        <f t="shared" si="40"/>
        <v>8.1716699734653966E-2</v>
      </c>
      <c r="H1305" s="36">
        <f t="shared" si="41"/>
        <v>6.265476939790563E-5</v>
      </c>
      <c r="I1305" s="33" t="s">
        <v>740</v>
      </c>
      <c r="J1305" s="33" t="s">
        <v>38</v>
      </c>
      <c r="K1305" s="34">
        <v>35.86</v>
      </c>
      <c r="L1305" s="33">
        <v>1</v>
      </c>
      <c r="M1305" s="33">
        <v>1</v>
      </c>
      <c r="N1305" s="34">
        <v>1.0014306151645207</v>
      </c>
      <c r="O1305" s="37">
        <v>1</v>
      </c>
      <c r="P1305" s="37">
        <v>1</v>
      </c>
      <c r="Q1305" s="37">
        <v>0</v>
      </c>
      <c r="R1305" s="37">
        <v>1</v>
      </c>
      <c r="S1305" s="37">
        <v>0</v>
      </c>
      <c r="T1305" s="37">
        <v>0</v>
      </c>
      <c r="U1305" s="37">
        <v>0</v>
      </c>
      <c r="V1305" s="37">
        <v>0</v>
      </c>
    </row>
    <row r="1306" spans="1:22" s="33" customFormat="1" x14ac:dyDescent="0.25">
      <c r="A1306" s="33" t="s">
        <v>2139</v>
      </c>
      <c r="B1306" s="33" t="s">
        <v>81</v>
      </c>
      <c r="C1306" s="43">
        <v>5.93178367614746</v>
      </c>
      <c r="D1306" s="42">
        <v>73429.715294600275</v>
      </c>
      <c r="E1306" s="33">
        <v>1</v>
      </c>
      <c r="F1306" s="34">
        <v>6</v>
      </c>
      <c r="G1306" s="35">
        <f t="shared" si="40"/>
        <v>8.1710789370869535E-2</v>
      </c>
      <c r="H1306" s="36">
        <f t="shared" si="41"/>
        <v>6.2650237735697371E-5</v>
      </c>
      <c r="I1306" s="33" t="s">
        <v>201</v>
      </c>
      <c r="J1306" s="33" t="s">
        <v>41</v>
      </c>
      <c r="K1306" s="34">
        <v>25.14</v>
      </c>
      <c r="L1306" s="33">
        <v>1</v>
      </c>
      <c r="M1306" s="33">
        <v>3</v>
      </c>
      <c r="N1306" s="34">
        <v>1.1396011396011396</v>
      </c>
      <c r="O1306" s="37">
        <v>0</v>
      </c>
      <c r="P1306" s="37">
        <v>3</v>
      </c>
      <c r="Q1306" s="37">
        <v>1</v>
      </c>
      <c r="R1306" s="37">
        <v>2</v>
      </c>
      <c r="S1306" s="37">
        <v>0</v>
      </c>
      <c r="T1306" s="37">
        <v>0</v>
      </c>
      <c r="U1306" s="37">
        <v>0</v>
      </c>
      <c r="V1306" s="37">
        <v>0</v>
      </c>
    </row>
    <row r="1307" spans="1:22" s="33" customFormat="1" x14ac:dyDescent="0.25">
      <c r="A1307" s="33" t="s">
        <v>2140</v>
      </c>
      <c r="B1307" s="33" t="s">
        <v>81</v>
      </c>
      <c r="C1307" s="43">
        <v>9.3707271575927749</v>
      </c>
      <c r="D1307" s="42">
        <v>12239.287358599984</v>
      </c>
      <c r="E1307" s="33">
        <v>1</v>
      </c>
      <c r="F1307" s="34">
        <v>1</v>
      </c>
      <c r="G1307" s="35">
        <f t="shared" si="40"/>
        <v>8.1704103409039261E-2</v>
      </c>
      <c r="H1307" s="36">
        <f t="shared" si="41"/>
        <v>6.2645111398020495E-5</v>
      </c>
      <c r="I1307" s="33" t="s">
        <v>50</v>
      </c>
      <c r="J1307" s="33" t="s">
        <v>46</v>
      </c>
      <c r="K1307" s="34">
        <v>18.14</v>
      </c>
      <c r="L1307" s="33">
        <v>1</v>
      </c>
      <c r="M1307" s="33">
        <v>1</v>
      </c>
      <c r="N1307" s="34">
        <v>6.3636363636363633</v>
      </c>
      <c r="O1307" s="37">
        <v>0</v>
      </c>
      <c r="P1307" s="37">
        <v>0</v>
      </c>
      <c r="Q1307" s="37">
        <v>0</v>
      </c>
      <c r="R1307" s="37">
        <v>0</v>
      </c>
      <c r="S1307" s="37">
        <v>0</v>
      </c>
      <c r="T1307" s="37">
        <v>0</v>
      </c>
      <c r="U1307" s="37">
        <v>1</v>
      </c>
      <c r="V1307" s="37">
        <v>0</v>
      </c>
    </row>
    <row r="1308" spans="1:22" s="33" customFormat="1" x14ac:dyDescent="0.25">
      <c r="A1308" s="33" t="s">
        <v>2141</v>
      </c>
      <c r="B1308" s="33" t="s">
        <v>81</v>
      </c>
      <c r="C1308" s="43">
        <v>12.426702499389648</v>
      </c>
      <c r="D1308" s="42">
        <v>12241.812586599995</v>
      </c>
      <c r="E1308" s="33">
        <v>1</v>
      </c>
      <c r="F1308" s="34">
        <v>1</v>
      </c>
      <c r="G1308" s="35">
        <f t="shared" si="40"/>
        <v>8.1687249574022194E-2</v>
      </c>
      <c r="H1308" s="36">
        <f t="shared" si="41"/>
        <v>6.2632189031479834E-5</v>
      </c>
      <c r="I1308" s="33" t="s">
        <v>603</v>
      </c>
      <c r="J1308" s="33" t="s">
        <v>42</v>
      </c>
      <c r="K1308" s="34">
        <v>17.559999999999999</v>
      </c>
      <c r="L1308" s="33">
        <v>1</v>
      </c>
      <c r="M1308" s="33">
        <v>1</v>
      </c>
      <c r="N1308" s="34">
        <v>6.8376068376068382</v>
      </c>
      <c r="O1308" s="37">
        <v>0</v>
      </c>
      <c r="P1308" s="37">
        <v>0</v>
      </c>
      <c r="Q1308" s="37">
        <v>1</v>
      </c>
      <c r="R1308" s="37">
        <v>0</v>
      </c>
      <c r="S1308" s="37">
        <v>0</v>
      </c>
      <c r="T1308" s="37">
        <v>0</v>
      </c>
      <c r="U1308" s="37">
        <v>0</v>
      </c>
      <c r="V1308" s="37">
        <v>0</v>
      </c>
    </row>
    <row r="1309" spans="1:22" s="33" customFormat="1" x14ac:dyDescent="0.25">
      <c r="A1309" s="33" t="s">
        <v>2142</v>
      </c>
      <c r="B1309" s="33" t="s">
        <v>2143</v>
      </c>
      <c r="C1309" s="43">
        <v>5.398020553588867</v>
      </c>
      <c r="D1309" s="42">
        <v>146979.46300759978</v>
      </c>
      <c r="E1309" s="33">
        <v>1</v>
      </c>
      <c r="F1309" s="34">
        <v>12</v>
      </c>
      <c r="G1309" s="35">
        <f t="shared" si="40"/>
        <v>8.1644059343035716E-2</v>
      </c>
      <c r="H1309" s="36">
        <f t="shared" si="41"/>
        <v>6.2599073720025908E-5</v>
      </c>
      <c r="I1309" s="33" t="s">
        <v>1012</v>
      </c>
      <c r="J1309" s="33" t="s">
        <v>33</v>
      </c>
      <c r="K1309" s="34">
        <v>41.86</v>
      </c>
      <c r="L1309" s="33">
        <v>1</v>
      </c>
      <c r="M1309" s="33">
        <v>2</v>
      </c>
      <c r="N1309" s="34">
        <v>0.51244509516837478</v>
      </c>
      <c r="O1309" s="37">
        <v>1</v>
      </c>
      <c r="P1309" s="37">
        <v>1</v>
      </c>
      <c r="Q1309" s="37">
        <v>1</v>
      </c>
      <c r="R1309" s="37">
        <v>1</v>
      </c>
      <c r="S1309" s="37">
        <v>0</v>
      </c>
      <c r="T1309" s="37">
        <v>0</v>
      </c>
      <c r="U1309" s="37">
        <v>0</v>
      </c>
      <c r="V1309" s="37">
        <v>0</v>
      </c>
    </row>
    <row r="1310" spans="1:22" s="33" customFormat="1" x14ac:dyDescent="0.25">
      <c r="A1310" s="33" t="s">
        <v>2144</v>
      </c>
      <c r="B1310" s="33" t="s">
        <v>2145</v>
      </c>
      <c r="C1310" s="43">
        <v>5.2755443572998058</v>
      </c>
      <c r="D1310" s="42">
        <v>24574.146842599992</v>
      </c>
      <c r="E1310" s="33">
        <v>1</v>
      </c>
      <c r="F1310" s="34">
        <v>2</v>
      </c>
      <c r="G1310" s="35">
        <f t="shared" si="40"/>
        <v>8.1386345284343395E-2</v>
      </c>
      <c r="H1310" s="36">
        <f t="shared" si="41"/>
        <v>6.2401476228076316E-5</v>
      </c>
      <c r="I1310" s="33" t="s">
        <v>201</v>
      </c>
      <c r="J1310" s="33" t="s">
        <v>41</v>
      </c>
      <c r="K1310" s="34">
        <v>19.3</v>
      </c>
      <c r="L1310" s="33">
        <v>1</v>
      </c>
      <c r="M1310" s="33">
        <v>1</v>
      </c>
      <c r="N1310" s="34">
        <v>4.9107142857142856</v>
      </c>
      <c r="O1310" s="37">
        <v>0</v>
      </c>
      <c r="P1310" s="37">
        <v>1</v>
      </c>
      <c r="Q1310" s="37">
        <v>0</v>
      </c>
      <c r="R1310" s="37">
        <v>0</v>
      </c>
      <c r="S1310" s="37">
        <v>0</v>
      </c>
      <c r="T1310" s="37">
        <v>0</v>
      </c>
      <c r="U1310" s="37">
        <v>0</v>
      </c>
      <c r="V1310" s="37">
        <v>0</v>
      </c>
    </row>
    <row r="1311" spans="1:22" s="33" customFormat="1" x14ac:dyDescent="0.25">
      <c r="A1311" s="33" t="s">
        <v>2146</v>
      </c>
      <c r="B1311" s="33" t="s">
        <v>839</v>
      </c>
      <c r="C1311" s="43">
        <v>5.4979030609130861</v>
      </c>
      <c r="D1311" s="42">
        <v>24589.784299599996</v>
      </c>
      <c r="E1311" s="33">
        <v>1</v>
      </c>
      <c r="F1311" s="34">
        <v>2</v>
      </c>
      <c r="G1311" s="35">
        <f t="shared" si="40"/>
        <v>8.1334589015997757E-2</v>
      </c>
      <c r="H1311" s="36">
        <f t="shared" si="41"/>
        <v>6.2361793065777513E-5</v>
      </c>
      <c r="I1311" s="33" t="s">
        <v>89</v>
      </c>
      <c r="J1311" s="33" t="s">
        <v>39</v>
      </c>
      <c r="K1311" s="34">
        <v>25.77</v>
      </c>
      <c r="L1311" s="33">
        <v>1</v>
      </c>
      <c r="M1311" s="33">
        <v>1</v>
      </c>
      <c r="N1311" s="34">
        <v>3.9647577092511015</v>
      </c>
      <c r="O1311" s="37">
        <v>1</v>
      </c>
      <c r="P1311" s="37">
        <v>0</v>
      </c>
      <c r="Q1311" s="37">
        <v>0</v>
      </c>
      <c r="R1311" s="37">
        <v>0</v>
      </c>
      <c r="S1311" s="37">
        <v>0</v>
      </c>
      <c r="T1311" s="37">
        <v>0</v>
      </c>
      <c r="U1311" s="37">
        <v>0</v>
      </c>
      <c r="V1311" s="37">
        <v>0</v>
      </c>
    </row>
    <row r="1312" spans="1:22" s="33" customFormat="1" x14ac:dyDescent="0.25">
      <c r="A1312" s="33" t="s">
        <v>2147</v>
      </c>
      <c r="B1312" s="33" t="s">
        <v>81</v>
      </c>
      <c r="C1312" s="43">
        <v>9.4009883880615206</v>
      </c>
      <c r="D1312" s="42">
        <v>36931.771561600028</v>
      </c>
      <c r="E1312" s="33">
        <v>1</v>
      </c>
      <c r="F1312" s="34">
        <v>3</v>
      </c>
      <c r="G1312" s="35">
        <f t="shared" si="40"/>
        <v>8.1230871771102997E-2</v>
      </c>
      <c r="H1312" s="36">
        <f t="shared" si="41"/>
        <v>6.2282269784947919E-5</v>
      </c>
      <c r="I1312" s="33" t="s">
        <v>800</v>
      </c>
      <c r="J1312" s="33" t="s">
        <v>32</v>
      </c>
      <c r="K1312" s="34">
        <v>30.5</v>
      </c>
      <c r="L1312" s="33">
        <v>1</v>
      </c>
      <c r="M1312" s="33">
        <v>1</v>
      </c>
      <c r="N1312" s="34">
        <v>2.1084337349397591</v>
      </c>
      <c r="O1312" s="37">
        <v>0</v>
      </c>
      <c r="P1312" s="37">
        <v>0</v>
      </c>
      <c r="Q1312" s="37">
        <v>0</v>
      </c>
      <c r="R1312" s="37">
        <v>0</v>
      </c>
      <c r="S1312" s="37">
        <v>0</v>
      </c>
      <c r="T1312" s="37">
        <v>0</v>
      </c>
      <c r="U1312" s="37">
        <v>0</v>
      </c>
      <c r="V1312" s="37">
        <v>0</v>
      </c>
    </row>
    <row r="1313" spans="1:22" s="33" customFormat="1" x14ac:dyDescent="0.25">
      <c r="A1313" s="33" t="s">
        <v>2148</v>
      </c>
      <c r="B1313" s="33" t="s">
        <v>2149</v>
      </c>
      <c r="C1313" s="43">
        <v>4.8143161773681653</v>
      </c>
      <c r="D1313" s="42">
        <v>24677.64044259999</v>
      </c>
      <c r="E1313" s="33">
        <v>1</v>
      </c>
      <c r="F1313" s="34">
        <v>2</v>
      </c>
      <c r="G1313" s="35">
        <f t="shared" si="40"/>
        <v>8.1045025542534552E-2</v>
      </c>
      <c r="H1313" s="36">
        <f t="shared" si="41"/>
        <v>6.2139775623629148E-5</v>
      </c>
      <c r="I1313" s="33" t="s">
        <v>1012</v>
      </c>
      <c r="J1313" s="33" t="s">
        <v>33</v>
      </c>
      <c r="K1313" s="34">
        <v>18.91</v>
      </c>
      <c r="L1313" s="33">
        <v>1</v>
      </c>
      <c r="M1313" s="33">
        <v>1</v>
      </c>
      <c r="N1313" s="34">
        <v>2.9535864978902953</v>
      </c>
      <c r="O1313" s="37">
        <v>0</v>
      </c>
      <c r="P1313" s="37">
        <v>0</v>
      </c>
      <c r="Q1313" s="37">
        <v>0</v>
      </c>
      <c r="R1313" s="37">
        <v>0</v>
      </c>
      <c r="S1313" s="37">
        <v>0</v>
      </c>
      <c r="T1313" s="37">
        <v>1</v>
      </c>
      <c r="U1313" s="37">
        <v>0</v>
      </c>
      <c r="V1313" s="37">
        <v>0</v>
      </c>
    </row>
    <row r="1314" spans="1:22" s="33" customFormat="1" x14ac:dyDescent="0.25">
      <c r="A1314" s="33" t="s">
        <v>2150</v>
      </c>
      <c r="B1314" s="33" t="s">
        <v>2151</v>
      </c>
      <c r="C1314" s="43">
        <v>7.2001483917236326</v>
      </c>
      <c r="D1314" s="42">
        <v>24762.535562599987</v>
      </c>
      <c r="E1314" s="33">
        <v>1</v>
      </c>
      <c r="F1314" s="34">
        <v>2</v>
      </c>
      <c r="G1314" s="35">
        <f t="shared" si="40"/>
        <v>8.0767173254288754E-2</v>
      </c>
      <c r="H1314" s="36">
        <f t="shared" si="41"/>
        <v>6.1926737516323677E-5</v>
      </c>
      <c r="I1314" s="33" t="s">
        <v>53</v>
      </c>
      <c r="J1314" s="33" t="s">
        <v>45</v>
      </c>
      <c r="K1314" s="34">
        <v>31.8</v>
      </c>
      <c r="L1314" s="33">
        <v>1</v>
      </c>
      <c r="M1314" s="33">
        <v>1</v>
      </c>
      <c r="N1314" s="34">
        <v>7.1111111111111107</v>
      </c>
      <c r="O1314" s="37">
        <v>0</v>
      </c>
      <c r="P1314" s="37">
        <v>0</v>
      </c>
      <c r="Q1314" s="37">
        <v>0</v>
      </c>
      <c r="R1314" s="37">
        <v>0</v>
      </c>
      <c r="S1314" s="37">
        <v>0</v>
      </c>
      <c r="T1314" s="37">
        <v>1</v>
      </c>
      <c r="U1314" s="37">
        <v>0</v>
      </c>
      <c r="V1314" s="37">
        <v>1</v>
      </c>
    </row>
    <row r="1315" spans="1:22" s="33" customFormat="1" x14ac:dyDescent="0.25">
      <c r="A1315" s="33" t="s">
        <v>2152</v>
      </c>
      <c r="B1315" s="33" t="s">
        <v>1182</v>
      </c>
      <c r="C1315" s="43">
        <v>8.0581462860107393</v>
      </c>
      <c r="D1315" s="42">
        <v>25017.147959600003</v>
      </c>
      <c r="E1315" s="33">
        <v>1</v>
      </c>
      <c r="F1315" s="34">
        <v>2</v>
      </c>
      <c r="G1315" s="35">
        <f t="shared" si="40"/>
        <v>7.9945164142202957E-2</v>
      </c>
      <c r="H1315" s="36">
        <f t="shared" si="41"/>
        <v>6.1296477220350521E-5</v>
      </c>
      <c r="I1315" s="33" t="s">
        <v>603</v>
      </c>
      <c r="J1315" s="33" t="s">
        <v>42</v>
      </c>
      <c r="K1315" s="34">
        <v>26.89</v>
      </c>
      <c r="L1315" s="33">
        <v>1</v>
      </c>
      <c r="M1315" s="33">
        <v>1</v>
      </c>
      <c r="N1315" s="34">
        <v>3.4042553191489362</v>
      </c>
      <c r="O1315" s="37">
        <v>1</v>
      </c>
      <c r="P1315" s="37">
        <v>0</v>
      </c>
      <c r="Q1315" s="37">
        <v>1</v>
      </c>
      <c r="R1315" s="37">
        <v>0</v>
      </c>
      <c r="S1315" s="37">
        <v>0</v>
      </c>
      <c r="T1315" s="37">
        <v>0</v>
      </c>
      <c r="U1315" s="37">
        <v>0</v>
      </c>
      <c r="V1315" s="37">
        <v>0</v>
      </c>
    </row>
    <row r="1316" spans="1:22" s="33" customFormat="1" x14ac:dyDescent="0.25">
      <c r="A1316" s="33" t="s">
        <v>2153</v>
      </c>
      <c r="B1316" s="33" t="s">
        <v>2154</v>
      </c>
      <c r="C1316" s="43">
        <v>5.275033187866212</v>
      </c>
      <c r="D1316" s="42">
        <v>25043.803588599989</v>
      </c>
      <c r="E1316" s="33">
        <v>1</v>
      </c>
      <c r="F1316" s="34">
        <v>2</v>
      </c>
      <c r="G1316" s="35">
        <f t="shared" si="40"/>
        <v>7.9860073687465186E-2</v>
      </c>
      <c r="H1316" s="36">
        <f t="shared" si="41"/>
        <v>6.1231235686650925E-5</v>
      </c>
      <c r="I1316" s="33" t="s">
        <v>201</v>
      </c>
      <c r="J1316" s="33" t="s">
        <v>41</v>
      </c>
      <c r="K1316" s="34">
        <v>23.97</v>
      </c>
      <c r="L1316" s="33">
        <v>1</v>
      </c>
      <c r="M1316" s="33">
        <v>1</v>
      </c>
      <c r="N1316" s="34">
        <v>2.8112449799196786</v>
      </c>
      <c r="O1316" s="37">
        <v>0</v>
      </c>
      <c r="P1316" s="37">
        <v>1</v>
      </c>
      <c r="Q1316" s="37">
        <v>1</v>
      </c>
      <c r="R1316" s="37">
        <v>0</v>
      </c>
      <c r="S1316" s="37">
        <v>0</v>
      </c>
      <c r="T1316" s="37">
        <v>0</v>
      </c>
      <c r="U1316" s="37">
        <v>0</v>
      </c>
      <c r="V1316" s="37">
        <v>0</v>
      </c>
    </row>
    <row r="1317" spans="1:22" s="33" customFormat="1" x14ac:dyDescent="0.25">
      <c r="A1317" s="33" t="s">
        <v>2155</v>
      </c>
      <c r="B1317" s="33" t="s">
        <v>2156</v>
      </c>
      <c r="C1317" s="43">
        <v>4.5056209564208984</v>
      </c>
      <c r="D1317" s="42">
        <v>25278.168711599981</v>
      </c>
      <c r="E1317" s="33">
        <v>1</v>
      </c>
      <c r="F1317" s="34">
        <v>2</v>
      </c>
      <c r="G1317" s="35">
        <f t="shared" si="40"/>
        <v>7.9119655494751612E-2</v>
      </c>
      <c r="H1317" s="36">
        <f t="shared" si="41"/>
        <v>6.0663533720307192E-5</v>
      </c>
      <c r="I1317" s="33" t="s">
        <v>50</v>
      </c>
      <c r="J1317" s="33" t="s">
        <v>46</v>
      </c>
      <c r="K1317" s="34">
        <v>23.11</v>
      </c>
      <c r="L1317" s="33">
        <v>1</v>
      </c>
      <c r="M1317" s="33">
        <v>1</v>
      </c>
      <c r="N1317" s="34">
        <v>3.2653061224489797</v>
      </c>
      <c r="O1317" s="37">
        <v>0</v>
      </c>
      <c r="P1317" s="37">
        <v>0</v>
      </c>
      <c r="Q1317" s="37">
        <v>0</v>
      </c>
      <c r="R1317" s="37">
        <v>0</v>
      </c>
      <c r="S1317" s="37">
        <v>1</v>
      </c>
      <c r="T1317" s="37">
        <v>0</v>
      </c>
      <c r="U1317" s="37">
        <v>1</v>
      </c>
      <c r="V1317" s="37">
        <v>0</v>
      </c>
    </row>
    <row r="1318" spans="1:22" s="33" customFormat="1" x14ac:dyDescent="0.25">
      <c r="A1318" s="33" t="s">
        <v>2157</v>
      </c>
      <c r="B1318" s="33" t="s">
        <v>2158</v>
      </c>
      <c r="C1318" s="43">
        <v>5.9107234954833974</v>
      </c>
      <c r="D1318" s="42">
        <v>25345.189980599982</v>
      </c>
      <c r="E1318" s="33">
        <v>1</v>
      </c>
      <c r="F1318" s="34">
        <v>2</v>
      </c>
      <c r="G1318" s="35">
        <f t="shared" si="40"/>
        <v>7.8910436320692959E-2</v>
      </c>
      <c r="H1318" s="36">
        <f t="shared" si="41"/>
        <v>6.0503118784965574E-5</v>
      </c>
      <c r="I1318" s="33" t="s">
        <v>56</v>
      </c>
      <c r="J1318" s="33" t="s">
        <v>47</v>
      </c>
      <c r="K1318" s="34">
        <v>23.66</v>
      </c>
      <c r="L1318" s="33">
        <v>1</v>
      </c>
      <c r="M1318" s="33">
        <v>1</v>
      </c>
      <c r="N1318" s="34">
        <v>4.9107142857142856</v>
      </c>
      <c r="O1318" s="37">
        <v>0</v>
      </c>
      <c r="P1318" s="37">
        <v>0</v>
      </c>
      <c r="Q1318" s="37">
        <v>0</v>
      </c>
      <c r="R1318" s="37">
        <v>0</v>
      </c>
      <c r="S1318" s="37">
        <v>0</v>
      </c>
      <c r="T1318" s="37">
        <v>0</v>
      </c>
      <c r="U1318" s="37">
        <v>1</v>
      </c>
      <c r="V1318" s="37">
        <v>1</v>
      </c>
    </row>
    <row r="1319" spans="1:22" s="33" customFormat="1" x14ac:dyDescent="0.25">
      <c r="A1319" s="33" t="s">
        <v>2159</v>
      </c>
      <c r="B1319" s="33" t="s">
        <v>81</v>
      </c>
      <c r="C1319" s="43">
        <v>10.703141403198241</v>
      </c>
      <c r="D1319" s="42">
        <v>50820.610353600161</v>
      </c>
      <c r="E1319" s="33">
        <v>1</v>
      </c>
      <c r="F1319" s="34">
        <v>4</v>
      </c>
      <c r="G1319" s="35">
        <f t="shared" si="40"/>
        <v>7.8708224324122819E-2</v>
      </c>
      <c r="H1319" s="36">
        <f t="shared" si="41"/>
        <v>6.0348076473470716E-5</v>
      </c>
      <c r="I1319" s="33" t="s">
        <v>1631</v>
      </c>
      <c r="J1319" s="33" t="s">
        <v>36</v>
      </c>
      <c r="K1319" s="34">
        <v>17.309999999999999</v>
      </c>
      <c r="L1319" s="33">
        <v>1</v>
      </c>
      <c r="M1319" s="33">
        <v>1</v>
      </c>
      <c r="N1319" s="34">
        <v>1.7057569296375266</v>
      </c>
      <c r="O1319" s="37">
        <v>1</v>
      </c>
      <c r="P1319" s="37">
        <v>0</v>
      </c>
      <c r="Q1319" s="37">
        <v>0</v>
      </c>
      <c r="R1319" s="37">
        <v>0</v>
      </c>
      <c r="S1319" s="37">
        <v>0</v>
      </c>
      <c r="T1319" s="37">
        <v>0</v>
      </c>
      <c r="U1319" s="37">
        <v>0</v>
      </c>
      <c r="V1319" s="37">
        <v>0</v>
      </c>
    </row>
    <row r="1320" spans="1:22" s="33" customFormat="1" x14ac:dyDescent="0.25">
      <c r="A1320" s="33" t="s">
        <v>2160</v>
      </c>
      <c r="B1320" s="33" t="s">
        <v>2161</v>
      </c>
      <c r="C1320" s="43">
        <v>8.7169925689697294</v>
      </c>
      <c r="D1320" s="42">
        <v>50832.075442600079</v>
      </c>
      <c r="E1320" s="33">
        <v>1</v>
      </c>
      <c r="F1320" s="34">
        <v>4</v>
      </c>
      <c r="G1320" s="35">
        <f t="shared" si="40"/>
        <v>7.8690471816694293E-2</v>
      </c>
      <c r="H1320" s="36">
        <f t="shared" si="41"/>
        <v>6.0334465066466019E-5</v>
      </c>
      <c r="I1320" s="33" t="s">
        <v>603</v>
      </c>
      <c r="J1320" s="33" t="s">
        <v>42</v>
      </c>
      <c r="K1320" s="34">
        <v>22.53</v>
      </c>
      <c r="L1320" s="33">
        <v>1</v>
      </c>
      <c r="M1320" s="33">
        <v>1</v>
      </c>
      <c r="N1320" s="34">
        <v>1.4141414141414141</v>
      </c>
      <c r="O1320" s="37">
        <v>0</v>
      </c>
      <c r="P1320" s="37">
        <v>1</v>
      </c>
      <c r="Q1320" s="37">
        <v>1</v>
      </c>
      <c r="R1320" s="37">
        <v>1</v>
      </c>
      <c r="S1320" s="37">
        <v>0</v>
      </c>
      <c r="T1320" s="37">
        <v>0</v>
      </c>
      <c r="U1320" s="37">
        <v>0</v>
      </c>
      <c r="V1320" s="37">
        <v>0</v>
      </c>
    </row>
    <row r="1321" spans="1:22" s="33" customFormat="1" x14ac:dyDescent="0.25">
      <c r="A1321" s="33" t="s">
        <v>2162</v>
      </c>
      <c r="B1321" s="33" t="s">
        <v>2163</v>
      </c>
      <c r="C1321" s="43">
        <v>5.5584255218505865</v>
      </c>
      <c r="D1321" s="42">
        <v>50916.195636600081</v>
      </c>
      <c r="E1321" s="33">
        <v>1</v>
      </c>
      <c r="F1321" s="34">
        <v>4</v>
      </c>
      <c r="G1321" s="35">
        <f t="shared" si="40"/>
        <v>7.8560464897041146E-2</v>
      </c>
      <c r="H1321" s="36">
        <f t="shared" si="41"/>
        <v>6.02347846633483E-5</v>
      </c>
      <c r="I1321" s="33" t="s">
        <v>658</v>
      </c>
      <c r="J1321" s="33" t="s">
        <v>43</v>
      </c>
      <c r="K1321" s="34">
        <v>21.76</v>
      </c>
      <c r="L1321" s="33">
        <v>1</v>
      </c>
      <c r="M1321" s="33">
        <v>1</v>
      </c>
      <c r="N1321" s="34">
        <v>1.6597510373443984</v>
      </c>
      <c r="O1321" s="37">
        <v>1</v>
      </c>
      <c r="P1321" s="37">
        <v>1</v>
      </c>
      <c r="Q1321" s="37">
        <v>1</v>
      </c>
      <c r="R1321" s="37">
        <v>1</v>
      </c>
      <c r="S1321" s="37">
        <v>0</v>
      </c>
      <c r="T1321" s="37">
        <v>0</v>
      </c>
      <c r="U1321" s="37">
        <v>0</v>
      </c>
      <c r="V1321" s="37">
        <v>0</v>
      </c>
    </row>
    <row r="1322" spans="1:22" s="33" customFormat="1" x14ac:dyDescent="0.25">
      <c r="A1322" s="33" t="s">
        <v>2164</v>
      </c>
      <c r="B1322" s="33" t="s">
        <v>1002</v>
      </c>
      <c r="C1322" s="43">
        <v>5.236388778686524</v>
      </c>
      <c r="D1322" s="42">
        <v>25498.010338600008</v>
      </c>
      <c r="E1322" s="33">
        <v>1</v>
      </c>
      <c r="F1322" s="34">
        <v>2</v>
      </c>
      <c r="G1322" s="35">
        <f t="shared" si="40"/>
        <v>7.8437492707904038E-2</v>
      </c>
      <c r="H1322" s="36">
        <f t="shared" si="41"/>
        <v>6.0140498009852015E-5</v>
      </c>
      <c r="I1322" s="33" t="s">
        <v>53</v>
      </c>
      <c r="J1322" s="33" t="s">
        <v>45</v>
      </c>
      <c r="K1322" s="34">
        <v>55.51</v>
      </c>
      <c r="L1322" s="33">
        <v>1</v>
      </c>
      <c r="M1322" s="33">
        <v>1</v>
      </c>
      <c r="N1322" s="34">
        <v>8.4677419354838701</v>
      </c>
      <c r="O1322" s="37">
        <v>0</v>
      </c>
      <c r="P1322" s="37">
        <v>0</v>
      </c>
      <c r="Q1322" s="37">
        <v>0</v>
      </c>
      <c r="R1322" s="37">
        <v>0</v>
      </c>
      <c r="S1322" s="37">
        <v>0</v>
      </c>
      <c r="T1322" s="37">
        <v>1</v>
      </c>
      <c r="U1322" s="37">
        <v>0</v>
      </c>
      <c r="V1322" s="37">
        <v>1</v>
      </c>
    </row>
    <row r="1323" spans="1:22" s="33" customFormat="1" x14ac:dyDescent="0.25">
      <c r="A1323" s="33" t="s">
        <v>2165</v>
      </c>
      <c r="B1323" s="33" t="s">
        <v>81</v>
      </c>
      <c r="C1323" s="43">
        <v>5.6619373321533208</v>
      </c>
      <c r="D1323" s="42">
        <v>38294.906114600039</v>
      </c>
      <c r="E1323" s="33">
        <v>1</v>
      </c>
      <c r="F1323" s="34">
        <v>3</v>
      </c>
      <c r="G1323" s="35">
        <f t="shared" si="40"/>
        <v>7.8339400833685333E-2</v>
      </c>
      <c r="H1323" s="36">
        <f t="shared" si="41"/>
        <v>6.0065287878031494E-5</v>
      </c>
      <c r="I1323" s="33" t="s">
        <v>89</v>
      </c>
      <c r="J1323" s="33" t="s">
        <v>39</v>
      </c>
      <c r="K1323" s="34">
        <v>19.739999999999998</v>
      </c>
      <c r="L1323" s="33">
        <v>1</v>
      </c>
      <c r="M1323" s="33">
        <v>2</v>
      </c>
      <c r="N1323" s="34">
        <v>2.0588235294117645</v>
      </c>
      <c r="O1323" s="37">
        <v>0</v>
      </c>
      <c r="P1323" s="37">
        <v>0</v>
      </c>
      <c r="Q1323" s="37">
        <v>0</v>
      </c>
      <c r="R1323" s="37">
        <v>0</v>
      </c>
      <c r="S1323" s="37">
        <v>0</v>
      </c>
      <c r="T1323" s="37">
        <v>0</v>
      </c>
      <c r="U1323" s="37">
        <v>0</v>
      </c>
      <c r="V1323" s="37">
        <v>0</v>
      </c>
    </row>
    <row r="1324" spans="1:22" s="33" customFormat="1" x14ac:dyDescent="0.25">
      <c r="A1324" s="33" t="s">
        <v>2166</v>
      </c>
      <c r="B1324" s="33" t="s">
        <v>81</v>
      </c>
      <c r="C1324" s="43">
        <v>4.3728702545166023</v>
      </c>
      <c r="D1324" s="42">
        <v>12855.245609599993</v>
      </c>
      <c r="E1324" s="33">
        <v>1</v>
      </c>
      <c r="F1324" s="34">
        <v>1</v>
      </c>
      <c r="G1324" s="35">
        <f t="shared" si="40"/>
        <v>7.7789256648136199E-2</v>
      </c>
      <c r="H1324" s="36">
        <f t="shared" si="41"/>
        <v>5.9643474990419709E-5</v>
      </c>
      <c r="I1324" s="33" t="s">
        <v>914</v>
      </c>
      <c r="J1324" s="33" t="s">
        <v>40</v>
      </c>
      <c r="K1324" s="34">
        <v>23.38</v>
      </c>
      <c r="L1324" s="33">
        <v>1</v>
      </c>
      <c r="M1324" s="33">
        <v>1</v>
      </c>
      <c r="N1324" s="34">
        <v>5.7377049180327866</v>
      </c>
      <c r="O1324" s="37">
        <v>1</v>
      </c>
      <c r="P1324" s="37">
        <v>0</v>
      </c>
      <c r="Q1324" s="37">
        <v>0</v>
      </c>
      <c r="R1324" s="37">
        <v>0</v>
      </c>
      <c r="S1324" s="37">
        <v>0</v>
      </c>
      <c r="T1324" s="37">
        <v>0</v>
      </c>
      <c r="U1324" s="37">
        <v>0</v>
      </c>
      <c r="V1324" s="37">
        <v>0</v>
      </c>
    </row>
    <row r="1325" spans="1:22" s="33" customFormat="1" x14ac:dyDescent="0.25">
      <c r="A1325" s="33" t="s">
        <v>2167</v>
      </c>
      <c r="B1325" s="33" t="s">
        <v>1182</v>
      </c>
      <c r="C1325" s="43">
        <v>10.122861862182617</v>
      </c>
      <c r="D1325" s="42">
        <v>64318.415553600214</v>
      </c>
      <c r="E1325" s="33">
        <v>1</v>
      </c>
      <c r="F1325" s="34">
        <v>5</v>
      </c>
      <c r="G1325" s="35">
        <f t="shared" si="40"/>
        <v>7.7738233396517892E-2</v>
      </c>
      <c r="H1325" s="36">
        <f t="shared" si="41"/>
        <v>5.9604353855150457E-5</v>
      </c>
      <c r="I1325" s="33" t="s">
        <v>1012</v>
      </c>
      <c r="J1325" s="33" t="s">
        <v>33</v>
      </c>
      <c r="K1325" s="34">
        <v>22.98</v>
      </c>
      <c r="L1325" s="33">
        <v>1</v>
      </c>
      <c r="M1325" s="33">
        <v>2</v>
      </c>
      <c r="N1325" s="34">
        <v>1.3490725126475547</v>
      </c>
      <c r="O1325" s="37">
        <v>0</v>
      </c>
      <c r="P1325" s="37">
        <v>0</v>
      </c>
      <c r="Q1325" s="37">
        <v>0</v>
      </c>
      <c r="R1325" s="37">
        <v>0</v>
      </c>
      <c r="S1325" s="37">
        <v>0</v>
      </c>
      <c r="T1325" s="37">
        <v>0</v>
      </c>
      <c r="U1325" s="37">
        <v>0</v>
      </c>
      <c r="V1325" s="37">
        <v>0</v>
      </c>
    </row>
    <row r="1326" spans="1:22" s="33" customFormat="1" x14ac:dyDescent="0.25">
      <c r="A1326" s="33" t="s">
        <v>2168</v>
      </c>
      <c r="B1326" s="33" t="s">
        <v>839</v>
      </c>
      <c r="C1326" s="43">
        <v>5.9882678985595712</v>
      </c>
      <c r="D1326" s="42">
        <v>25790.501958599976</v>
      </c>
      <c r="E1326" s="33">
        <v>1</v>
      </c>
      <c r="F1326" s="34">
        <v>2</v>
      </c>
      <c r="G1326" s="35">
        <f t="shared" si="40"/>
        <v>7.7547928427701251E-2</v>
      </c>
      <c r="H1326" s="36">
        <f t="shared" si="41"/>
        <v>5.9458441037143857E-5</v>
      </c>
      <c r="I1326" s="33" t="s">
        <v>89</v>
      </c>
      <c r="J1326" s="33" t="s">
        <v>39</v>
      </c>
      <c r="K1326" s="34">
        <v>19.149999999999999</v>
      </c>
      <c r="L1326" s="33">
        <v>1</v>
      </c>
      <c r="M1326" s="33">
        <v>1</v>
      </c>
      <c r="N1326" s="34">
        <v>2.880658436213992</v>
      </c>
      <c r="O1326" s="37">
        <v>0</v>
      </c>
      <c r="P1326" s="37">
        <v>0</v>
      </c>
      <c r="Q1326" s="37">
        <v>0</v>
      </c>
      <c r="R1326" s="37">
        <v>0</v>
      </c>
      <c r="S1326" s="37">
        <v>0</v>
      </c>
      <c r="T1326" s="37">
        <v>0</v>
      </c>
      <c r="U1326" s="37">
        <v>0</v>
      </c>
      <c r="V1326" s="37">
        <v>0</v>
      </c>
    </row>
    <row r="1327" spans="1:22" s="33" customFormat="1" x14ac:dyDescent="0.25">
      <c r="A1327" s="33" t="s">
        <v>2169</v>
      </c>
      <c r="B1327" s="33" t="s">
        <v>2170</v>
      </c>
      <c r="C1327" s="43">
        <v>9.1384517669677763</v>
      </c>
      <c r="D1327" s="42">
        <v>25828.320049599995</v>
      </c>
      <c r="E1327" s="33">
        <v>1</v>
      </c>
      <c r="F1327" s="34">
        <v>2</v>
      </c>
      <c r="G1327" s="35">
        <f t="shared" si="40"/>
        <v>7.7434381955901702E-2</v>
      </c>
      <c r="H1327" s="36">
        <f t="shared" si="41"/>
        <v>5.9371381378229003E-5</v>
      </c>
      <c r="I1327" s="33" t="s">
        <v>740</v>
      </c>
      <c r="J1327" s="33" t="s">
        <v>38</v>
      </c>
      <c r="K1327" s="34">
        <v>22.15</v>
      </c>
      <c r="L1327" s="33">
        <v>1</v>
      </c>
      <c r="M1327" s="33">
        <v>1</v>
      </c>
      <c r="N1327" s="34">
        <v>3.0567685589519651</v>
      </c>
      <c r="O1327" s="37">
        <v>1</v>
      </c>
      <c r="P1327" s="37">
        <v>0</v>
      </c>
      <c r="Q1327" s="37">
        <v>0</v>
      </c>
      <c r="R1327" s="37">
        <v>0</v>
      </c>
      <c r="S1327" s="37">
        <v>0</v>
      </c>
      <c r="T1327" s="37">
        <v>0</v>
      </c>
      <c r="U1327" s="37">
        <v>0</v>
      </c>
      <c r="V1327" s="37">
        <v>0</v>
      </c>
    </row>
    <row r="1328" spans="1:22" s="33" customFormat="1" x14ac:dyDescent="0.25">
      <c r="A1328" s="33" t="s">
        <v>2171</v>
      </c>
      <c r="B1328" s="33" t="s">
        <v>1430</v>
      </c>
      <c r="C1328" s="43">
        <v>7.1386035919189457</v>
      </c>
      <c r="D1328" s="42">
        <v>51658.697158600109</v>
      </c>
      <c r="E1328" s="33">
        <v>1</v>
      </c>
      <c r="F1328" s="34">
        <v>4</v>
      </c>
      <c r="G1328" s="35">
        <f t="shared" si="40"/>
        <v>7.7431298503703797E-2</v>
      </c>
      <c r="H1328" s="36">
        <f t="shared" si="41"/>
        <v>5.9369017198238419E-5</v>
      </c>
      <c r="I1328" s="33" t="s">
        <v>935</v>
      </c>
      <c r="J1328" s="33" t="s">
        <v>34</v>
      </c>
      <c r="K1328" s="34">
        <v>27.53</v>
      </c>
      <c r="L1328" s="33">
        <v>1</v>
      </c>
      <c r="M1328" s="33">
        <v>1</v>
      </c>
      <c r="N1328" s="34">
        <v>1.4198782961460445</v>
      </c>
      <c r="O1328" s="37">
        <v>0</v>
      </c>
      <c r="P1328" s="37">
        <v>0</v>
      </c>
      <c r="Q1328" s="37">
        <v>0</v>
      </c>
      <c r="R1328" s="37">
        <v>0</v>
      </c>
      <c r="S1328" s="37">
        <v>0</v>
      </c>
      <c r="T1328" s="37">
        <v>0</v>
      </c>
      <c r="U1328" s="37">
        <v>0</v>
      </c>
      <c r="V1328" s="37">
        <v>0</v>
      </c>
    </row>
    <row r="1329" spans="1:22" s="33" customFormat="1" x14ac:dyDescent="0.25">
      <c r="A1329" s="33" t="s">
        <v>2172</v>
      </c>
      <c r="B1329" s="33" t="s">
        <v>2173</v>
      </c>
      <c r="C1329" s="43">
        <v>5.5462085723876955</v>
      </c>
      <c r="D1329" s="42">
        <v>38805.644826600008</v>
      </c>
      <c r="E1329" s="33">
        <v>1</v>
      </c>
      <c r="F1329" s="34">
        <v>3</v>
      </c>
      <c r="G1329" s="35">
        <f t="shared" si="40"/>
        <v>7.7308340407826387E-2</v>
      </c>
      <c r="H1329" s="36">
        <f t="shared" si="41"/>
        <v>5.9274741350488568E-5</v>
      </c>
      <c r="I1329" s="33" t="s">
        <v>603</v>
      </c>
      <c r="J1329" s="33" t="s">
        <v>42</v>
      </c>
      <c r="K1329" s="34">
        <v>27.5</v>
      </c>
      <c r="L1329" s="33">
        <v>1</v>
      </c>
      <c r="M1329" s="33">
        <v>1</v>
      </c>
      <c r="N1329" s="34">
        <v>1.8469656992084433</v>
      </c>
      <c r="O1329" s="37">
        <v>1</v>
      </c>
      <c r="P1329" s="37">
        <v>0</v>
      </c>
      <c r="Q1329" s="37">
        <v>1</v>
      </c>
      <c r="R1329" s="37">
        <v>0</v>
      </c>
      <c r="S1329" s="37">
        <v>0</v>
      </c>
      <c r="T1329" s="37">
        <v>0</v>
      </c>
      <c r="U1329" s="37">
        <v>0</v>
      </c>
      <c r="V1329" s="37">
        <v>0</v>
      </c>
    </row>
    <row r="1330" spans="1:22" s="33" customFormat="1" x14ac:dyDescent="0.25">
      <c r="A1330" s="33" t="s">
        <v>2174</v>
      </c>
      <c r="B1330" s="33" t="s">
        <v>81</v>
      </c>
      <c r="C1330" s="43">
        <v>9.9630191802978487</v>
      </c>
      <c r="D1330" s="42">
        <v>12974.334014599988</v>
      </c>
      <c r="E1330" s="33">
        <v>1</v>
      </c>
      <c r="F1330" s="34">
        <v>1</v>
      </c>
      <c r="G1330" s="35">
        <f t="shared" si="40"/>
        <v>7.7075247089731333E-2</v>
      </c>
      <c r="H1330" s="36">
        <f t="shared" si="41"/>
        <v>5.9096021356400933E-5</v>
      </c>
      <c r="I1330" s="33" t="s">
        <v>50</v>
      </c>
      <c r="J1330" s="33" t="s">
        <v>46</v>
      </c>
      <c r="K1330" s="34">
        <v>15.84</v>
      </c>
      <c r="L1330" s="33">
        <v>1</v>
      </c>
      <c r="M1330" s="33">
        <v>1</v>
      </c>
      <c r="N1330" s="34">
        <v>8.1967213114754092</v>
      </c>
      <c r="O1330" s="37">
        <v>0</v>
      </c>
      <c r="P1330" s="37">
        <v>0</v>
      </c>
      <c r="Q1330" s="37">
        <v>0</v>
      </c>
      <c r="R1330" s="37">
        <v>0</v>
      </c>
      <c r="S1330" s="37">
        <v>0</v>
      </c>
      <c r="T1330" s="37">
        <v>0</v>
      </c>
      <c r="U1330" s="37">
        <v>1</v>
      </c>
      <c r="V1330" s="37">
        <v>0</v>
      </c>
    </row>
    <row r="1331" spans="1:22" s="33" customFormat="1" x14ac:dyDescent="0.25">
      <c r="A1331" s="33" t="s">
        <v>2175</v>
      </c>
      <c r="B1331" s="33" t="s">
        <v>81</v>
      </c>
      <c r="C1331" s="43">
        <v>11.06648063659668</v>
      </c>
      <c r="D1331" s="42">
        <v>13030.066317599987</v>
      </c>
      <c r="E1331" s="33">
        <v>1</v>
      </c>
      <c r="F1331" s="34">
        <v>1</v>
      </c>
      <c r="G1331" s="35">
        <f t="shared" si="40"/>
        <v>7.6745580231566343E-2</v>
      </c>
      <c r="H1331" s="36">
        <f t="shared" si="41"/>
        <v>5.884325538514255E-5</v>
      </c>
      <c r="I1331" s="33" t="s">
        <v>658</v>
      </c>
      <c r="J1331" s="33" t="s">
        <v>43</v>
      </c>
      <c r="K1331" s="34">
        <v>21.48</v>
      </c>
      <c r="L1331" s="33">
        <v>1</v>
      </c>
      <c r="M1331" s="33">
        <v>1</v>
      </c>
      <c r="N1331" s="34">
        <v>7.4380165289256199</v>
      </c>
      <c r="O1331" s="37">
        <v>0</v>
      </c>
      <c r="P1331" s="37">
        <v>0</v>
      </c>
      <c r="Q1331" s="37">
        <v>0</v>
      </c>
      <c r="R1331" s="37">
        <v>1</v>
      </c>
      <c r="S1331" s="37">
        <v>0</v>
      </c>
      <c r="T1331" s="37">
        <v>0</v>
      </c>
      <c r="U1331" s="37">
        <v>0</v>
      </c>
      <c r="V1331" s="37">
        <v>0</v>
      </c>
    </row>
    <row r="1332" spans="1:22" s="33" customFormat="1" x14ac:dyDescent="0.25">
      <c r="A1332" s="33" t="s">
        <v>2176</v>
      </c>
      <c r="B1332" s="33" t="s">
        <v>81</v>
      </c>
      <c r="C1332" s="43">
        <v>5.7318141937255866</v>
      </c>
      <c r="D1332" s="42">
        <v>39198.999387600015</v>
      </c>
      <c r="E1332" s="33">
        <v>1</v>
      </c>
      <c r="F1332" s="34">
        <v>3</v>
      </c>
      <c r="G1332" s="35">
        <f t="shared" si="40"/>
        <v>7.6532565801896532E-2</v>
      </c>
      <c r="H1332" s="36">
        <f t="shared" si="41"/>
        <v>5.8679930507697355E-5</v>
      </c>
      <c r="I1332" s="33" t="s">
        <v>201</v>
      </c>
      <c r="J1332" s="33" t="s">
        <v>41</v>
      </c>
      <c r="K1332" s="34">
        <v>27.59</v>
      </c>
      <c r="L1332" s="33">
        <v>1</v>
      </c>
      <c r="M1332" s="33">
        <v>2</v>
      </c>
      <c r="N1332" s="34">
        <v>2</v>
      </c>
      <c r="O1332" s="37">
        <v>0</v>
      </c>
      <c r="P1332" s="37">
        <v>2</v>
      </c>
      <c r="Q1332" s="37">
        <v>1</v>
      </c>
      <c r="R1332" s="37">
        <v>0</v>
      </c>
      <c r="S1332" s="37">
        <v>0</v>
      </c>
      <c r="T1332" s="37">
        <v>0</v>
      </c>
      <c r="U1332" s="37">
        <v>0</v>
      </c>
      <c r="V1332" s="37">
        <v>0</v>
      </c>
    </row>
    <row r="1333" spans="1:22" s="33" customFormat="1" x14ac:dyDescent="0.25">
      <c r="A1333" s="33" t="s">
        <v>2177</v>
      </c>
      <c r="B1333" s="33" t="s">
        <v>2178</v>
      </c>
      <c r="C1333" s="43">
        <v>12.352173995971675</v>
      </c>
      <c r="D1333" s="42">
        <v>13132.228143599988</v>
      </c>
      <c r="E1333" s="33">
        <v>1</v>
      </c>
      <c r="F1333" s="34">
        <v>1</v>
      </c>
      <c r="G1333" s="35">
        <f t="shared" si="40"/>
        <v>7.6148539993752054E-2</v>
      </c>
      <c r="H1333" s="36">
        <f t="shared" si="41"/>
        <v>5.8385485816094944E-5</v>
      </c>
      <c r="I1333" s="33" t="s">
        <v>89</v>
      </c>
      <c r="J1333" s="33" t="s">
        <v>39</v>
      </c>
      <c r="K1333" s="34">
        <v>16.399999999999999</v>
      </c>
      <c r="L1333" s="33">
        <v>1</v>
      </c>
      <c r="M1333" s="33">
        <v>1</v>
      </c>
      <c r="N1333" s="34">
        <v>5.785123966942149</v>
      </c>
      <c r="O1333" s="37">
        <v>0</v>
      </c>
      <c r="P1333" s="37">
        <v>0</v>
      </c>
      <c r="Q1333" s="37">
        <v>0</v>
      </c>
      <c r="R1333" s="37">
        <v>0</v>
      </c>
      <c r="S1333" s="37">
        <v>0</v>
      </c>
      <c r="T1333" s="37">
        <v>0</v>
      </c>
      <c r="U1333" s="37">
        <v>0</v>
      </c>
      <c r="V1333" s="37">
        <v>0</v>
      </c>
    </row>
    <row r="1334" spans="1:22" s="33" customFormat="1" x14ac:dyDescent="0.25">
      <c r="A1334" s="33" t="s">
        <v>2179</v>
      </c>
      <c r="B1334" s="33" t="s">
        <v>1847</v>
      </c>
      <c r="C1334" s="43">
        <v>5.3962825775146488</v>
      </c>
      <c r="D1334" s="42">
        <v>39416.466643600019</v>
      </c>
      <c r="E1334" s="33">
        <v>1</v>
      </c>
      <c r="F1334" s="34">
        <v>3</v>
      </c>
      <c r="G1334" s="35">
        <f t="shared" si="40"/>
        <v>7.6110322803048719E-2</v>
      </c>
      <c r="H1334" s="36">
        <f t="shared" si="41"/>
        <v>5.8356183491376392E-5</v>
      </c>
      <c r="I1334" s="33" t="s">
        <v>1012</v>
      </c>
      <c r="J1334" s="33" t="s">
        <v>33</v>
      </c>
      <c r="K1334" s="34">
        <v>18.18</v>
      </c>
      <c r="L1334" s="33">
        <v>1</v>
      </c>
      <c r="M1334" s="33">
        <v>1</v>
      </c>
      <c r="N1334" s="34">
        <v>2.6954177897574128</v>
      </c>
      <c r="O1334" s="37">
        <v>0</v>
      </c>
      <c r="P1334" s="37">
        <v>0</v>
      </c>
      <c r="Q1334" s="37">
        <v>0</v>
      </c>
      <c r="R1334" s="37">
        <v>0</v>
      </c>
      <c r="S1334" s="37">
        <v>0</v>
      </c>
      <c r="T1334" s="37">
        <v>0</v>
      </c>
      <c r="U1334" s="37">
        <v>0</v>
      </c>
      <c r="V1334" s="37">
        <v>0</v>
      </c>
    </row>
    <row r="1335" spans="1:22" s="33" customFormat="1" x14ac:dyDescent="0.25">
      <c r="A1335" s="33" t="s">
        <v>2180</v>
      </c>
      <c r="B1335" s="33" t="s">
        <v>81</v>
      </c>
      <c r="C1335" s="43">
        <v>4.9744655609130861</v>
      </c>
      <c r="D1335" s="42">
        <v>39428.30174860001</v>
      </c>
      <c r="E1335" s="33">
        <v>1</v>
      </c>
      <c r="F1335" s="34">
        <v>3</v>
      </c>
      <c r="G1335" s="35">
        <f t="shared" si="40"/>
        <v>7.6087476937971896E-2</v>
      </c>
      <c r="H1335" s="36">
        <f t="shared" si="41"/>
        <v>5.8338666846520057E-5</v>
      </c>
      <c r="I1335" s="33" t="s">
        <v>63</v>
      </c>
      <c r="J1335" s="33" t="s">
        <v>44</v>
      </c>
      <c r="K1335" s="34">
        <v>30.17</v>
      </c>
      <c r="L1335" s="33">
        <v>1</v>
      </c>
      <c r="M1335" s="33">
        <v>1</v>
      </c>
      <c r="N1335" s="34">
        <v>2.1621621621621623</v>
      </c>
      <c r="O1335" s="37">
        <v>0</v>
      </c>
      <c r="P1335" s="37">
        <v>0</v>
      </c>
      <c r="Q1335" s="37">
        <v>0</v>
      </c>
      <c r="R1335" s="37">
        <v>0</v>
      </c>
      <c r="S1335" s="37">
        <v>1</v>
      </c>
      <c r="T1335" s="37">
        <v>0</v>
      </c>
      <c r="U1335" s="37">
        <v>1</v>
      </c>
      <c r="V1335" s="37">
        <v>1</v>
      </c>
    </row>
    <row r="1336" spans="1:22" s="33" customFormat="1" x14ac:dyDescent="0.25">
      <c r="A1336" s="33" t="s">
        <v>2181</v>
      </c>
      <c r="B1336" s="33" t="s">
        <v>1333</v>
      </c>
      <c r="C1336" s="43">
        <v>7.6128154754638677</v>
      </c>
      <c r="D1336" s="42">
        <v>26286.433392599985</v>
      </c>
      <c r="E1336" s="33">
        <v>1</v>
      </c>
      <c r="F1336" s="34">
        <v>2</v>
      </c>
      <c r="G1336" s="35">
        <f t="shared" si="40"/>
        <v>7.6084875042919636E-2</v>
      </c>
      <c r="H1336" s="36">
        <f t="shared" si="41"/>
        <v>5.8336671891571722E-5</v>
      </c>
      <c r="I1336" s="33" t="s">
        <v>53</v>
      </c>
      <c r="J1336" s="33" t="s">
        <v>45</v>
      </c>
      <c r="K1336" s="34">
        <v>30.92</v>
      </c>
      <c r="L1336" s="33">
        <v>1</v>
      </c>
      <c r="M1336" s="33">
        <v>1</v>
      </c>
      <c r="N1336" s="34">
        <v>7.03125</v>
      </c>
      <c r="O1336" s="37">
        <v>0</v>
      </c>
      <c r="P1336" s="37">
        <v>0</v>
      </c>
      <c r="Q1336" s="37">
        <v>0</v>
      </c>
      <c r="R1336" s="37">
        <v>0</v>
      </c>
      <c r="S1336" s="37">
        <v>0</v>
      </c>
      <c r="T1336" s="37">
        <v>1</v>
      </c>
      <c r="U1336" s="37">
        <v>1</v>
      </c>
      <c r="V1336" s="37">
        <v>0</v>
      </c>
    </row>
    <row r="1337" spans="1:22" s="33" customFormat="1" x14ac:dyDescent="0.25">
      <c r="A1337" s="33" t="s">
        <v>2182</v>
      </c>
      <c r="B1337" s="33" t="s">
        <v>2183</v>
      </c>
      <c r="C1337" s="43">
        <v>6.3495624542236309</v>
      </c>
      <c r="D1337" s="42">
        <v>80307.419627600364</v>
      </c>
      <c r="E1337" s="33">
        <v>1</v>
      </c>
      <c r="F1337" s="34">
        <v>6</v>
      </c>
      <c r="G1337" s="35">
        <f t="shared" si="40"/>
        <v>7.4712897361452479E-2</v>
      </c>
      <c r="H1337" s="36">
        <f t="shared" si="41"/>
        <v>5.7284733358438039E-5</v>
      </c>
      <c r="I1337" s="33" t="s">
        <v>914</v>
      </c>
      <c r="J1337" s="33" t="s">
        <v>40</v>
      </c>
      <c r="K1337" s="34">
        <v>37.770000000000003</v>
      </c>
      <c r="L1337" s="33">
        <v>1</v>
      </c>
      <c r="M1337" s="33">
        <v>1</v>
      </c>
      <c r="N1337" s="34">
        <v>0.94086021505376349</v>
      </c>
      <c r="O1337" s="37">
        <v>1</v>
      </c>
      <c r="P1337" s="37">
        <v>0</v>
      </c>
      <c r="Q1337" s="37">
        <v>1</v>
      </c>
      <c r="R1337" s="37">
        <v>0</v>
      </c>
      <c r="S1337" s="37">
        <v>0</v>
      </c>
      <c r="T1337" s="37">
        <v>0</v>
      </c>
      <c r="U1337" s="37">
        <v>0</v>
      </c>
      <c r="V1337" s="37">
        <v>0</v>
      </c>
    </row>
    <row r="1338" spans="1:22" s="33" customFormat="1" x14ac:dyDescent="0.25">
      <c r="A1338" s="33" t="s">
        <v>2184</v>
      </c>
      <c r="B1338" s="33" t="s">
        <v>2185</v>
      </c>
      <c r="C1338" s="43">
        <v>5.6934764862060545</v>
      </c>
      <c r="D1338" s="42">
        <v>40160.985560600006</v>
      </c>
      <c r="E1338" s="33">
        <v>1</v>
      </c>
      <c r="F1338" s="34">
        <v>3</v>
      </c>
      <c r="G1338" s="35">
        <f t="shared" si="40"/>
        <v>7.4699362033165712E-2</v>
      </c>
      <c r="H1338" s="36">
        <f t="shared" si="41"/>
        <v>5.7274355395606865E-5</v>
      </c>
      <c r="I1338" s="33" t="s">
        <v>56</v>
      </c>
      <c r="J1338" s="33" t="s">
        <v>47</v>
      </c>
      <c r="K1338" s="34">
        <v>27.34</v>
      </c>
      <c r="L1338" s="33">
        <v>1</v>
      </c>
      <c r="M1338" s="33">
        <v>1</v>
      </c>
      <c r="N1338" s="34">
        <v>2.5641025641025639</v>
      </c>
      <c r="O1338" s="37">
        <v>0</v>
      </c>
      <c r="P1338" s="37">
        <v>0</v>
      </c>
      <c r="Q1338" s="37">
        <v>0</v>
      </c>
      <c r="R1338" s="37">
        <v>0</v>
      </c>
      <c r="S1338" s="37">
        <v>1</v>
      </c>
      <c r="T1338" s="37">
        <v>1</v>
      </c>
      <c r="U1338" s="37">
        <v>0</v>
      </c>
      <c r="V1338" s="37">
        <v>1</v>
      </c>
    </row>
    <row r="1339" spans="1:22" s="33" customFormat="1" x14ac:dyDescent="0.25">
      <c r="A1339" s="33" t="s">
        <v>2186</v>
      </c>
      <c r="B1339" s="33" t="s">
        <v>1484</v>
      </c>
      <c r="C1339" s="43">
        <v>6.5704387664794917</v>
      </c>
      <c r="D1339" s="42">
        <v>40200.30006860003</v>
      </c>
      <c r="E1339" s="33">
        <v>1</v>
      </c>
      <c r="F1339" s="34">
        <v>3</v>
      </c>
      <c r="G1339" s="35">
        <f t="shared" si="40"/>
        <v>7.4626308631543375E-2</v>
      </c>
      <c r="H1339" s="36">
        <f t="shared" si="41"/>
        <v>5.7218343049938933E-5</v>
      </c>
      <c r="I1339" s="33" t="s">
        <v>50</v>
      </c>
      <c r="J1339" s="33" t="s">
        <v>46</v>
      </c>
      <c r="K1339" s="34">
        <v>24.7</v>
      </c>
      <c r="L1339" s="33">
        <v>1</v>
      </c>
      <c r="M1339" s="33">
        <v>1</v>
      </c>
      <c r="N1339" s="34">
        <v>2.083333333333333</v>
      </c>
      <c r="O1339" s="37">
        <v>0</v>
      </c>
      <c r="P1339" s="37">
        <v>0</v>
      </c>
      <c r="Q1339" s="37">
        <v>0</v>
      </c>
      <c r="R1339" s="37">
        <v>0</v>
      </c>
      <c r="S1339" s="37">
        <v>1</v>
      </c>
      <c r="T1339" s="37">
        <v>0</v>
      </c>
      <c r="U1339" s="37">
        <v>1</v>
      </c>
      <c r="V1339" s="37">
        <v>1</v>
      </c>
    </row>
    <row r="1340" spans="1:22" s="33" customFormat="1" x14ac:dyDescent="0.25">
      <c r="A1340" s="33" t="s">
        <v>2187</v>
      </c>
      <c r="B1340" s="33" t="s">
        <v>504</v>
      </c>
      <c r="C1340" s="43">
        <v>5.5670131683349613</v>
      </c>
      <c r="D1340" s="42">
        <v>26876.09554559999</v>
      </c>
      <c r="E1340" s="33">
        <v>1</v>
      </c>
      <c r="F1340" s="34">
        <v>2</v>
      </c>
      <c r="G1340" s="35">
        <f t="shared" si="40"/>
        <v>7.4415571138547673E-2</v>
      </c>
      <c r="H1340" s="36">
        <f t="shared" si="41"/>
        <v>5.7056763971610844E-5</v>
      </c>
      <c r="I1340" s="33" t="s">
        <v>53</v>
      </c>
      <c r="J1340" s="33" t="s">
        <v>45</v>
      </c>
      <c r="K1340" s="34">
        <v>26.88</v>
      </c>
      <c r="L1340" s="33">
        <v>1</v>
      </c>
      <c r="M1340" s="33">
        <v>1</v>
      </c>
      <c r="N1340" s="34">
        <v>3.0888030888030888</v>
      </c>
      <c r="O1340" s="37">
        <v>0</v>
      </c>
      <c r="P1340" s="37">
        <v>0</v>
      </c>
      <c r="Q1340" s="37">
        <v>0</v>
      </c>
      <c r="R1340" s="37">
        <v>0</v>
      </c>
      <c r="S1340" s="37">
        <v>0</v>
      </c>
      <c r="T1340" s="37">
        <v>1</v>
      </c>
      <c r="U1340" s="37">
        <v>0</v>
      </c>
      <c r="V1340" s="37">
        <v>1</v>
      </c>
    </row>
    <row r="1341" spans="1:22" s="33" customFormat="1" x14ac:dyDescent="0.25">
      <c r="A1341" s="33" t="s">
        <v>2188</v>
      </c>
      <c r="B1341" s="33" t="s">
        <v>657</v>
      </c>
      <c r="C1341" s="43">
        <v>6.855671310424805</v>
      </c>
      <c r="D1341" s="42">
        <v>26880.200005600003</v>
      </c>
      <c r="E1341" s="33">
        <v>1</v>
      </c>
      <c r="F1341" s="34">
        <v>2</v>
      </c>
      <c r="G1341" s="35">
        <f t="shared" si="40"/>
        <v>7.4404208286520793E-2</v>
      </c>
      <c r="H1341" s="36">
        <f t="shared" si="41"/>
        <v>5.7048051714804605E-5</v>
      </c>
      <c r="I1341" s="33" t="s">
        <v>658</v>
      </c>
      <c r="J1341" s="33" t="s">
        <v>43</v>
      </c>
      <c r="K1341" s="34">
        <v>22.92</v>
      </c>
      <c r="L1341" s="33">
        <v>1</v>
      </c>
      <c r="M1341" s="33">
        <v>1</v>
      </c>
      <c r="N1341" s="34">
        <v>3.125</v>
      </c>
      <c r="O1341" s="37">
        <v>0</v>
      </c>
      <c r="P1341" s="37">
        <v>0</v>
      </c>
      <c r="Q1341" s="37">
        <v>1</v>
      </c>
      <c r="R1341" s="37">
        <v>1</v>
      </c>
      <c r="S1341" s="37">
        <v>0</v>
      </c>
      <c r="T1341" s="37">
        <v>0</v>
      </c>
      <c r="U1341" s="37">
        <v>0</v>
      </c>
      <c r="V1341" s="37">
        <v>0</v>
      </c>
    </row>
    <row r="1342" spans="1:22" s="33" customFormat="1" x14ac:dyDescent="0.25">
      <c r="A1342" s="33" t="s">
        <v>2189</v>
      </c>
      <c r="B1342" s="33" t="s">
        <v>759</v>
      </c>
      <c r="C1342" s="43">
        <v>4.7529247283935554</v>
      </c>
      <c r="D1342" s="42">
        <v>40384.146326600036</v>
      </c>
      <c r="E1342" s="33">
        <v>1</v>
      </c>
      <c r="F1342" s="34">
        <v>3</v>
      </c>
      <c r="G1342" s="35">
        <f t="shared" si="40"/>
        <v>7.4286577107214341E-2</v>
      </c>
      <c r="H1342" s="36">
        <f t="shared" si="41"/>
        <v>5.6957860181894175E-5</v>
      </c>
      <c r="I1342" s="33" t="s">
        <v>50</v>
      </c>
      <c r="J1342" s="33" t="s">
        <v>46</v>
      </c>
      <c r="K1342" s="34">
        <v>38.200000000000003</v>
      </c>
      <c r="L1342" s="33">
        <v>1</v>
      </c>
      <c r="M1342" s="33">
        <v>1</v>
      </c>
      <c r="N1342" s="34">
        <v>3.8860103626943006</v>
      </c>
      <c r="O1342" s="37">
        <v>0</v>
      </c>
      <c r="P1342" s="37">
        <v>0</v>
      </c>
      <c r="Q1342" s="37">
        <v>0</v>
      </c>
      <c r="R1342" s="37">
        <v>0</v>
      </c>
      <c r="S1342" s="37">
        <v>0</v>
      </c>
      <c r="T1342" s="37">
        <v>1</v>
      </c>
      <c r="U1342" s="37">
        <v>1</v>
      </c>
      <c r="V1342" s="37">
        <v>1</v>
      </c>
    </row>
    <row r="1343" spans="1:22" s="33" customFormat="1" x14ac:dyDescent="0.25">
      <c r="A1343" s="33" t="s">
        <v>2190</v>
      </c>
      <c r="B1343" s="33" t="s">
        <v>2191</v>
      </c>
      <c r="C1343" s="43">
        <v>5.0929546356201163</v>
      </c>
      <c r="D1343" s="42">
        <v>40542.752762600052</v>
      </c>
      <c r="E1343" s="33">
        <v>1</v>
      </c>
      <c r="F1343" s="34">
        <v>3</v>
      </c>
      <c r="G1343" s="35">
        <f t="shared" si="40"/>
        <v>7.3995962177670502E-2</v>
      </c>
      <c r="H1343" s="36">
        <f t="shared" si="41"/>
        <v>5.6735036555226881E-5</v>
      </c>
      <c r="I1343" s="33" t="s">
        <v>56</v>
      </c>
      <c r="J1343" s="33" t="s">
        <v>47</v>
      </c>
      <c r="K1343" s="34">
        <v>33.619999999999997</v>
      </c>
      <c r="L1343" s="33">
        <v>1</v>
      </c>
      <c r="M1343" s="33">
        <v>1</v>
      </c>
      <c r="N1343" s="34">
        <v>2.3622047244094486</v>
      </c>
      <c r="O1343" s="37">
        <v>0</v>
      </c>
      <c r="P1343" s="37">
        <v>0</v>
      </c>
      <c r="Q1343" s="37">
        <v>0</v>
      </c>
      <c r="R1343" s="37">
        <v>0</v>
      </c>
      <c r="S1343" s="37">
        <v>1</v>
      </c>
      <c r="T1343" s="37">
        <v>1</v>
      </c>
      <c r="U1343" s="37">
        <v>0</v>
      </c>
      <c r="V1343" s="37">
        <v>1</v>
      </c>
    </row>
    <row r="1344" spans="1:22" s="33" customFormat="1" x14ac:dyDescent="0.25">
      <c r="A1344" s="33" t="s">
        <v>2192</v>
      </c>
      <c r="B1344" s="33" t="s">
        <v>2193</v>
      </c>
      <c r="C1344" s="43">
        <v>11.476336288452149</v>
      </c>
      <c r="D1344" s="42">
        <v>40558.885399600011</v>
      </c>
      <c r="E1344" s="33">
        <v>1</v>
      </c>
      <c r="F1344" s="34">
        <v>3</v>
      </c>
      <c r="G1344" s="35">
        <f t="shared" si="40"/>
        <v>7.3966529662809366E-2</v>
      </c>
      <c r="H1344" s="36">
        <f t="shared" si="41"/>
        <v>5.6712469718369637E-5</v>
      </c>
      <c r="I1344" s="33" t="s">
        <v>658</v>
      </c>
      <c r="J1344" s="33" t="s">
        <v>43</v>
      </c>
      <c r="K1344" s="34">
        <v>15.775020611777594</v>
      </c>
      <c r="L1344" s="33">
        <v>1</v>
      </c>
      <c r="M1344" s="33">
        <v>1</v>
      </c>
      <c r="N1344" s="34">
        <v>1.7994858611825193</v>
      </c>
      <c r="O1344" s="37">
        <v>0</v>
      </c>
      <c r="P1344" s="37">
        <v>0</v>
      </c>
      <c r="Q1344" s="37">
        <v>0</v>
      </c>
      <c r="R1344" s="37">
        <v>1</v>
      </c>
      <c r="S1344" s="37">
        <v>0</v>
      </c>
      <c r="T1344" s="37">
        <v>0</v>
      </c>
      <c r="U1344" s="37">
        <v>0</v>
      </c>
      <c r="V1344" s="37">
        <v>0</v>
      </c>
    </row>
    <row r="1345" spans="1:22" s="33" customFormat="1" x14ac:dyDescent="0.25">
      <c r="A1345" s="33" t="s">
        <v>2194</v>
      </c>
      <c r="B1345" s="33" t="s">
        <v>81</v>
      </c>
      <c r="C1345" s="43">
        <v>5.6036128997802743</v>
      </c>
      <c r="D1345" s="42">
        <v>27106.339146599988</v>
      </c>
      <c r="E1345" s="33">
        <v>1</v>
      </c>
      <c r="F1345" s="34">
        <v>2</v>
      </c>
      <c r="G1345" s="35">
        <f t="shared" si="40"/>
        <v>7.3783478808530464E-2</v>
      </c>
      <c r="H1345" s="36">
        <f t="shared" si="41"/>
        <v>5.6572118858628899E-5</v>
      </c>
      <c r="I1345" s="33" t="s">
        <v>800</v>
      </c>
      <c r="J1345" s="33" t="s">
        <v>32</v>
      </c>
      <c r="K1345" s="34">
        <v>17.34</v>
      </c>
      <c r="L1345" s="33">
        <v>1</v>
      </c>
      <c r="M1345" s="33">
        <v>1</v>
      </c>
      <c r="N1345" s="34">
        <v>4.0590405904059041</v>
      </c>
      <c r="O1345" s="37">
        <v>0</v>
      </c>
      <c r="P1345" s="37">
        <v>0</v>
      </c>
      <c r="Q1345" s="37">
        <v>0</v>
      </c>
      <c r="R1345" s="37">
        <v>0</v>
      </c>
      <c r="S1345" s="37">
        <v>0</v>
      </c>
      <c r="T1345" s="37">
        <v>0</v>
      </c>
      <c r="U1345" s="37">
        <v>0</v>
      </c>
      <c r="V1345" s="37">
        <v>0</v>
      </c>
    </row>
    <row r="1346" spans="1:22" s="33" customFormat="1" x14ac:dyDescent="0.25">
      <c r="A1346" s="33" t="s">
        <v>2195</v>
      </c>
      <c r="B1346" s="33" t="s">
        <v>2196</v>
      </c>
      <c r="C1346" s="43">
        <v>5.3647434234619142</v>
      </c>
      <c r="D1346" s="42">
        <v>27316.072267600004</v>
      </c>
      <c r="E1346" s="33">
        <v>1</v>
      </c>
      <c r="F1346" s="34">
        <v>2</v>
      </c>
      <c r="G1346" s="35">
        <f t="shared" si="40"/>
        <v>7.3216968398938875E-2</v>
      </c>
      <c r="H1346" s="36">
        <f t="shared" si="41"/>
        <v>5.6137757471180189E-5</v>
      </c>
      <c r="I1346" s="33" t="s">
        <v>50</v>
      </c>
      <c r="J1346" s="33" t="s">
        <v>46</v>
      </c>
      <c r="K1346" s="34">
        <v>20.87</v>
      </c>
      <c r="L1346" s="33">
        <v>1</v>
      </c>
      <c r="M1346" s="33">
        <v>1</v>
      </c>
      <c r="N1346" s="34">
        <v>3.041825095057034</v>
      </c>
      <c r="O1346" s="37">
        <v>0</v>
      </c>
      <c r="P1346" s="37">
        <v>0</v>
      </c>
      <c r="Q1346" s="37">
        <v>0</v>
      </c>
      <c r="R1346" s="37">
        <v>0</v>
      </c>
      <c r="S1346" s="37">
        <v>0</v>
      </c>
      <c r="T1346" s="37">
        <v>0</v>
      </c>
      <c r="U1346" s="37">
        <v>1</v>
      </c>
      <c r="V1346" s="37">
        <v>0</v>
      </c>
    </row>
    <row r="1347" spans="1:22" s="33" customFormat="1" x14ac:dyDescent="0.25">
      <c r="A1347" s="33" t="s">
        <v>2197</v>
      </c>
      <c r="B1347" s="33" t="s">
        <v>2051</v>
      </c>
      <c r="C1347" s="43">
        <v>5.3023807525634767</v>
      </c>
      <c r="D1347" s="42">
        <v>27386.715574600006</v>
      </c>
      <c r="E1347" s="33">
        <v>1</v>
      </c>
      <c r="F1347" s="34">
        <v>2</v>
      </c>
      <c r="G1347" s="35">
        <f t="shared" si="40"/>
        <v>7.3028107169408565E-2</v>
      </c>
      <c r="H1347" s="36">
        <f t="shared" si="41"/>
        <v>5.5992951613591097E-5</v>
      </c>
      <c r="I1347" s="33" t="s">
        <v>50</v>
      </c>
      <c r="J1347" s="33" t="s">
        <v>46</v>
      </c>
      <c r="K1347" s="34">
        <v>20.350000000000001</v>
      </c>
      <c r="L1347" s="33">
        <v>1</v>
      </c>
      <c r="M1347" s="33">
        <v>1</v>
      </c>
      <c r="N1347" s="34">
        <v>4.435483870967742</v>
      </c>
      <c r="O1347" s="37">
        <v>0</v>
      </c>
      <c r="P1347" s="37">
        <v>0</v>
      </c>
      <c r="Q1347" s="37">
        <v>0</v>
      </c>
      <c r="R1347" s="37">
        <v>0</v>
      </c>
      <c r="S1347" s="37">
        <v>0</v>
      </c>
      <c r="T1347" s="37">
        <v>0</v>
      </c>
      <c r="U1347" s="37">
        <v>1</v>
      </c>
      <c r="V1347" s="37">
        <v>1</v>
      </c>
    </row>
    <row r="1348" spans="1:22" s="33" customFormat="1" x14ac:dyDescent="0.25">
      <c r="A1348" s="33" t="s">
        <v>2198</v>
      </c>
      <c r="B1348" s="33" t="s">
        <v>2199</v>
      </c>
      <c r="C1348" s="43">
        <v>8.8179485321044915</v>
      </c>
      <c r="D1348" s="42">
        <v>96079.185535600467</v>
      </c>
      <c r="E1348" s="33">
        <v>1</v>
      </c>
      <c r="F1348" s="34">
        <v>7</v>
      </c>
      <c r="G1348" s="35">
        <f t="shared" si="40"/>
        <v>7.2856570972973864E-2</v>
      </c>
      <c r="H1348" s="36">
        <f t="shared" si="41"/>
        <v>5.5861429404961661E-5</v>
      </c>
      <c r="I1348" s="33" t="s">
        <v>935</v>
      </c>
      <c r="J1348" s="33" t="s">
        <v>34</v>
      </c>
      <c r="K1348" s="34">
        <v>32.409999999999997</v>
      </c>
      <c r="L1348" s="33">
        <v>1</v>
      </c>
      <c r="M1348" s="33">
        <v>1</v>
      </c>
      <c r="N1348" s="34">
        <v>0.87336244541484709</v>
      </c>
      <c r="O1348" s="37">
        <v>1</v>
      </c>
      <c r="P1348" s="37">
        <v>1</v>
      </c>
      <c r="Q1348" s="37">
        <v>1</v>
      </c>
      <c r="R1348" s="37">
        <v>0</v>
      </c>
      <c r="S1348" s="37">
        <v>0</v>
      </c>
      <c r="T1348" s="37">
        <v>0</v>
      </c>
      <c r="U1348" s="37">
        <v>0</v>
      </c>
      <c r="V1348" s="37">
        <v>0</v>
      </c>
    </row>
    <row r="1349" spans="1:22" s="33" customFormat="1" x14ac:dyDescent="0.25">
      <c r="A1349" s="33" t="s">
        <v>2200</v>
      </c>
      <c r="B1349" s="33" t="s">
        <v>83</v>
      </c>
      <c r="C1349" s="43">
        <v>10.85000038146973</v>
      </c>
      <c r="D1349" s="42">
        <v>13770.209333599989</v>
      </c>
      <c r="E1349" s="33">
        <v>1</v>
      </c>
      <c r="F1349" s="34">
        <v>1</v>
      </c>
      <c r="G1349" s="35">
        <f t="shared" si="40"/>
        <v>7.2620537260820767E-2</v>
      </c>
      <c r="H1349" s="36">
        <f t="shared" si="41"/>
        <v>5.5680454918068475E-5</v>
      </c>
      <c r="I1349" s="33" t="s">
        <v>1631</v>
      </c>
      <c r="J1349" s="33" t="s">
        <v>36</v>
      </c>
      <c r="K1349" s="34">
        <v>15.19</v>
      </c>
      <c r="L1349" s="33">
        <v>1</v>
      </c>
      <c r="M1349" s="33">
        <v>1</v>
      </c>
      <c r="N1349" s="34">
        <v>6.25</v>
      </c>
      <c r="O1349" s="37">
        <v>0</v>
      </c>
      <c r="P1349" s="37">
        <v>0</v>
      </c>
      <c r="Q1349" s="37">
        <v>0</v>
      </c>
      <c r="R1349" s="37">
        <v>0</v>
      </c>
      <c r="S1349" s="37">
        <v>0</v>
      </c>
      <c r="T1349" s="37">
        <v>0</v>
      </c>
      <c r="U1349" s="37">
        <v>0</v>
      </c>
      <c r="V1349" s="37">
        <v>0</v>
      </c>
    </row>
    <row r="1350" spans="1:22" s="33" customFormat="1" x14ac:dyDescent="0.25">
      <c r="A1350" s="33" t="s">
        <v>2201</v>
      </c>
      <c r="B1350" s="33" t="s">
        <v>2202</v>
      </c>
      <c r="C1350" s="43">
        <v>6.322368240356445</v>
      </c>
      <c r="D1350" s="42">
        <v>27695.361698600012</v>
      </c>
      <c r="E1350" s="33">
        <v>1</v>
      </c>
      <c r="F1350" s="34">
        <v>2</v>
      </c>
      <c r="G1350" s="35">
        <f t="shared" si="40"/>
        <v>7.2214258176707583E-2</v>
      </c>
      <c r="H1350" s="36">
        <f t="shared" si="41"/>
        <v>5.5368947938357336E-5</v>
      </c>
      <c r="I1350" s="33" t="s">
        <v>763</v>
      </c>
      <c r="J1350" s="33" t="s">
        <v>37</v>
      </c>
      <c r="K1350" s="34">
        <v>16.12</v>
      </c>
      <c r="L1350" s="33">
        <v>1</v>
      </c>
      <c r="M1350" s="33">
        <v>1</v>
      </c>
      <c r="N1350" s="34">
        <v>2.9304029304029302</v>
      </c>
      <c r="O1350" s="37">
        <v>0</v>
      </c>
      <c r="P1350" s="37">
        <v>0</v>
      </c>
      <c r="Q1350" s="37">
        <v>0</v>
      </c>
      <c r="R1350" s="37">
        <v>0</v>
      </c>
      <c r="S1350" s="37">
        <v>0</v>
      </c>
      <c r="T1350" s="37">
        <v>0</v>
      </c>
      <c r="U1350" s="37">
        <v>0</v>
      </c>
      <c r="V1350" s="37">
        <v>0</v>
      </c>
    </row>
    <row r="1351" spans="1:22" s="33" customFormat="1" x14ac:dyDescent="0.25">
      <c r="A1351" s="33" t="s">
        <v>2203</v>
      </c>
      <c r="B1351" s="33" t="s">
        <v>1938</v>
      </c>
      <c r="C1351" s="43">
        <v>4.878672409057617</v>
      </c>
      <c r="D1351" s="42">
        <v>27827.353906599976</v>
      </c>
      <c r="E1351" s="33">
        <v>1</v>
      </c>
      <c r="F1351" s="34">
        <v>2</v>
      </c>
      <c r="G1351" s="35">
        <f t="shared" si="40"/>
        <v>7.1871727607045258E-2</v>
      </c>
      <c r="H1351" s="36">
        <f t="shared" si="41"/>
        <v>5.5106318954029608E-5</v>
      </c>
      <c r="I1351" s="33" t="s">
        <v>50</v>
      </c>
      <c r="J1351" s="33" t="s">
        <v>46</v>
      </c>
      <c r="K1351" s="34">
        <v>24.66</v>
      </c>
      <c r="L1351" s="33">
        <v>1</v>
      </c>
      <c r="M1351" s="33">
        <v>1</v>
      </c>
      <c r="N1351" s="34">
        <v>2.5830258302583027</v>
      </c>
      <c r="O1351" s="37">
        <v>0</v>
      </c>
      <c r="P1351" s="37">
        <v>0</v>
      </c>
      <c r="Q1351" s="37">
        <v>1</v>
      </c>
      <c r="R1351" s="37">
        <v>0</v>
      </c>
      <c r="S1351" s="37">
        <v>0</v>
      </c>
      <c r="T1351" s="37">
        <v>0</v>
      </c>
      <c r="U1351" s="37">
        <v>1</v>
      </c>
      <c r="V1351" s="37">
        <v>0</v>
      </c>
    </row>
    <row r="1352" spans="1:22" s="33" customFormat="1" x14ac:dyDescent="0.25">
      <c r="A1352" s="33" t="s">
        <v>2204</v>
      </c>
      <c r="B1352" s="33" t="s">
        <v>2205</v>
      </c>
      <c r="C1352" s="43">
        <v>5.2334751129150394</v>
      </c>
      <c r="D1352" s="42">
        <v>13919.910670599993</v>
      </c>
      <c r="E1352" s="33">
        <v>1</v>
      </c>
      <c r="F1352" s="34">
        <v>1</v>
      </c>
      <c r="G1352" s="35">
        <f t="shared" si="40"/>
        <v>7.1839541478673635E-2</v>
      </c>
      <c r="H1352" s="36">
        <f t="shared" si="41"/>
        <v>5.508164083489994E-5</v>
      </c>
      <c r="I1352" s="33" t="s">
        <v>50</v>
      </c>
      <c r="J1352" s="33" t="s">
        <v>46</v>
      </c>
      <c r="K1352" s="34">
        <v>31.07</v>
      </c>
      <c r="L1352" s="33">
        <v>1</v>
      </c>
      <c r="M1352" s="33">
        <v>1</v>
      </c>
      <c r="N1352" s="34">
        <v>8.7999999999999989</v>
      </c>
      <c r="O1352" s="37">
        <v>0</v>
      </c>
      <c r="P1352" s="37">
        <v>0</v>
      </c>
      <c r="Q1352" s="37">
        <v>0</v>
      </c>
      <c r="R1352" s="37">
        <v>0</v>
      </c>
      <c r="S1352" s="37">
        <v>0</v>
      </c>
      <c r="T1352" s="37">
        <v>0</v>
      </c>
      <c r="U1352" s="37">
        <v>1</v>
      </c>
      <c r="V1352" s="37">
        <v>0</v>
      </c>
    </row>
    <row r="1353" spans="1:22" s="33" customFormat="1" x14ac:dyDescent="0.25">
      <c r="A1353" s="33" t="s">
        <v>2206</v>
      </c>
      <c r="B1353" s="33" t="s">
        <v>1387</v>
      </c>
      <c r="C1353" s="43">
        <v>4.5901172637939451</v>
      </c>
      <c r="D1353" s="42">
        <v>69621.825793600234</v>
      </c>
      <c r="E1353" s="33">
        <v>1</v>
      </c>
      <c r="F1353" s="34">
        <v>5</v>
      </c>
      <c r="G1353" s="35">
        <f t="shared" si="40"/>
        <v>7.1816559577494013E-2</v>
      </c>
      <c r="H1353" s="36">
        <f t="shared" si="41"/>
        <v>5.5064019886875722E-5</v>
      </c>
      <c r="I1353" s="33" t="s">
        <v>763</v>
      </c>
      <c r="J1353" s="33" t="s">
        <v>37</v>
      </c>
      <c r="K1353" s="34">
        <v>23.26</v>
      </c>
      <c r="L1353" s="33">
        <v>1</v>
      </c>
      <c r="M1353" s="33">
        <v>1</v>
      </c>
      <c r="N1353" s="34">
        <v>1.0218978102189782</v>
      </c>
      <c r="O1353" s="37">
        <v>1</v>
      </c>
      <c r="P1353" s="37">
        <v>1</v>
      </c>
      <c r="Q1353" s="37">
        <v>0</v>
      </c>
      <c r="R1353" s="37">
        <v>1</v>
      </c>
      <c r="S1353" s="37">
        <v>0</v>
      </c>
      <c r="T1353" s="37">
        <v>0</v>
      </c>
      <c r="U1353" s="37">
        <v>0</v>
      </c>
      <c r="V1353" s="37">
        <v>0</v>
      </c>
    </row>
    <row r="1354" spans="1:22" s="33" customFormat="1" x14ac:dyDescent="0.25">
      <c r="A1354" s="33" t="s">
        <v>2207</v>
      </c>
      <c r="B1354" s="33" t="s">
        <v>1182</v>
      </c>
      <c r="C1354" s="43">
        <v>5.0581439971923823</v>
      </c>
      <c r="D1354" s="42">
        <v>27960.686293600003</v>
      </c>
      <c r="E1354" s="33">
        <v>1</v>
      </c>
      <c r="F1354" s="34">
        <v>2</v>
      </c>
      <c r="G1354" s="35">
        <f t="shared" si="40"/>
        <v>7.1529002507273412E-2</v>
      </c>
      <c r="H1354" s="36">
        <f t="shared" si="41"/>
        <v>5.4843540817335315E-5</v>
      </c>
      <c r="I1354" s="33" t="s">
        <v>603</v>
      </c>
      <c r="J1354" s="33" t="s">
        <v>42</v>
      </c>
      <c r="K1354" s="34">
        <v>20.170000000000002</v>
      </c>
      <c r="L1354" s="33">
        <v>1</v>
      </c>
      <c r="M1354" s="33">
        <v>1</v>
      </c>
      <c r="N1354" s="34">
        <v>2.734375</v>
      </c>
      <c r="O1354" s="37">
        <v>0</v>
      </c>
      <c r="P1354" s="37">
        <v>1</v>
      </c>
      <c r="Q1354" s="37">
        <v>1</v>
      </c>
      <c r="R1354" s="37">
        <v>0</v>
      </c>
      <c r="S1354" s="37">
        <v>0</v>
      </c>
      <c r="T1354" s="37">
        <v>0</v>
      </c>
      <c r="U1354" s="37">
        <v>0</v>
      </c>
      <c r="V1354" s="37">
        <v>0</v>
      </c>
    </row>
    <row r="1355" spans="1:22" s="33" customFormat="1" x14ac:dyDescent="0.25">
      <c r="A1355" s="33" t="s">
        <v>2208</v>
      </c>
      <c r="B1355" s="33" t="s">
        <v>843</v>
      </c>
      <c r="C1355" s="43">
        <v>5.0987308502197264</v>
      </c>
      <c r="D1355" s="42">
        <v>28005.238053600006</v>
      </c>
      <c r="E1355" s="33">
        <v>1</v>
      </c>
      <c r="F1355" s="34">
        <v>2</v>
      </c>
      <c r="G1355" s="35">
        <f t="shared" si="40"/>
        <v>7.141521154621662E-2</v>
      </c>
      <c r="H1355" s="36">
        <f t="shared" si="41"/>
        <v>5.4756293700800627E-5</v>
      </c>
      <c r="I1355" s="33" t="s">
        <v>800</v>
      </c>
      <c r="J1355" s="33" t="s">
        <v>32</v>
      </c>
      <c r="K1355" s="34">
        <v>51.2</v>
      </c>
      <c r="L1355" s="33">
        <v>1</v>
      </c>
      <c r="M1355" s="33">
        <v>1</v>
      </c>
      <c r="N1355" s="34">
        <v>3.3210332103321036</v>
      </c>
      <c r="O1355" s="37">
        <v>0</v>
      </c>
      <c r="P1355" s="37">
        <v>0</v>
      </c>
      <c r="Q1355" s="37">
        <v>0</v>
      </c>
      <c r="R1355" s="37">
        <v>0</v>
      </c>
      <c r="S1355" s="37">
        <v>0</v>
      </c>
      <c r="T1355" s="37">
        <v>0</v>
      </c>
      <c r="U1355" s="37">
        <v>0</v>
      </c>
      <c r="V1355" s="37">
        <v>0</v>
      </c>
    </row>
    <row r="1356" spans="1:22" s="33" customFormat="1" x14ac:dyDescent="0.25">
      <c r="A1356" s="33" t="s">
        <v>2209</v>
      </c>
      <c r="B1356" s="33" t="s">
        <v>2210</v>
      </c>
      <c r="C1356" s="43">
        <v>6.9843326568603512</v>
      </c>
      <c r="D1356" s="42">
        <v>28071.572905599998</v>
      </c>
      <c r="E1356" s="33">
        <v>1</v>
      </c>
      <c r="F1356" s="34">
        <v>2</v>
      </c>
      <c r="G1356" s="35">
        <f t="shared" si="40"/>
        <v>7.1246453012293431E-2</v>
      </c>
      <c r="H1356" s="36">
        <f t="shared" si="41"/>
        <v>5.4626901213570724E-5</v>
      </c>
      <c r="I1356" s="33" t="s">
        <v>1631</v>
      </c>
      <c r="J1356" s="33" t="s">
        <v>36</v>
      </c>
      <c r="K1356" s="34">
        <v>21.96</v>
      </c>
      <c r="L1356" s="33">
        <v>1</v>
      </c>
      <c r="M1356" s="33">
        <v>1</v>
      </c>
      <c r="N1356" s="34">
        <v>3.7037037037037033</v>
      </c>
      <c r="O1356" s="37">
        <v>0</v>
      </c>
      <c r="P1356" s="37">
        <v>0</v>
      </c>
      <c r="Q1356" s="37">
        <v>0</v>
      </c>
      <c r="R1356" s="37">
        <v>0</v>
      </c>
      <c r="S1356" s="37">
        <v>0</v>
      </c>
      <c r="T1356" s="37">
        <v>0</v>
      </c>
      <c r="U1356" s="37">
        <v>0</v>
      </c>
      <c r="V1356" s="37">
        <v>0</v>
      </c>
    </row>
    <row r="1357" spans="1:22" s="33" customFormat="1" x14ac:dyDescent="0.25">
      <c r="A1357" s="33" t="s">
        <v>2211</v>
      </c>
      <c r="B1357" s="33" t="s">
        <v>2202</v>
      </c>
      <c r="C1357" s="43">
        <v>9.6827449798583984</v>
      </c>
      <c r="D1357" s="42">
        <v>28166.256202599998</v>
      </c>
      <c r="E1357" s="33">
        <v>1</v>
      </c>
      <c r="F1357" s="34">
        <v>2</v>
      </c>
      <c r="G1357" s="35">
        <f t="shared" si="40"/>
        <v>7.1006951921973288E-2</v>
      </c>
      <c r="H1357" s="36">
        <f t="shared" si="41"/>
        <v>5.4443268178545059E-5</v>
      </c>
      <c r="I1357" s="33" t="s">
        <v>603</v>
      </c>
      <c r="J1357" s="33" t="s">
        <v>42</v>
      </c>
      <c r="K1357" s="34">
        <v>24.51</v>
      </c>
      <c r="L1357" s="33">
        <v>1</v>
      </c>
      <c r="M1357" s="33">
        <v>1</v>
      </c>
      <c r="N1357" s="34">
        <v>2.5735294117647056</v>
      </c>
      <c r="O1357" s="37">
        <v>0</v>
      </c>
      <c r="P1357" s="37">
        <v>0</v>
      </c>
      <c r="Q1357" s="37">
        <v>1</v>
      </c>
      <c r="R1357" s="37">
        <v>1</v>
      </c>
      <c r="S1357" s="37">
        <v>0</v>
      </c>
      <c r="T1357" s="37">
        <v>0</v>
      </c>
      <c r="U1357" s="37">
        <v>0</v>
      </c>
      <c r="V1357" s="37">
        <v>0</v>
      </c>
    </row>
    <row r="1358" spans="1:22" s="33" customFormat="1" x14ac:dyDescent="0.25">
      <c r="A1358" s="33" t="s">
        <v>2212</v>
      </c>
      <c r="B1358" s="33" t="s">
        <v>2213</v>
      </c>
      <c r="C1358" s="43">
        <v>10.03427619934082</v>
      </c>
      <c r="D1358" s="42">
        <v>28232.953810599978</v>
      </c>
      <c r="E1358" s="33">
        <v>1</v>
      </c>
      <c r="F1358" s="34">
        <v>2</v>
      </c>
      <c r="G1358" s="35">
        <f t="shared" si="40"/>
        <v>7.0839204902786543E-2</v>
      </c>
      <c r="H1358" s="36">
        <f t="shared" si="41"/>
        <v>5.4314651251546549E-5</v>
      </c>
      <c r="I1358" s="33" t="s">
        <v>89</v>
      </c>
      <c r="J1358" s="33" t="s">
        <v>39</v>
      </c>
      <c r="K1358" s="34">
        <v>22.49</v>
      </c>
      <c r="L1358" s="33">
        <v>1</v>
      </c>
      <c r="M1358" s="33">
        <v>1</v>
      </c>
      <c r="N1358" s="34">
        <v>3.0888030888030888</v>
      </c>
      <c r="O1358" s="37">
        <v>0</v>
      </c>
      <c r="P1358" s="37">
        <v>0</v>
      </c>
      <c r="Q1358" s="37">
        <v>0</v>
      </c>
      <c r="R1358" s="37">
        <v>0</v>
      </c>
      <c r="S1358" s="37">
        <v>0</v>
      </c>
      <c r="T1358" s="37">
        <v>0</v>
      </c>
      <c r="U1358" s="37">
        <v>0</v>
      </c>
      <c r="V1358" s="37">
        <v>0</v>
      </c>
    </row>
    <row r="1359" spans="1:22" s="33" customFormat="1" x14ac:dyDescent="0.25">
      <c r="A1359" s="33" t="s">
        <v>2214</v>
      </c>
      <c r="B1359" s="33" t="s">
        <v>2047</v>
      </c>
      <c r="C1359" s="43">
        <v>6.6815158843994142</v>
      </c>
      <c r="D1359" s="42">
        <v>28274.987085599994</v>
      </c>
      <c r="E1359" s="33">
        <v>1</v>
      </c>
      <c r="F1359" s="34">
        <v>2</v>
      </c>
      <c r="G1359" s="35">
        <f t="shared" si="40"/>
        <v>7.0733896144503219E-2</v>
      </c>
      <c r="H1359" s="36">
        <f t="shared" si="41"/>
        <v>5.4233907707237412E-5</v>
      </c>
      <c r="I1359" s="33" t="s">
        <v>89</v>
      </c>
      <c r="J1359" s="33" t="s">
        <v>39</v>
      </c>
      <c r="K1359" s="34">
        <v>17.63</v>
      </c>
      <c r="L1359" s="33">
        <v>1</v>
      </c>
      <c r="M1359" s="33">
        <v>1</v>
      </c>
      <c r="N1359" s="34">
        <v>3.0888030888030888</v>
      </c>
      <c r="O1359" s="37">
        <v>0</v>
      </c>
      <c r="P1359" s="37">
        <v>0</v>
      </c>
      <c r="Q1359" s="37">
        <v>1</v>
      </c>
      <c r="R1359" s="37">
        <v>0</v>
      </c>
      <c r="S1359" s="37">
        <v>0</v>
      </c>
      <c r="T1359" s="37">
        <v>0</v>
      </c>
      <c r="U1359" s="37">
        <v>0</v>
      </c>
      <c r="V1359" s="37">
        <v>0</v>
      </c>
    </row>
    <row r="1360" spans="1:22" s="33" customFormat="1" x14ac:dyDescent="0.25">
      <c r="A1360" s="33" t="s">
        <v>2215</v>
      </c>
      <c r="B1360" s="33" t="s">
        <v>81</v>
      </c>
      <c r="C1360" s="43">
        <v>4.5939510345458983</v>
      </c>
      <c r="D1360" s="42">
        <v>14137.83258359998</v>
      </c>
      <c r="E1360" s="33">
        <v>1</v>
      </c>
      <c r="F1360" s="34">
        <v>1</v>
      </c>
      <c r="G1360" s="35">
        <f t="shared" si="40"/>
        <v>7.0732199867751255E-2</v>
      </c>
      <c r="H1360" s="36">
        <f t="shared" si="41"/>
        <v>5.4232607118385017E-5</v>
      </c>
      <c r="I1360" s="33" t="s">
        <v>50</v>
      </c>
      <c r="J1360" s="33" t="s">
        <v>46</v>
      </c>
      <c r="K1360" s="34">
        <v>24.01</v>
      </c>
      <c r="L1360" s="33">
        <v>1</v>
      </c>
      <c r="M1360" s="33">
        <v>1</v>
      </c>
      <c r="N1360" s="34">
        <v>7.0866141732283463</v>
      </c>
      <c r="O1360" s="37">
        <v>0</v>
      </c>
      <c r="P1360" s="37">
        <v>0</v>
      </c>
      <c r="Q1360" s="37">
        <v>0</v>
      </c>
      <c r="R1360" s="37">
        <v>0</v>
      </c>
      <c r="S1360" s="37">
        <v>0</v>
      </c>
      <c r="T1360" s="37">
        <v>0</v>
      </c>
      <c r="U1360" s="37">
        <v>1</v>
      </c>
      <c r="V1360" s="37">
        <v>0</v>
      </c>
    </row>
    <row r="1361" spans="1:22" s="33" customFormat="1" x14ac:dyDescent="0.25">
      <c r="A1361" s="33" t="s">
        <v>2216</v>
      </c>
      <c r="B1361" s="33" t="s">
        <v>1091</v>
      </c>
      <c r="C1361" s="43">
        <v>10.766066360473634</v>
      </c>
      <c r="D1361" s="42">
        <v>42542.224901600064</v>
      </c>
      <c r="E1361" s="33">
        <v>1</v>
      </c>
      <c r="F1361" s="34">
        <v>3</v>
      </c>
      <c r="G1361" s="35">
        <f t="shared" si="40"/>
        <v>7.0518173577874307E-2</v>
      </c>
      <c r="H1361" s="36">
        <f t="shared" si="41"/>
        <v>5.4068506415825159E-5</v>
      </c>
      <c r="I1361" s="33" t="s">
        <v>502</v>
      </c>
      <c r="J1361" s="33" t="s">
        <v>35</v>
      </c>
      <c r="K1361" s="34">
        <v>30.03</v>
      </c>
      <c r="L1361" s="33">
        <v>1</v>
      </c>
      <c r="M1361" s="33">
        <v>1</v>
      </c>
      <c r="N1361" s="34">
        <v>2.1220159151193632</v>
      </c>
      <c r="O1361" s="37">
        <v>0</v>
      </c>
      <c r="P1361" s="37">
        <v>0</v>
      </c>
      <c r="Q1361" s="37">
        <v>0</v>
      </c>
      <c r="R1361" s="37">
        <v>0</v>
      </c>
      <c r="S1361" s="37">
        <v>0</v>
      </c>
      <c r="T1361" s="37">
        <v>0</v>
      </c>
      <c r="U1361" s="37">
        <v>0</v>
      </c>
      <c r="V1361" s="37">
        <v>0</v>
      </c>
    </row>
    <row r="1362" spans="1:22" s="33" customFormat="1" x14ac:dyDescent="0.25">
      <c r="A1362" s="33" t="s">
        <v>2217</v>
      </c>
      <c r="B1362" s="33" t="s">
        <v>1093</v>
      </c>
      <c r="C1362" s="43">
        <v>9.9707889556884766</v>
      </c>
      <c r="D1362" s="42">
        <v>14186.798077599982</v>
      </c>
      <c r="E1362" s="33">
        <v>1</v>
      </c>
      <c r="F1362" s="34">
        <v>1</v>
      </c>
      <c r="G1362" s="35">
        <f t="shared" si="40"/>
        <v>7.0488068874324364E-2</v>
      </c>
      <c r="H1362" s="36">
        <f t="shared" si="41"/>
        <v>5.4045424190712804E-5</v>
      </c>
      <c r="I1362" s="33" t="s">
        <v>89</v>
      </c>
      <c r="J1362" s="33" t="s">
        <v>39</v>
      </c>
      <c r="K1362" s="34">
        <v>18.75</v>
      </c>
      <c r="L1362" s="33">
        <v>1</v>
      </c>
      <c r="M1362" s="33">
        <v>1</v>
      </c>
      <c r="N1362" s="34">
        <v>5.4263565891472867</v>
      </c>
      <c r="O1362" s="37">
        <v>0</v>
      </c>
      <c r="P1362" s="37">
        <v>0</v>
      </c>
      <c r="Q1362" s="37">
        <v>0</v>
      </c>
      <c r="R1362" s="37">
        <v>0</v>
      </c>
      <c r="S1362" s="37">
        <v>0</v>
      </c>
      <c r="T1362" s="37">
        <v>0</v>
      </c>
      <c r="U1362" s="37">
        <v>0</v>
      </c>
      <c r="V1362" s="37">
        <v>0</v>
      </c>
    </row>
    <row r="1363" spans="1:22" s="33" customFormat="1" x14ac:dyDescent="0.25">
      <c r="A1363" s="33" t="s">
        <v>2218</v>
      </c>
      <c r="B1363" s="33" t="s">
        <v>81</v>
      </c>
      <c r="C1363" s="43">
        <v>10.93153190612793</v>
      </c>
      <c r="D1363" s="42">
        <v>14192.539834599987</v>
      </c>
      <c r="E1363" s="33">
        <v>1</v>
      </c>
      <c r="F1363" s="34">
        <v>1</v>
      </c>
      <c r="G1363" s="35">
        <f t="shared" si="40"/>
        <v>7.045955210652996E-2</v>
      </c>
      <c r="H1363" s="36">
        <f t="shared" si="41"/>
        <v>5.4023559485995979E-5</v>
      </c>
      <c r="I1363" s="33" t="s">
        <v>50</v>
      </c>
      <c r="J1363" s="33" t="s">
        <v>46</v>
      </c>
      <c r="K1363" s="34">
        <v>16.260000000000002</v>
      </c>
      <c r="L1363" s="33">
        <v>1</v>
      </c>
      <c r="M1363" s="33">
        <v>1</v>
      </c>
      <c r="N1363" s="34">
        <v>6.0150375939849621</v>
      </c>
      <c r="O1363" s="37">
        <v>0</v>
      </c>
      <c r="P1363" s="37">
        <v>0</v>
      </c>
      <c r="Q1363" s="37">
        <v>0</v>
      </c>
      <c r="R1363" s="37">
        <v>0</v>
      </c>
      <c r="S1363" s="37">
        <v>0</v>
      </c>
      <c r="T1363" s="37">
        <v>0</v>
      </c>
      <c r="U1363" s="37">
        <v>1</v>
      </c>
      <c r="V1363" s="37">
        <v>0</v>
      </c>
    </row>
    <row r="1364" spans="1:22" s="33" customFormat="1" x14ac:dyDescent="0.25">
      <c r="A1364" s="33" t="s">
        <v>2219</v>
      </c>
      <c r="B1364" s="33" t="s">
        <v>1825</v>
      </c>
      <c r="C1364" s="43">
        <v>11.264763259887697</v>
      </c>
      <c r="D1364" s="42">
        <v>14222.526927599985</v>
      </c>
      <c r="E1364" s="33">
        <v>1</v>
      </c>
      <c r="F1364" s="34">
        <v>1</v>
      </c>
      <c r="G1364" s="35">
        <f t="shared" si="40"/>
        <v>7.0310993615305989E-2</v>
      </c>
      <c r="H1364" s="36">
        <f t="shared" si="41"/>
        <v>5.3909655008209152E-5</v>
      </c>
      <c r="I1364" s="33" t="s">
        <v>658</v>
      </c>
      <c r="J1364" s="33" t="s">
        <v>43</v>
      </c>
      <c r="K1364" s="34">
        <v>15.62</v>
      </c>
      <c r="L1364" s="33">
        <v>1</v>
      </c>
      <c r="M1364" s="33">
        <v>1</v>
      </c>
      <c r="N1364" s="34">
        <v>5.6000000000000005</v>
      </c>
      <c r="O1364" s="37">
        <v>0</v>
      </c>
      <c r="P1364" s="37">
        <v>0</v>
      </c>
      <c r="Q1364" s="37">
        <v>0</v>
      </c>
      <c r="R1364" s="37">
        <v>1</v>
      </c>
      <c r="S1364" s="37">
        <v>0</v>
      </c>
      <c r="T1364" s="37">
        <v>0</v>
      </c>
      <c r="U1364" s="37">
        <v>0</v>
      </c>
      <c r="V1364" s="37">
        <v>0</v>
      </c>
    </row>
    <row r="1365" spans="1:22" s="33" customFormat="1" x14ac:dyDescent="0.25">
      <c r="A1365" s="33" t="s">
        <v>2220</v>
      </c>
      <c r="B1365" s="33" t="s">
        <v>1430</v>
      </c>
      <c r="C1365" s="43">
        <v>9.3936786651611328</v>
      </c>
      <c r="D1365" s="42">
        <v>42759.83171760002</v>
      </c>
      <c r="E1365" s="33">
        <v>1</v>
      </c>
      <c r="F1365" s="34">
        <v>3</v>
      </c>
      <c r="G1365" s="35">
        <f t="shared" si="40"/>
        <v>7.0159303240784149E-2</v>
      </c>
      <c r="H1365" s="36">
        <f t="shared" si="41"/>
        <v>5.379334921678085E-5</v>
      </c>
      <c r="I1365" s="33" t="s">
        <v>1631</v>
      </c>
      <c r="J1365" s="33" t="s">
        <v>36</v>
      </c>
      <c r="K1365" s="34">
        <v>17.215020611777589</v>
      </c>
      <c r="L1365" s="33">
        <v>1</v>
      </c>
      <c r="M1365" s="33">
        <v>1</v>
      </c>
      <c r="N1365" s="34">
        <v>1.9704433497536946</v>
      </c>
      <c r="O1365" s="37">
        <v>0</v>
      </c>
      <c r="P1365" s="37">
        <v>0</v>
      </c>
      <c r="Q1365" s="37">
        <v>0</v>
      </c>
      <c r="R1365" s="37">
        <v>0</v>
      </c>
      <c r="S1365" s="37">
        <v>0</v>
      </c>
      <c r="T1365" s="37">
        <v>0</v>
      </c>
      <c r="U1365" s="37">
        <v>0</v>
      </c>
      <c r="V1365" s="37">
        <v>0</v>
      </c>
    </row>
    <row r="1366" spans="1:22" s="33" customFormat="1" x14ac:dyDescent="0.25">
      <c r="A1366" s="33" t="s">
        <v>2221</v>
      </c>
      <c r="B1366" s="33" t="s">
        <v>2116</v>
      </c>
      <c r="C1366" s="43">
        <v>5.9007045745849602</v>
      </c>
      <c r="D1366" s="42">
        <v>14365.250774599988</v>
      </c>
      <c r="E1366" s="33">
        <v>1</v>
      </c>
      <c r="F1366" s="34">
        <v>1</v>
      </c>
      <c r="G1366" s="35">
        <f t="shared" si="40"/>
        <v>6.9612429026867845E-2</v>
      </c>
      <c r="H1366" s="36">
        <f t="shared" si="41"/>
        <v>5.33740435194895E-5</v>
      </c>
      <c r="I1366" s="33" t="s">
        <v>658</v>
      </c>
      <c r="J1366" s="33" t="s">
        <v>43</v>
      </c>
      <c r="K1366" s="34">
        <v>19.510000000000002</v>
      </c>
      <c r="L1366" s="33">
        <v>1</v>
      </c>
      <c r="M1366" s="33">
        <v>1</v>
      </c>
      <c r="N1366" s="34">
        <v>12.030075187969924</v>
      </c>
      <c r="O1366" s="37">
        <v>0</v>
      </c>
      <c r="P1366" s="37">
        <v>0</v>
      </c>
      <c r="Q1366" s="37">
        <v>0</v>
      </c>
      <c r="R1366" s="37">
        <v>1</v>
      </c>
      <c r="S1366" s="37">
        <v>0</v>
      </c>
      <c r="T1366" s="37">
        <v>0</v>
      </c>
      <c r="U1366" s="37">
        <v>0</v>
      </c>
      <c r="V1366" s="37">
        <v>0</v>
      </c>
    </row>
    <row r="1367" spans="1:22" s="33" customFormat="1" x14ac:dyDescent="0.25">
      <c r="A1367" s="33" t="s">
        <v>2222</v>
      </c>
      <c r="B1367" s="33" t="s">
        <v>2223</v>
      </c>
      <c r="C1367" s="43">
        <v>5.1784221649169906</v>
      </c>
      <c r="D1367" s="42">
        <v>43147.111370600025</v>
      </c>
      <c r="E1367" s="33">
        <v>1</v>
      </c>
      <c r="F1367" s="34">
        <v>3</v>
      </c>
      <c r="G1367" s="35">
        <f t="shared" si="40"/>
        <v>6.9529567674469342E-2</v>
      </c>
      <c r="H1367" s="36">
        <f t="shared" si="41"/>
        <v>5.3310511108814752E-5</v>
      </c>
      <c r="I1367" s="33" t="s">
        <v>201</v>
      </c>
      <c r="J1367" s="33" t="s">
        <v>41</v>
      </c>
      <c r="K1367" s="34">
        <v>20.77</v>
      </c>
      <c r="L1367" s="33">
        <v>1</v>
      </c>
      <c r="M1367" s="33">
        <v>1</v>
      </c>
      <c r="N1367" s="34">
        <v>1.7241379310344827</v>
      </c>
      <c r="O1367" s="37">
        <v>0</v>
      </c>
      <c r="P1367" s="37">
        <v>1</v>
      </c>
      <c r="Q1367" s="37">
        <v>1</v>
      </c>
      <c r="R1367" s="37">
        <v>1</v>
      </c>
      <c r="S1367" s="37">
        <v>0</v>
      </c>
      <c r="T1367" s="37">
        <v>0</v>
      </c>
      <c r="U1367" s="37">
        <v>0</v>
      </c>
      <c r="V1367" s="37">
        <v>0</v>
      </c>
    </row>
    <row r="1368" spans="1:22" s="33" customFormat="1" x14ac:dyDescent="0.25">
      <c r="A1368" s="33" t="s">
        <v>2224</v>
      </c>
      <c r="B1368" s="33" t="s">
        <v>2225</v>
      </c>
      <c r="C1368" s="43">
        <v>9.9786609649658189</v>
      </c>
      <c r="D1368" s="42">
        <v>28803.391073599985</v>
      </c>
      <c r="E1368" s="33">
        <v>1</v>
      </c>
      <c r="F1368" s="34">
        <v>2</v>
      </c>
      <c r="G1368" s="35">
        <f t="shared" ref="G1368:G1431" si="42">F1368/D1368*1000</f>
        <v>6.9436268628561532E-2</v>
      </c>
      <c r="H1368" s="36">
        <f t="shared" ref="H1368:H1431" si="43">G1368/G$18</f>
        <v>5.3238975789530199E-5</v>
      </c>
      <c r="I1368" s="33" t="s">
        <v>56</v>
      </c>
      <c r="J1368" s="33" t="s">
        <v>47</v>
      </c>
      <c r="K1368" s="34">
        <v>90.44</v>
      </c>
      <c r="L1368" s="33">
        <v>1</v>
      </c>
      <c r="M1368" s="33">
        <v>1</v>
      </c>
      <c r="N1368" s="34">
        <v>7.2727272727272725</v>
      </c>
      <c r="O1368" s="37">
        <v>0</v>
      </c>
      <c r="P1368" s="37">
        <v>0</v>
      </c>
      <c r="Q1368" s="37">
        <v>0</v>
      </c>
      <c r="R1368" s="37">
        <v>0</v>
      </c>
      <c r="S1368" s="37">
        <v>0</v>
      </c>
      <c r="T1368" s="37">
        <v>0</v>
      </c>
      <c r="U1368" s="37">
        <v>1</v>
      </c>
      <c r="V1368" s="37">
        <v>1</v>
      </c>
    </row>
    <row r="1369" spans="1:22" s="33" customFormat="1" x14ac:dyDescent="0.25">
      <c r="A1369" s="33" t="s">
        <v>2226</v>
      </c>
      <c r="B1369" s="33" t="s">
        <v>2227</v>
      </c>
      <c r="C1369" s="43">
        <v>9.7155109405517592</v>
      </c>
      <c r="D1369" s="42">
        <v>28871.396093599982</v>
      </c>
      <c r="E1369" s="33">
        <v>1</v>
      </c>
      <c r="F1369" s="34">
        <v>2</v>
      </c>
      <c r="G1369" s="35">
        <f t="shared" si="42"/>
        <v>6.9272715234000984E-2</v>
      </c>
      <c r="H1369" s="36">
        <f t="shared" si="43"/>
        <v>5.3113574246715688E-5</v>
      </c>
      <c r="I1369" s="33" t="s">
        <v>89</v>
      </c>
      <c r="J1369" s="33" t="s">
        <v>39</v>
      </c>
      <c r="K1369" s="34">
        <v>21.41</v>
      </c>
      <c r="L1369" s="33">
        <v>1</v>
      </c>
      <c r="M1369" s="33">
        <v>2</v>
      </c>
      <c r="N1369" s="34">
        <v>2.5270758122743682</v>
      </c>
      <c r="O1369" s="37">
        <v>0</v>
      </c>
      <c r="P1369" s="37">
        <v>0</v>
      </c>
      <c r="Q1369" s="37">
        <v>0</v>
      </c>
      <c r="R1369" s="37">
        <v>0</v>
      </c>
      <c r="S1369" s="37">
        <v>0</v>
      </c>
      <c r="T1369" s="37">
        <v>0</v>
      </c>
      <c r="U1369" s="37">
        <v>0</v>
      </c>
      <c r="V1369" s="37">
        <v>0</v>
      </c>
    </row>
    <row r="1370" spans="1:22" s="33" customFormat="1" x14ac:dyDescent="0.25">
      <c r="A1370" s="33" t="s">
        <v>2228</v>
      </c>
      <c r="B1370" s="33" t="s">
        <v>2229</v>
      </c>
      <c r="C1370" s="43">
        <v>5.4701976776123056</v>
      </c>
      <c r="D1370" s="42">
        <v>72664.835978600167</v>
      </c>
      <c r="E1370" s="33">
        <v>1</v>
      </c>
      <c r="F1370" s="34">
        <v>5</v>
      </c>
      <c r="G1370" s="35">
        <f t="shared" si="42"/>
        <v>6.8809072953422784E-2</v>
      </c>
      <c r="H1370" s="36">
        <f t="shared" si="43"/>
        <v>5.2758085096186193E-5</v>
      </c>
      <c r="I1370" s="33" t="s">
        <v>658</v>
      </c>
      <c r="J1370" s="33" t="s">
        <v>43</v>
      </c>
      <c r="K1370" s="34">
        <v>18.100000000000001</v>
      </c>
      <c r="L1370" s="33">
        <v>1</v>
      </c>
      <c r="M1370" s="33">
        <v>2</v>
      </c>
      <c r="N1370" s="34">
        <v>0.97765363128491622</v>
      </c>
      <c r="O1370" s="37">
        <v>1</v>
      </c>
      <c r="P1370" s="37">
        <v>1</v>
      </c>
      <c r="Q1370" s="37">
        <v>1</v>
      </c>
      <c r="R1370" s="37">
        <v>2</v>
      </c>
      <c r="S1370" s="37">
        <v>0</v>
      </c>
      <c r="T1370" s="37">
        <v>0</v>
      </c>
      <c r="U1370" s="37">
        <v>0</v>
      </c>
      <c r="V1370" s="37">
        <v>0</v>
      </c>
    </row>
    <row r="1371" spans="1:22" s="33" customFormat="1" x14ac:dyDescent="0.25">
      <c r="A1371" s="33" t="s">
        <v>2230</v>
      </c>
      <c r="B1371" s="33" t="s">
        <v>957</v>
      </c>
      <c r="C1371" s="43">
        <v>5.3320796966552733</v>
      </c>
      <c r="D1371" s="42">
        <v>43781.078809600047</v>
      </c>
      <c r="E1371" s="33">
        <v>1</v>
      </c>
      <c r="F1371" s="34">
        <v>3</v>
      </c>
      <c r="G1371" s="35">
        <f t="shared" si="42"/>
        <v>6.8522751872943308E-2</v>
      </c>
      <c r="H1371" s="36">
        <f t="shared" si="43"/>
        <v>5.253855369893872E-5</v>
      </c>
      <c r="I1371" s="33" t="s">
        <v>50</v>
      </c>
      <c r="J1371" s="33" t="s">
        <v>46</v>
      </c>
      <c r="K1371" s="34">
        <v>26.62</v>
      </c>
      <c r="L1371" s="33">
        <v>1</v>
      </c>
      <c r="M1371" s="33">
        <v>1</v>
      </c>
      <c r="N1371" s="34">
        <v>3.201970443349754</v>
      </c>
      <c r="O1371" s="37">
        <v>0</v>
      </c>
      <c r="P1371" s="37">
        <v>0</v>
      </c>
      <c r="Q1371" s="37">
        <v>0</v>
      </c>
      <c r="R1371" s="37">
        <v>0</v>
      </c>
      <c r="S1371" s="37">
        <v>1</v>
      </c>
      <c r="T1371" s="37">
        <v>0</v>
      </c>
      <c r="U1371" s="37">
        <v>1</v>
      </c>
      <c r="V1371" s="37">
        <v>1</v>
      </c>
    </row>
    <row r="1372" spans="1:22" s="33" customFormat="1" x14ac:dyDescent="0.25">
      <c r="A1372" s="33" t="s">
        <v>2231</v>
      </c>
      <c r="B1372" s="33" t="s">
        <v>692</v>
      </c>
      <c r="C1372" s="43">
        <v>4.6681728363037109</v>
      </c>
      <c r="D1372" s="42">
        <v>29241.9484146</v>
      </c>
      <c r="E1372" s="33">
        <v>1</v>
      </c>
      <c r="F1372" s="34">
        <v>2</v>
      </c>
      <c r="G1372" s="35">
        <f t="shared" si="42"/>
        <v>6.8394895293688251E-2</v>
      </c>
      <c r="H1372" s="36">
        <f t="shared" si="43"/>
        <v>5.2440522029582972E-5</v>
      </c>
      <c r="I1372" s="33" t="s">
        <v>603</v>
      </c>
      <c r="J1372" s="33" t="s">
        <v>42</v>
      </c>
      <c r="K1372" s="34">
        <v>15.29</v>
      </c>
      <c r="L1372" s="33">
        <v>1</v>
      </c>
      <c r="M1372" s="33">
        <v>1</v>
      </c>
      <c r="N1372" s="34">
        <v>3.3333333333333335</v>
      </c>
      <c r="O1372" s="37">
        <v>0</v>
      </c>
      <c r="P1372" s="37">
        <v>1</v>
      </c>
      <c r="Q1372" s="37">
        <v>1</v>
      </c>
      <c r="R1372" s="37">
        <v>0</v>
      </c>
      <c r="S1372" s="37">
        <v>0</v>
      </c>
      <c r="T1372" s="37">
        <v>0</v>
      </c>
      <c r="U1372" s="37">
        <v>0</v>
      </c>
      <c r="V1372" s="37">
        <v>0</v>
      </c>
    </row>
    <row r="1373" spans="1:22" s="33" customFormat="1" x14ac:dyDescent="0.25">
      <c r="A1373" s="33" t="s">
        <v>2232</v>
      </c>
      <c r="B1373" s="33" t="s">
        <v>1322</v>
      </c>
      <c r="C1373" s="43">
        <v>5.81084098815918</v>
      </c>
      <c r="D1373" s="42">
        <v>14634.731684599985</v>
      </c>
      <c r="E1373" s="33">
        <v>1</v>
      </c>
      <c r="F1373" s="34">
        <v>1</v>
      </c>
      <c r="G1373" s="35">
        <f t="shared" si="42"/>
        <v>6.8330600215396664E-2</v>
      </c>
      <c r="H1373" s="36">
        <f t="shared" si="43"/>
        <v>5.2391224966475177E-5</v>
      </c>
      <c r="I1373" s="33" t="s">
        <v>740</v>
      </c>
      <c r="J1373" s="33" t="s">
        <v>38</v>
      </c>
      <c r="K1373" s="34">
        <v>18.63</v>
      </c>
      <c r="L1373" s="33">
        <v>1</v>
      </c>
      <c r="M1373" s="33">
        <v>1</v>
      </c>
      <c r="N1373" s="34">
        <v>7.9710144927536222</v>
      </c>
      <c r="O1373" s="37">
        <v>0</v>
      </c>
      <c r="P1373" s="37">
        <v>0</v>
      </c>
      <c r="Q1373" s="37">
        <v>0</v>
      </c>
      <c r="R1373" s="37">
        <v>0</v>
      </c>
      <c r="S1373" s="37">
        <v>0</v>
      </c>
      <c r="T1373" s="37">
        <v>0</v>
      </c>
      <c r="U1373" s="37">
        <v>0</v>
      </c>
      <c r="V1373" s="37">
        <v>0</v>
      </c>
    </row>
    <row r="1374" spans="1:22" s="33" customFormat="1" x14ac:dyDescent="0.25">
      <c r="A1374" s="33" t="s">
        <v>2233</v>
      </c>
      <c r="B1374" s="33" t="s">
        <v>2234</v>
      </c>
      <c r="C1374" s="43">
        <v>5.526784133911133</v>
      </c>
      <c r="D1374" s="42">
        <v>43909.276926600076</v>
      </c>
      <c r="E1374" s="33">
        <v>1</v>
      </c>
      <c r="F1374" s="34">
        <v>3</v>
      </c>
      <c r="G1374" s="35">
        <f t="shared" si="42"/>
        <v>6.8322691922594866E-2</v>
      </c>
      <c r="H1374" s="36">
        <f t="shared" si="43"/>
        <v>5.2385161429114556E-5</v>
      </c>
      <c r="I1374" s="33" t="s">
        <v>603</v>
      </c>
      <c r="J1374" s="33" t="s">
        <v>42</v>
      </c>
      <c r="K1374" s="34">
        <v>17.420000000000002</v>
      </c>
      <c r="L1374" s="33">
        <v>1</v>
      </c>
      <c r="M1374" s="33">
        <v>1</v>
      </c>
      <c r="N1374" s="34">
        <v>1.6470588235294119</v>
      </c>
      <c r="O1374" s="37">
        <v>1</v>
      </c>
      <c r="P1374" s="37">
        <v>1</v>
      </c>
      <c r="Q1374" s="37">
        <v>1</v>
      </c>
      <c r="R1374" s="37">
        <v>0</v>
      </c>
      <c r="S1374" s="37">
        <v>0</v>
      </c>
      <c r="T1374" s="37">
        <v>0</v>
      </c>
      <c r="U1374" s="37">
        <v>0</v>
      </c>
      <c r="V1374" s="37">
        <v>0</v>
      </c>
    </row>
    <row r="1375" spans="1:22" s="33" customFormat="1" x14ac:dyDescent="0.25">
      <c r="A1375" s="33" t="s">
        <v>2235</v>
      </c>
      <c r="B1375" s="33" t="s">
        <v>2236</v>
      </c>
      <c r="C1375" s="43">
        <v>7.771686935424805</v>
      </c>
      <c r="D1375" s="42">
        <v>29273.1915386</v>
      </c>
      <c r="E1375" s="33">
        <v>1</v>
      </c>
      <c r="F1375" s="34">
        <v>2</v>
      </c>
      <c r="G1375" s="35">
        <f t="shared" si="42"/>
        <v>6.8321897780184798E-2</v>
      </c>
      <c r="H1375" s="36">
        <f t="shared" si="43"/>
        <v>5.2384552535097379E-5</v>
      </c>
      <c r="I1375" s="33" t="s">
        <v>658</v>
      </c>
      <c r="J1375" s="33" t="s">
        <v>43</v>
      </c>
      <c r="K1375" s="34">
        <v>24.79</v>
      </c>
      <c r="L1375" s="33">
        <v>1</v>
      </c>
      <c r="M1375" s="33">
        <v>1</v>
      </c>
      <c r="N1375" s="34">
        <v>3.5460992907801421</v>
      </c>
      <c r="O1375" s="37">
        <v>0</v>
      </c>
      <c r="P1375" s="37">
        <v>0</v>
      </c>
      <c r="Q1375" s="37">
        <v>0</v>
      </c>
      <c r="R1375" s="37">
        <v>1</v>
      </c>
      <c r="S1375" s="37">
        <v>0</v>
      </c>
      <c r="T1375" s="37">
        <v>0</v>
      </c>
      <c r="U1375" s="37">
        <v>0</v>
      </c>
      <c r="V1375" s="37">
        <v>0</v>
      </c>
    </row>
    <row r="1376" spans="1:22" s="33" customFormat="1" x14ac:dyDescent="0.25">
      <c r="A1376" s="33" t="s">
        <v>2237</v>
      </c>
      <c r="B1376" s="33" t="s">
        <v>1679</v>
      </c>
      <c r="C1376" s="43">
        <v>5.6734386444091802</v>
      </c>
      <c r="D1376" s="42">
        <v>14650.099011599992</v>
      </c>
      <c r="E1376" s="33">
        <v>1</v>
      </c>
      <c r="F1376" s="34">
        <v>1</v>
      </c>
      <c r="G1376" s="35">
        <f t="shared" si="42"/>
        <v>6.8258924339569108E-2</v>
      </c>
      <c r="H1376" s="36">
        <f t="shared" si="43"/>
        <v>5.2336268813253736E-5</v>
      </c>
      <c r="I1376" s="33" t="s">
        <v>50</v>
      </c>
      <c r="J1376" s="33" t="s">
        <v>46</v>
      </c>
      <c r="K1376" s="34">
        <v>22.92</v>
      </c>
      <c r="L1376" s="33">
        <v>1</v>
      </c>
      <c r="M1376" s="33">
        <v>1</v>
      </c>
      <c r="N1376" s="34">
        <v>8.3916083916083917</v>
      </c>
      <c r="O1376" s="37">
        <v>0</v>
      </c>
      <c r="P1376" s="37">
        <v>0</v>
      </c>
      <c r="Q1376" s="37">
        <v>0</v>
      </c>
      <c r="R1376" s="37">
        <v>0</v>
      </c>
      <c r="S1376" s="37">
        <v>0</v>
      </c>
      <c r="T1376" s="37">
        <v>0</v>
      </c>
      <c r="U1376" s="37">
        <v>1</v>
      </c>
      <c r="V1376" s="37">
        <v>0</v>
      </c>
    </row>
    <row r="1377" spans="1:22" s="33" customFormat="1" x14ac:dyDescent="0.25">
      <c r="A1377" s="33" t="s">
        <v>2238</v>
      </c>
      <c r="B1377" s="33" t="s">
        <v>2239</v>
      </c>
      <c r="C1377" s="43">
        <v>5.5422214508056653</v>
      </c>
      <c r="D1377" s="42">
        <v>44114.528176600157</v>
      </c>
      <c r="E1377" s="33">
        <v>1</v>
      </c>
      <c r="F1377" s="34">
        <v>3</v>
      </c>
      <c r="G1377" s="35">
        <f t="shared" si="42"/>
        <v>6.8004807577003668E-2</v>
      </c>
      <c r="H1377" s="36">
        <f t="shared" si="43"/>
        <v>5.2141429481631432E-5</v>
      </c>
      <c r="I1377" s="33" t="s">
        <v>56</v>
      </c>
      <c r="J1377" s="33" t="s">
        <v>47</v>
      </c>
      <c r="K1377" s="34">
        <v>32.43</v>
      </c>
      <c r="L1377" s="33">
        <v>1</v>
      </c>
      <c r="M1377" s="33">
        <v>1</v>
      </c>
      <c r="N1377" s="34">
        <v>1.937046004842615</v>
      </c>
      <c r="O1377" s="37">
        <v>0</v>
      </c>
      <c r="P1377" s="37">
        <v>0</v>
      </c>
      <c r="Q1377" s="37">
        <v>0</v>
      </c>
      <c r="R1377" s="37">
        <v>0</v>
      </c>
      <c r="S1377" s="37">
        <v>0</v>
      </c>
      <c r="T1377" s="37">
        <v>1</v>
      </c>
      <c r="U1377" s="37">
        <v>1</v>
      </c>
      <c r="V1377" s="37">
        <v>1</v>
      </c>
    </row>
    <row r="1378" spans="1:22" s="33" customFormat="1" x14ac:dyDescent="0.25">
      <c r="A1378" s="33" t="s">
        <v>2240</v>
      </c>
      <c r="B1378" s="33" t="s">
        <v>2241</v>
      </c>
      <c r="C1378" s="43">
        <v>5.8225467681884764</v>
      </c>
      <c r="D1378" s="42">
        <v>29434.486530599996</v>
      </c>
      <c r="E1378" s="33">
        <v>1</v>
      </c>
      <c r="F1378" s="34">
        <v>2</v>
      </c>
      <c r="G1378" s="35">
        <f t="shared" si="42"/>
        <v>6.7947507693766174E-2</v>
      </c>
      <c r="H1378" s="36">
        <f t="shared" si="43"/>
        <v>5.2097495855060245E-5</v>
      </c>
      <c r="I1378" s="33" t="s">
        <v>56</v>
      </c>
      <c r="J1378" s="33" t="s">
        <v>47</v>
      </c>
      <c r="K1378" s="34">
        <v>30.06</v>
      </c>
      <c r="L1378" s="33">
        <v>1</v>
      </c>
      <c r="M1378" s="33">
        <v>1</v>
      </c>
      <c r="N1378" s="34">
        <v>2.5925925925925926</v>
      </c>
      <c r="O1378" s="37">
        <v>0</v>
      </c>
      <c r="P1378" s="37">
        <v>0</v>
      </c>
      <c r="Q1378" s="37">
        <v>0</v>
      </c>
      <c r="R1378" s="37">
        <v>0</v>
      </c>
      <c r="S1378" s="37">
        <v>0</v>
      </c>
      <c r="T1378" s="37">
        <v>1</v>
      </c>
      <c r="U1378" s="37">
        <v>0</v>
      </c>
      <c r="V1378" s="37">
        <v>1</v>
      </c>
    </row>
    <row r="1379" spans="1:22" s="33" customFormat="1" x14ac:dyDescent="0.25">
      <c r="A1379" s="33" t="s">
        <v>2242</v>
      </c>
      <c r="B1379" s="33" t="s">
        <v>2243</v>
      </c>
      <c r="C1379" s="43">
        <v>9.2549983978271477</v>
      </c>
      <c r="D1379" s="42">
        <v>14749.192845599982</v>
      </c>
      <c r="E1379" s="33">
        <v>1</v>
      </c>
      <c r="F1379" s="34">
        <v>1</v>
      </c>
      <c r="G1379" s="35">
        <f t="shared" si="42"/>
        <v>6.7800320361145902E-2</v>
      </c>
      <c r="H1379" s="36">
        <f t="shared" si="43"/>
        <v>5.1984642687793815E-5</v>
      </c>
      <c r="I1379" s="33" t="s">
        <v>53</v>
      </c>
      <c r="J1379" s="33" t="s">
        <v>45</v>
      </c>
      <c r="K1379" s="34">
        <v>31.36</v>
      </c>
      <c r="L1379" s="33">
        <v>1</v>
      </c>
      <c r="M1379" s="33">
        <v>1</v>
      </c>
      <c r="N1379" s="34">
        <v>8.0882352941176467</v>
      </c>
      <c r="O1379" s="37">
        <v>0</v>
      </c>
      <c r="P1379" s="37">
        <v>0</v>
      </c>
      <c r="Q1379" s="37">
        <v>0</v>
      </c>
      <c r="R1379" s="37">
        <v>0</v>
      </c>
      <c r="S1379" s="37">
        <v>0</v>
      </c>
      <c r="T1379" s="37">
        <v>1</v>
      </c>
      <c r="U1379" s="37">
        <v>0</v>
      </c>
      <c r="V1379" s="37">
        <v>0</v>
      </c>
    </row>
    <row r="1380" spans="1:22" s="33" customFormat="1" x14ac:dyDescent="0.25">
      <c r="A1380" s="33" t="s">
        <v>2244</v>
      </c>
      <c r="B1380" s="33" t="s">
        <v>81</v>
      </c>
      <c r="C1380" s="43">
        <v>8.4317600250244134</v>
      </c>
      <c r="D1380" s="42">
        <v>59411.113457600164</v>
      </c>
      <c r="E1380" s="33">
        <v>1</v>
      </c>
      <c r="F1380" s="34">
        <v>4</v>
      </c>
      <c r="G1380" s="35">
        <f t="shared" si="42"/>
        <v>6.7327470690389843E-2</v>
      </c>
      <c r="H1380" s="36">
        <f t="shared" si="43"/>
        <v>5.1622093940997899E-5</v>
      </c>
      <c r="I1380" s="33" t="s">
        <v>935</v>
      </c>
      <c r="J1380" s="33" t="s">
        <v>34</v>
      </c>
      <c r="K1380" s="34">
        <v>18.07</v>
      </c>
      <c r="L1380" s="33">
        <v>1</v>
      </c>
      <c r="M1380" s="33">
        <v>1</v>
      </c>
      <c r="N1380" s="34">
        <v>1.4466546112115732</v>
      </c>
      <c r="O1380" s="37">
        <v>0</v>
      </c>
      <c r="P1380" s="37">
        <v>0</v>
      </c>
      <c r="Q1380" s="37">
        <v>0</v>
      </c>
      <c r="R1380" s="37">
        <v>0</v>
      </c>
      <c r="S1380" s="37">
        <v>0</v>
      </c>
      <c r="T1380" s="37">
        <v>0</v>
      </c>
      <c r="U1380" s="37">
        <v>0</v>
      </c>
      <c r="V1380" s="37">
        <v>0</v>
      </c>
    </row>
    <row r="1381" spans="1:22" s="33" customFormat="1" x14ac:dyDescent="0.25">
      <c r="A1381" s="33" t="s">
        <v>2245</v>
      </c>
      <c r="B1381" s="33" t="s">
        <v>2173</v>
      </c>
      <c r="C1381" s="43">
        <v>4.8097156524658207</v>
      </c>
      <c r="D1381" s="42">
        <v>59595.50930960018</v>
      </c>
      <c r="E1381" s="33">
        <v>1</v>
      </c>
      <c r="F1381" s="34">
        <v>4</v>
      </c>
      <c r="G1381" s="35">
        <f t="shared" si="42"/>
        <v>6.7119151196777249E-2</v>
      </c>
      <c r="H1381" s="36">
        <f t="shared" si="43"/>
        <v>5.1462368819012213E-5</v>
      </c>
      <c r="I1381" s="33" t="s">
        <v>763</v>
      </c>
      <c r="J1381" s="33" t="s">
        <v>37</v>
      </c>
      <c r="K1381" s="34">
        <v>29.41</v>
      </c>
      <c r="L1381" s="33">
        <v>1</v>
      </c>
      <c r="M1381" s="33">
        <v>1</v>
      </c>
      <c r="N1381" s="34">
        <v>1.5177065767284992</v>
      </c>
      <c r="O1381" s="37">
        <v>0</v>
      </c>
      <c r="P1381" s="37">
        <v>0</v>
      </c>
      <c r="Q1381" s="37">
        <v>0</v>
      </c>
      <c r="R1381" s="37">
        <v>0</v>
      </c>
      <c r="S1381" s="37">
        <v>1</v>
      </c>
      <c r="T1381" s="37">
        <v>0</v>
      </c>
      <c r="U1381" s="37">
        <v>1</v>
      </c>
      <c r="V1381" s="37">
        <v>1</v>
      </c>
    </row>
    <row r="1382" spans="1:22" s="33" customFormat="1" x14ac:dyDescent="0.25">
      <c r="A1382" s="33" t="s">
        <v>2246</v>
      </c>
      <c r="B1382" s="33" t="s">
        <v>1281</v>
      </c>
      <c r="C1382" s="43">
        <v>5.3197605133056651</v>
      </c>
      <c r="D1382" s="42">
        <v>29851.262807599978</v>
      </c>
      <c r="E1382" s="33">
        <v>1</v>
      </c>
      <c r="F1382" s="34">
        <v>2</v>
      </c>
      <c r="G1382" s="35">
        <f t="shared" si="42"/>
        <v>6.6998840648403335E-2</v>
      </c>
      <c r="H1382" s="36">
        <f t="shared" si="43"/>
        <v>5.1370122929384023E-5</v>
      </c>
      <c r="I1382" s="33" t="s">
        <v>50</v>
      </c>
      <c r="J1382" s="33" t="s">
        <v>46</v>
      </c>
      <c r="K1382" s="34">
        <v>35.53</v>
      </c>
      <c r="L1382" s="33">
        <v>1</v>
      </c>
      <c r="M1382" s="33">
        <v>1</v>
      </c>
      <c r="N1382" s="34">
        <v>5.8219178082191778</v>
      </c>
      <c r="O1382" s="37">
        <v>0</v>
      </c>
      <c r="P1382" s="37">
        <v>0</v>
      </c>
      <c r="Q1382" s="37">
        <v>0</v>
      </c>
      <c r="R1382" s="37">
        <v>0</v>
      </c>
      <c r="S1382" s="37">
        <v>0</v>
      </c>
      <c r="T1382" s="37">
        <v>0</v>
      </c>
      <c r="U1382" s="37">
        <v>1</v>
      </c>
      <c r="V1382" s="37">
        <v>1</v>
      </c>
    </row>
    <row r="1383" spans="1:22" s="33" customFormat="1" x14ac:dyDescent="0.25">
      <c r="A1383" s="33" t="s">
        <v>2247</v>
      </c>
      <c r="B1383" s="33" t="s">
        <v>2248</v>
      </c>
      <c r="C1383" s="43">
        <v>5.2833652496337891</v>
      </c>
      <c r="D1383" s="42">
        <v>15014.779190599986</v>
      </c>
      <c r="E1383" s="33">
        <v>1</v>
      </c>
      <c r="F1383" s="34">
        <v>1</v>
      </c>
      <c r="G1383" s="35">
        <f t="shared" si="42"/>
        <v>6.6601046029771183E-2</v>
      </c>
      <c r="H1383" s="36">
        <f t="shared" si="43"/>
        <v>5.1065121256787644E-5</v>
      </c>
      <c r="I1383" s="33" t="s">
        <v>800</v>
      </c>
      <c r="J1383" s="33" t="s">
        <v>32</v>
      </c>
      <c r="K1383" s="34">
        <v>18.11</v>
      </c>
      <c r="L1383" s="33">
        <v>1</v>
      </c>
      <c r="M1383" s="33">
        <v>1</v>
      </c>
      <c r="N1383" s="34">
        <v>5.6338028169014089</v>
      </c>
      <c r="O1383" s="37">
        <v>0</v>
      </c>
      <c r="P1383" s="37">
        <v>0</v>
      </c>
      <c r="Q1383" s="37">
        <v>0</v>
      </c>
      <c r="R1383" s="37">
        <v>0</v>
      </c>
      <c r="S1383" s="37">
        <v>0</v>
      </c>
      <c r="T1383" s="37">
        <v>0</v>
      </c>
      <c r="U1383" s="37">
        <v>0</v>
      </c>
      <c r="V1383" s="37">
        <v>0</v>
      </c>
    </row>
    <row r="1384" spans="1:22" s="33" customFormat="1" x14ac:dyDescent="0.25">
      <c r="A1384" s="33" t="s">
        <v>2249</v>
      </c>
      <c r="B1384" s="33" t="s">
        <v>2250</v>
      </c>
      <c r="C1384" s="43">
        <v>4.7389698028564471</v>
      </c>
      <c r="D1384" s="42">
        <v>30134.250789599999</v>
      </c>
      <c r="E1384" s="33">
        <v>1</v>
      </c>
      <c r="F1384" s="34">
        <v>2</v>
      </c>
      <c r="G1384" s="35">
        <f t="shared" si="42"/>
        <v>6.6369660688237339E-2</v>
      </c>
      <c r="H1384" s="36">
        <f t="shared" si="43"/>
        <v>5.0887710822164932E-5</v>
      </c>
      <c r="I1384" s="33" t="s">
        <v>935</v>
      </c>
      <c r="J1384" s="33" t="s">
        <v>34</v>
      </c>
      <c r="K1384" s="34">
        <v>20.85</v>
      </c>
      <c r="L1384" s="33">
        <v>1</v>
      </c>
      <c r="M1384" s="33">
        <v>1</v>
      </c>
      <c r="N1384" s="34">
        <v>2.5</v>
      </c>
      <c r="O1384" s="37">
        <v>0</v>
      </c>
      <c r="P1384" s="37">
        <v>0</v>
      </c>
      <c r="Q1384" s="37">
        <v>0</v>
      </c>
      <c r="R1384" s="37">
        <v>0</v>
      </c>
      <c r="S1384" s="37">
        <v>0</v>
      </c>
      <c r="T1384" s="37">
        <v>0</v>
      </c>
      <c r="U1384" s="37">
        <v>0</v>
      </c>
      <c r="V1384" s="37">
        <v>0</v>
      </c>
    </row>
    <row r="1385" spans="1:22" s="33" customFormat="1" x14ac:dyDescent="0.25">
      <c r="A1385" s="33" t="s">
        <v>2251</v>
      </c>
      <c r="B1385" s="33" t="s">
        <v>2173</v>
      </c>
      <c r="C1385" s="43">
        <v>4.8137538909912116</v>
      </c>
      <c r="D1385" s="42">
        <v>45327.94217560003</v>
      </c>
      <c r="E1385" s="33">
        <v>1</v>
      </c>
      <c r="F1385" s="34">
        <v>3</v>
      </c>
      <c r="G1385" s="35">
        <f t="shared" si="42"/>
        <v>6.61843414019994E-2</v>
      </c>
      <c r="H1385" s="36">
        <f t="shared" si="43"/>
        <v>5.0745620684140203E-5</v>
      </c>
      <c r="I1385" s="33" t="s">
        <v>89</v>
      </c>
      <c r="J1385" s="33" t="s">
        <v>39</v>
      </c>
      <c r="K1385" s="34">
        <v>17</v>
      </c>
      <c r="L1385" s="33">
        <v>1</v>
      </c>
      <c r="M1385" s="33">
        <v>1</v>
      </c>
      <c r="N1385" s="34">
        <v>1.6908212560386473</v>
      </c>
      <c r="O1385" s="37">
        <v>0</v>
      </c>
      <c r="P1385" s="37">
        <v>1</v>
      </c>
      <c r="Q1385" s="37">
        <v>0</v>
      </c>
      <c r="R1385" s="37">
        <v>1</v>
      </c>
      <c r="S1385" s="37">
        <v>0</v>
      </c>
      <c r="T1385" s="37">
        <v>0</v>
      </c>
      <c r="U1385" s="37">
        <v>0</v>
      </c>
      <c r="V1385" s="37">
        <v>0</v>
      </c>
    </row>
    <row r="1386" spans="1:22" s="33" customFormat="1" x14ac:dyDescent="0.25">
      <c r="A1386" s="33" t="s">
        <v>2252</v>
      </c>
      <c r="B1386" s="33" t="s">
        <v>2253</v>
      </c>
      <c r="C1386" s="43">
        <v>11.015056991577151</v>
      </c>
      <c r="D1386" s="42">
        <v>30226.243922599977</v>
      </c>
      <c r="E1386" s="33">
        <v>1</v>
      </c>
      <c r="F1386" s="34">
        <v>2</v>
      </c>
      <c r="G1386" s="35">
        <f t="shared" si="42"/>
        <v>6.61676655928993E-2</v>
      </c>
      <c r="H1386" s="36">
        <f t="shared" si="43"/>
        <v>5.0732834815681449E-5</v>
      </c>
      <c r="I1386" s="33" t="s">
        <v>201</v>
      </c>
      <c r="J1386" s="33" t="s">
        <v>41</v>
      </c>
      <c r="K1386" s="34">
        <v>18</v>
      </c>
      <c r="L1386" s="33">
        <v>1</v>
      </c>
      <c r="M1386" s="33">
        <v>1</v>
      </c>
      <c r="N1386" s="34">
        <v>3.169014084507042</v>
      </c>
      <c r="O1386" s="37">
        <v>0</v>
      </c>
      <c r="P1386" s="37">
        <v>1</v>
      </c>
      <c r="Q1386" s="37">
        <v>0</v>
      </c>
      <c r="R1386" s="37">
        <v>1</v>
      </c>
      <c r="S1386" s="37">
        <v>0</v>
      </c>
      <c r="T1386" s="37">
        <v>0</v>
      </c>
      <c r="U1386" s="37">
        <v>0</v>
      </c>
      <c r="V1386" s="37">
        <v>0</v>
      </c>
    </row>
    <row r="1387" spans="1:22" s="33" customFormat="1" x14ac:dyDescent="0.25">
      <c r="A1387" s="33" t="s">
        <v>2254</v>
      </c>
      <c r="B1387" s="33" t="s">
        <v>2255</v>
      </c>
      <c r="C1387" s="43">
        <v>6.9710422515869146</v>
      </c>
      <c r="D1387" s="42">
        <v>30274.332213600013</v>
      </c>
      <c r="E1387" s="33">
        <v>1</v>
      </c>
      <c r="F1387" s="34">
        <v>2</v>
      </c>
      <c r="G1387" s="35">
        <f t="shared" si="42"/>
        <v>6.6062563688904369E-2</v>
      </c>
      <c r="H1387" s="36">
        <f t="shared" si="43"/>
        <v>5.0652249873075277E-5</v>
      </c>
      <c r="I1387" s="33" t="s">
        <v>502</v>
      </c>
      <c r="J1387" s="33" t="s">
        <v>35</v>
      </c>
      <c r="K1387" s="34">
        <v>28.14</v>
      </c>
      <c r="L1387" s="33">
        <v>1</v>
      </c>
      <c r="M1387" s="33">
        <v>1</v>
      </c>
      <c r="N1387" s="34">
        <v>2.5179856115107913</v>
      </c>
      <c r="O1387" s="37">
        <v>0</v>
      </c>
      <c r="P1387" s="37">
        <v>0</v>
      </c>
      <c r="Q1387" s="37">
        <v>0</v>
      </c>
      <c r="R1387" s="37">
        <v>0</v>
      </c>
      <c r="S1387" s="37">
        <v>0</v>
      </c>
      <c r="T1387" s="37">
        <v>0</v>
      </c>
      <c r="U1387" s="37">
        <v>0</v>
      </c>
      <c r="V1387" s="37">
        <v>0</v>
      </c>
    </row>
    <row r="1388" spans="1:22" s="33" customFormat="1" x14ac:dyDescent="0.25">
      <c r="A1388" s="33" t="s">
        <v>2256</v>
      </c>
      <c r="B1388" s="33" t="s">
        <v>2257</v>
      </c>
      <c r="C1388" s="43">
        <v>6.0762401580810543</v>
      </c>
      <c r="D1388" s="42">
        <v>30367.048064599996</v>
      </c>
      <c r="E1388" s="33">
        <v>1</v>
      </c>
      <c r="F1388" s="34">
        <v>2</v>
      </c>
      <c r="G1388" s="35">
        <f t="shared" si="42"/>
        <v>6.5860863253661944E-2</v>
      </c>
      <c r="H1388" s="36">
        <f t="shared" si="43"/>
        <v>5.0497599791774794E-5</v>
      </c>
      <c r="I1388" s="33" t="s">
        <v>50</v>
      </c>
      <c r="J1388" s="33" t="s">
        <v>46</v>
      </c>
      <c r="K1388" s="34">
        <v>28.9</v>
      </c>
      <c r="L1388" s="33">
        <v>1</v>
      </c>
      <c r="M1388" s="33">
        <v>1</v>
      </c>
      <c r="N1388" s="34">
        <v>2.6845637583892619</v>
      </c>
      <c r="O1388" s="37">
        <v>0</v>
      </c>
      <c r="P1388" s="37">
        <v>0</v>
      </c>
      <c r="Q1388" s="37">
        <v>0</v>
      </c>
      <c r="R1388" s="37">
        <v>0</v>
      </c>
      <c r="S1388" s="37">
        <v>0</v>
      </c>
      <c r="T1388" s="37">
        <v>0</v>
      </c>
      <c r="U1388" s="37">
        <v>1</v>
      </c>
      <c r="V1388" s="37">
        <v>1</v>
      </c>
    </row>
    <row r="1389" spans="1:22" s="33" customFormat="1" x14ac:dyDescent="0.25">
      <c r="A1389" s="33" t="s">
        <v>2258</v>
      </c>
      <c r="B1389" s="33" t="s">
        <v>2259</v>
      </c>
      <c r="C1389" s="43">
        <v>5.3132686614990234</v>
      </c>
      <c r="D1389" s="42">
        <v>60797.651473600141</v>
      </c>
      <c r="E1389" s="33">
        <v>1</v>
      </c>
      <c r="F1389" s="34">
        <v>4</v>
      </c>
      <c r="G1389" s="35">
        <f t="shared" si="42"/>
        <v>6.5792015037569332E-2</v>
      </c>
      <c r="H1389" s="36">
        <f t="shared" si="43"/>
        <v>5.0444811694400001E-5</v>
      </c>
      <c r="I1389" s="33" t="s">
        <v>603</v>
      </c>
      <c r="J1389" s="33" t="s">
        <v>42</v>
      </c>
      <c r="K1389" s="34">
        <v>31.09</v>
      </c>
      <c r="L1389" s="33">
        <v>1</v>
      </c>
      <c r="M1389" s="33">
        <v>1</v>
      </c>
      <c r="N1389" s="34">
        <v>1.3840830449826991</v>
      </c>
      <c r="O1389" s="37">
        <v>1</v>
      </c>
      <c r="P1389" s="37">
        <v>0</v>
      </c>
      <c r="Q1389" s="37">
        <v>1</v>
      </c>
      <c r="R1389" s="37">
        <v>0</v>
      </c>
      <c r="S1389" s="37">
        <v>0</v>
      </c>
      <c r="T1389" s="37">
        <v>0</v>
      </c>
      <c r="U1389" s="37">
        <v>0</v>
      </c>
      <c r="V1389" s="37">
        <v>0</v>
      </c>
    </row>
    <row r="1390" spans="1:22" s="33" customFormat="1" x14ac:dyDescent="0.25">
      <c r="A1390" s="33" t="s">
        <v>2260</v>
      </c>
      <c r="B1390" s="33" t="s">
        <v>1322</v>
      </c>
      <c r="C1390" s="43">
        <v>9.2923648834228523</v>
      </c>
      <c r="D1390" s="42">
        <v>15217.000057599986</v>
      </c>
      <c r="E1390" s="33">
        <v>1</v>
      </c>
      <c r="F1390" s="34">
        <v>1</v>
      </c>
      <c r="G1390" s="35">
        <f t="shared" si="42"/>
        <v>6.5715975304906402E-2</v>
      </c>
      <c r="H1390" s="36">
        <f t="shared" si="43"/>
        <v>5.0386509634594056E-5</v>
      </c>
      <c r="I1390" s="33" t="s">
        <v>914</v>
      </c>
      <c r="J1390" s="33" t="s">
        <v>40</v>
      </c>
      <c r="K1390" s="34">
        <v>19.579999999999998</v>
      </c>
      <c r="L1390" s="33">
        <v>1</v>
      </c>
      <c r="M1390" s="33">
        <v>1</v>
      </c>
      <c r="N1390" s="34">
        <v>5.384615384615385</v>
      </c>
      <c r="O1390" s="37">
        <v>1</v>
      </c>
      <c r="P1390" s="37">
        <v>0</v>
      </c>
      <c r="Q1390" s="37">
        <v>0</v>
      </c>
      <c r="R1390" s="37">
        <v>0</v>
      </c>
      <c r="S1390" s="37">
        <v>0</v>
      </c>
      <c r="T1390" s="37">
        <v>0</v>
      </c>
      <c r="U1390" s="37">
        <v>0</v>
      </c>
      <c r="V1390" s="37">
        <v>0</v>
      </c>
    </row>
    <row r="1391" spans="1:22" s="33" customFormat="1" x14ac:dyDescent="0.25">
      <c r="A1391" s="33" t="s">
        <v>2261</v>
      </c>
      <c r="B1391" s="33" t="s">
        <v>2262</v>
      </c>
      <c r="C1391" s="43">
        <v>6.3521694183349595</v>
      </c>
      <c r="D1391" s="42">
        <v>45671.627936600074</v>
      </c>
      <c r="E1391" s="33">
        <v>1</v>
      </c>
      <c r="F1391" s="34">
        <v>3</v>
      </c>
      <c r="G1391" s="35">
        <f t="shared" si="42"/>
        <v>6.5686294435672532E-2</v>
      </c>
      <c r="H1391" s="36">
        <f t="shared" si="43"/>
        <v>5.0363752376611092E-5</v>
      </c>
      <c r="I1391" s="33" t="s">
        <v>1012</v>
      </c>
      <c r="J1391" s="33" t="s">
        <v>33</v>
      </c>
      <c r="K1391" s="34">
        <v>41.09</v>
      </c>
      <c r="L1391" s="33">
        <v>1</v>
      </c>
      <c r="M1391" s="33">
        <v>1</v>
      </c>
      <c r="N1391" s="34">
        <v>1.6129032258064515</v>
      </c>
      <c r="O1391" s="37">
        <v>0</v>
      </c>
      <c r="P1391" s="37">
        <v>0</v>
      </c>
      <c r="Q1391" s="37">
        <v>0</v>
      </c>
      <c r="R1391" s="37">
        <v>0</v>
      </c>
      <c r="S1391" s="37">
        <v>0</v>
      </c>
      <c r="T1391" s="37">
        <v>0</v>
      </c>
      <c r="U1391" s="37">
        <v>0</v>
      </c>
      <c r="V1391" s="37">
        <v>0</v>
      </c>
    </row>
    <row r="1392" spans="1:22" s="33" customFormat="1" x14ac:dyDescent="0.25">
      <c r="A1392" s="33" t="s">
        <v>2263</v>
      </c>
      <c r="B1392" s="33" t="s">
        <v>81</v>
      </c>
      <c r="C1392" s="43">
        <v>4.7080951690673833</v>
      </c>
      <c r="D1392" s="42">
        <v>30491.306542599996</v>
      </c>
      <c r="E1392" s="33">
        <v>1</v>
      </c>
      <c r="F1392" s="34">
        <v>2</v>
      </c>
      <c r="G1392" s="35">
        <f t="shared" si="42"/>
        <v>6.55924664036866E-2</v>
      </c>
      <c r="H1392" s="36">
        <f t="shared" si="43"/>
        <v>5.0291811467026796E-5</v>
      </c>
      <c r="I1392" s="33" t="s">
        <v>50</v>
      </c>
      <c r="J1392" s="33" t="s">
        <v>46</v>
      </c>
      <c r="K1392" s="34">
        <v>28.57</v>
      </c>
      <c r="L1392" s="33">
        <v>1</v>
      </c>
      <c r="M1392" s="33">
        <v>1</v>
      </c>
      <c r="N1392" s="34">
        <v>2.4822695035460995</v>
      </c>
      <c r="O1392" s="37">
        <v>0</v>
      </c>
      <c r="P1392" s="37">
        <v>0</v>
      </c>
      <c r="Q1392" s="37">
        <v>0</v>
      </c>
      <c r="R1392" s="37">
        <v>0</v>
      </c>
      <c r="S1392" s="37">
        <v>0</v>
      </c>
      <c r="T1392" s="37">
        <v>0</v>
      </c>
      <c r="U1392" s="37">
        <v>1</v>
      </c>
      <c r="V1392" s="37">
        <v>0</v>
      </c>
    </row>
    <row r="1393" spans="1:22" s="33" customFormat="1" x14ac:dyDescent="0.25">
      <c r="A1393" s="33" t="s">
        <v>2264</v>
      </c>
      <c r="B1393" s="33" t="s">
        <v>260</v>
      </c>
      <c r="C1393" s="43">
        <v>5.6975147247314455</v>
      </c>
      <c r="D1393" s="42">
        <v>15250.811626599987</v>
      </c>
      <c r="E1393" s="33">
        <v>1</v>
      </c>
      <c r="F1393" s="34">
        <v>1</v>
      </c>
      <c r="G1393" s="35">
        <f t="shared" si="42"/>
        <v>6.5570280748588575E-2</v>
      </c>
      <c r="H1393" s="36">
        <f t="shared" si="43"/>
        <v>5.0274801025971031E-5</v>
      </c>
      <c r="I1393" s="33" t="s">
        <v>740</v>
      </c>
      <c r="J1393" s="33" t="s">
        <v>38</v>
      </c>
      <c r="K1393" s="34">
        <v>15.24</v>
      </c>
      <c r="L1393" s="33">
        <v>1</v>
      </c>
      <c r="M1393" s="33">
        <v>1</v>
      </c>
      <c r="N1393" s="34">
        <v>5.0724637681159424</v>
      </c>
      <c r="O1393" s="37">
        <v>0</v>
      </c>
      <c r="P1393" s="37">
        <v>0</v>
      </c>
      <c r="Q1393" s="37">
        <v>0</v>
      </c>
      <c r="R1393" s="37">
        <v>0</v>
      </c>
      <c r="S1393" s="37">
        <v>0</v>
      </c>
      <c r="T1393" s="37">
        <v>0</v>
      </c>
      <c r="U1393" s="37">
        <v>0</v>
      </c>
      <c r="V1393" s="37">
        <v>0</v>
      </c>
    </row>
    <row r="1394" spans="1:22" s="33" customFormat="1" x14ac:dyDescent="0.25">
      <c r="A1394" s="33" t="s">
        <v>2265</v>
      </c>
      <c r="B1394" s="33" t="s">
        <v>1649</v>
      </c>
      <c r="C1394" s="43">
        <v>4.5587825775146484</v>
      </c>
      <c r="D1394" s="42">
        <v>30529.50090860001</v>
      </c>
      <c r="E1394" s="33">
        <v>1</v>
      </c>
      <c r="F1394" s="34">
        <v>2</v>
      </c>
      <c r="G1394" s="35">
        <f t="shared" si="42"/>
        <v>6.5510406016385608E-2</v>
      </c>
      <c r="H1394" s="36">
        <f t="shared" si="43"/>
        <v>5.0228893181538748E-5</v>
      </c>
      <c r="I1394" s="33" t="s">
        <v>740</v>
      </c>
      <c r="J1394" s="33" t="s">
        <v>38</v>
      </c>
      <c r="K1394" s="34">
        <v>20.87</v>
      </c>
      <c r="L1394" s="33">
        <v>1</v>
      </c>
      <c r="M1394" s="33">
        <v>1</v>
      </c>
      <c r="N1394" s="34">
        <v>2.4734982332155475</v>
      </c>
      <c r="O1394" s="37">
        <v>0</v>
      </c>
      <c r="P1394" s="37">
        <v>1</v>
      </c>
      <c r="Q1394" s="37">
        <v>0</v>
      </c>
      <c r="R1394" s="37">
        <v>0</v>
      </c>
      <c r="S1394" s="37">
        <v>0</v>
      </c>
      <c r="T1394" s="37">
        <v>0</v>
      </c>
      <c r="U1394" s="37">
        <v>0</v>
      </c>
      <c r="V1394" s="37">
        <v>0</v>
      </c>
    </row>
    <row r="1395" spans="1:22" s="33" customFormat="1" x14ac:dyDescent="0.25">
      <c r="A1395" s="33" t="s">
        <v>2266</v>
      </c>
      <c r="B1395" s="33" t="s">
        <v>1091</v>
      </c>
      <c r="C1395" s="43">
        <v>9.5430934906005866</v>
      </c>
      <c r="D1395" s="42">
        <v>30619.192859599989</v>
      </c>
      <c r="E1395" s="33">
        <v>1</v>
      </c>
      <c r="F1395" s="34">
        <v>2</v>
      </c>
      <c r="G1395" s="35">
        <f t="shared" si="42"/>
        <v>6.5318508204011749E-2</v>
      </c>
      <c r="H1395" s="36">
        <f t="shared" si="43"/>
        <v>5.0081759080170381E-5</v>
      </c>
      <c r="I1395" s="33" t="s">
        <v>63</v>
      </c>
      <c r="J1395" s="33" t="s">
        <v>44</v>
      </c>
      <c r="K1395" s="34">
        <v>19.78</v>
      </c>
      <c r="L1395" s="33">
        <v>1</v>
      </c>
      <c r="M1395" s="33">
        <v>1</v>
      </c>
      <c r="N1395" s="34">
        <v>3.2490974729241873</v>
      </c>
      <c r="O1395" s="37">
        <v>0</v>
      </c>
      <c r="P1395" s="37">
        <v>0</v>
      </c>
      <c r="Q1395" s="37">
        <v>0</v>
      </c>
      <c r="R1395" s="37">
        <v>0</v>
      </c>
      <c r="S1395" s="37">
        <v>1</v>
      </c>
      <c r="T1395" s="37">
        <v>0</v>
      </c>
      <c r="U1395" s="37">
        <v>1</v>
      </c>
      <c r="V1395" s="37">
        <v>0</v>
      </c>
    </row>
    <row r="1396" spans="1:22" s="33" customFormat="1" x14ac:dyDescent="0.25">
      <c r="A1396" s="33" t="s">
        <v>2267</v>
      </c>
      <c r="B1396" s="33" t="s">
        <v>1091</v>
      </c>
      <c r="C1396" s="43">
        <v>8.7525699615478523</v>
      </c>
      <c r="D1396" s="42">
        <v>30713.857865600014</v>
      </c>
      <c r="E1396" s="33">
        <v>1</v>
      </c>
      <c r="F1396" s="34">
        <v>2</v>
      </c>
      <c r="G1396" s="35">
        <f t="shared" si="42"/>
        <v>6.5117186149384068E-2</v>
      </c>
      <c r="H1396" s="36">
        <f t="shared" si="43"/>
        <v>4.9927399115213784E-5</v>
      </c>
      <c r="I1396" s="33" t="s">
        <v>603</v>
      </c>
      <c r="J1396" s="33" t="s">
        <v>42</v>
      </c>
      <c r="K1396" s="34">
        <v>17.579999999999998</v>
      </c>
      <c r="L1396" s="33">
        <v>1</v>
      </c>
      <c r="M1396" s="33">
        <v>1</v>
      </c>
      <c r="N1396" s="34">
        <v>2.5179856115107913</v>
      </c>
      <c r="O1396" s="37">
        <v>0</v>
      </c>
      <c r="P1396" s="37">
        <v>1</v>
      </c>
      <c r="Q1396" s="37">
        <v>1</v>
      </c>
      <c r="R1396" s="37">
        <v>0</v>
      </c>
      <c r="S1396" s="37">
        <v>0</v>
      </c>
      <c r="T1396" s="37">
        <v>0</v>
      </c>
      <c r="U1396" s="37">
        <v>0</v>
      </c>
      <c r="V1396" s="37">
        <v>0</v>
      </c>
    </row>
    <row r="1397" spans="1:22" s="33" customFormat="1" x14ac:dyDescent="0.25">
      <c r="A1397" s="33" t="s">
        <v>2268</v>
      </c>
      <c r="B1397" s="33" t="s">
        <v>2202</v>
      </c>
      <c r="C1397" s="43">
        <v>5.8340480804443349</v>
      </c>
      <c r="D1397" s="42">
        <v>61934.097636600192</v>
      </c>
      <c r="E1397" s="33">
        <v>1</v>
      </c>
      <c r="F1397" s="34">
        <v>4</v>
      </c>
      <c r="G1397" s="35">
        <f t="shared" si="42"/>
        <v>6.4584778863980494E-2</v>
      </c>
      <c r="H1397" s="36">
        <f t="shared" si="43"/>
        <v>4.9519185668010905E-5</v>
      </c>
      <c r="I1397" s="33" t="s">
        <v>658</v>
      </c>
      <c r="J1397" s="33" t="s">
        <v>43</v>
      </c>
      <c r="K1397" s="34">
        <v>29.14</v>
      </c>
      <c r="L1397" s="33">
        <v>1</v>
      </c>
      <c r="M1397" s="33">
        <v>1</v>
      </c>
      <c r="N1397" s="34">
        <v>1.202749140893471</v>
      </c>
      <c r="O1397" s="37">
        <v>1</v>
      </c>
      <c r="P1397" s="37">
        <v>1</v>
      </c>
      <c r="Q1397" s="37">
        <v>1</v>
      </c>
      <c r="R1397" s="37">
        <v>1</v>
      </c>
      <c r="S1397" s="37">
        <v>0</v>
      </c>
      <c r="T1397" s="37">
        <v>0</v>
      </c>
      <c r="U1397" s="37">
        <v>0</v>
      </c>
      <c r="V1397" s="37">
        <v>0</v>
      </c>
    </row>
    <row r="1398" spans="1:22" s="33" customFormat="1" x14ac:dyDescent="0.25">
      <c r="A1398" s="33" t="s">
        <v>2269</v>
      </c>
      <c r="B1398" s="33" t="s">
        <v>2270</v>
      </c>
      <c r="C1398" s="43">
        <v>5.3457279205322275</v>
      </c>
      <c r="D1398" s="42">
        <v>61945.093987600121</v>
      </c>
      <c r="E1398" s="33">
        <v>1</v>
      </c>
      <c r="F1398" s="34">
        <v>4</v>
      </c>
      <c r="G1398" s="35">
        <f t="shared" si="42"/>
        <v>6.4573313922176009E-2</v>
      </c>
      <c r="H1398" s="36">
        <f t="shared" si="43"/>
        <v>4.9510395135754302E-5</v>
      </c>
      <c r="I1398" s="33" t="s">
        <v>763</v>
      </c>
      <c r="J1398" s="33" t="s">
        <v>37</v>
      </c>
      <c r="K1398" s="34">
        <v>21.77</v>
      </c>
      <c r="L1398" s="33">
        <v>1</v>
      </c>
      <c r="M1398" s="33">
        <v>1</v>
      </c>
      <c r="N1398" s="34">
        <v>1.1551155115511551</v>
      </c>
      <c r="O1398" s="37">
        <v>0</v>
      </c>
      <c r="P1398" s="37">
        <v>0</v>
      </c>
      <c r="Q1398" s="37">
        <v>0</v>
      </c>
      <c r="R1398" s="37">
        <v>0</v>
      </c>
      <c r="S1398" s="37">
        <v>0</v>
      </c>
      <c r="T1398" s="37">
        <v>0</v>
      </c>
      <c r="U1398" s="37">
        <v>0</v>
      </c>
      <c r="V1398" s="37">
        <v>0</v>
      </c>
    </row>
    <row r="1399" spans="1:22" s="33" customFormat="1" x14ac:dyDescent="0.25">
      <c r="A1399" s="33" t="s">
        <v>2271</v>
      </c>
      <c r="B1399" s="33" t="s">
        <v>81</v>
      </c>
      <c r="C1399" s="43">
        <v>6.8363491058349615</v>
      </c>
      <c r="D1399" s="42">
        <v>15497.99595559999</v>
      </c>
      <c r="E1399" s="33">
        <v>1</v>
      </c>
      <c r="F1399" s="34">
        <v>1</v>
      </c>
      <c r="G1399" s="35">
        <f t="shared" si="42"/>
        <v>6.4524471606837885E-2</v>
      </c>
      <c r="H1399" s="36">
        <f t="shared" si="43"/>
        <v>4.9472946193074206E-5</v>
      </c>
      <c r="I1399" s="33" t="s">
        <v>89</v>
      </c>
      <c r="J1399" s="33" t="s">
        <v>39</v>
      </c>
      <c r="K1399" s="34">
        <v>18.75</v>
      </c>
      <c r="L1399" s="33">
        <v>1</v>
      </c>
      <c r="M1399" s="33">
        <v>1</v>
      </c>
      <c r="N1399" s="34">
        <v>5.4054054054054053</v>
      </c>
      <c r="O1399" s="37">
        <v>0</v>
      </c>
      <c r="P1399" s="37">
        <v>0</v>
      </c>
      <c r="Q1399" s="37">
        <v>0</v>
      </c>
      <c r="R1399" s="37">
        <v>0</v>
      </c>
      <c r="S1399" s="37">
        <v>0</v>
      </c>
      <c r="T1399" s="37">
        <v>0</v>
      </c>
      <c r="U1399" s="37">
        <v>0</v>
      </c>
      <c r="V1399" s="37">
        <v>0</v>
      </c>
    </row>
    <row r="1400" spans="1:22" s="33" customFormat="1" x14ac:dyDescent="0.25">
      <c r="A1400" s="33" t="s">
        <v>2272</v>
      </c>
      <c r="B1400" s="33" t="s">
        <v>1273</v>
      </c>
      <c r="C1400" s="43">
        <v>11.056410598754884</v>
      </c>
      <c r="D1400" s="42">
        <v>46519.332063600101</v>
      </c>
      <c r="E1400" s="33">
        <v>1</v>
      </c>
      <c r="F1400" s="34">
        <v>3</v>
      </c>
      <c r="G1400" s="35">
        <f t="shared" si="42"/>
        <v>6.4489318030157283E-2</v>
      </c>
      <c r="H1400" s="36">
        <f t="shared" si="43"/>
        <v>4.9445992837792033E-5</v>
      </c>
      <c r="I1400" s="33" t="s">
        <v>763</v>
      </c>
      <c r="J1400" s="33" t="s">
        <v>37</v>
      </c>
      <c r="K1400" s="34">
        <v>25.11</v>
      </c>
      <c r="L1400" s="33">
        <v>1</v>
      </c>
      <c r="M1400" s="33">
        <v>1</v>
      </c>
      <c r="N1400" s="34">
        <v>1.6509433962264151</v>
      </c>
      <c r="O1400" s="37">
        <v>1</v>
      </c>
      <c r="P1400" s="37">
        <v>0</v>
      </c>
      <c r="Q1400" s="37">
        <v>0</v>
      </c>
      <c r="R1400" s="37">
        <v>0</v>
      </c>
      <c r="S1400" s="37">
        <v>0</v>
      </c>
      <c r="T1400" s="37">
        <v>0</v>
      </c>
      <c r="U1400" s="37">
        <v>0</v>
      </c>
      <c r="V1400" s="37">
        <v>0</v>
      </c>
    </row>
    <row r="1401" spans="1:22" s="33" customFormat="1" x14ac:dyDescent="0.25">
      <c r="A1401" s="33" t="s">
        <v>2273</v>
      </c>
      <c r="B1401" s="33" t="s">
        <v>62</v>
      </c>
      <c r="C1401" s="43">
        <v>4.8266864776611333</v>
      </c>
      <c r="D1401" s="42">
        <v>62059.639316600224</v>
      </c>
      <c r="E1401" s="33">
        <v>1</v>
      </c>
      <c r="F1401" s="34">
        <v>4</v>
      </c>
      <c r="G1401" s="35">
        <f t="shared" si="42"/>
        <v>6.4454129028913759E-2</v>
      </c>
      <c r="H1401" s="36">
        <f t="shared" si="43"/>
        <v>4.9419012321380884E-5</v>
      </c>
      <c r="I1401" s="33" t="s">
        <v>89</v>
      </c>
      <c r="J1401" s="33" t="s">
        <v>39</v>
      </c>
      <c r="K1401" s="34">
        <v>19.190000000000001</v>
      </c>
      <c r="L1401" s="33">
        <v>1</v>
      </c>
      <c r="M1401" s="33">
        <v>1</v>
      </c>
      <c r="N1401" s="34">
        <v>1.3333333333333335</v>
      </c>
      <c r="O1401" s="37">
        <v>0</v>
      </c>
      <c r="P1401" s="37">
        <v>0</v>
      </c>
      <c r="Q1401" s="37">
        <v>0</v>
      </c>
      <c r="R1401" s="37">
        <v>0</v>
      </c>
      <c r="S1401" s="37">
        <v>1</v>
      </c>
      <c r="T1401" s="37">
        <v>1</v>
      </c>
      <c r="U1401" s="37">
        <v>0</v>
      </c>
      <c r="V1401" s="37">
        <v>1</v>
      </c>
    </row>
    <row r="1402" spans="1:22" s="33" customFormat="1" x14ac:dyDescent="0.25">
      <c r="A1402" s="33" t="s">
        <v>2274</v>
      </c>
      <c r="B1402" s="33" t="s">
        <v>1091</v>
      </c>
      <c r="C1402" s="43">
        <v>4.8449352264404295</v>
      </c>
      <c r="D1402" s="42">
        <v>15515.470581599981</v>
      </c>
      <c r="E1402" s="33">
        <v>1</v>
      </c>
      <c r="F1402" s="34">
        <v>1</v>
      </c>
      <c r="G1402" s="35">
        <f t="shared" si="42"/>
        <v>6.4451799559719081E-2</v>
      </c>
      <c r="H1402" s="36">
        <f t="shared" si="43"/>
        <v>4.9417226243924424E-5</v>
      </c>
      <c r="I1402" s="33" t="s">
        <v>502</v>
      </c>
      <c r="J1402" s="33" t="s">
        <v>35</v>
      </c>
      <c r="K1402" s="34">
        <v>16.37</v>
      </c>
      <c r="L1402" s="33">
        <v>1</v>
      </c>
      <c r="M1402" s="33">
        <v>1</v>
      </c>
      <c r="N1402" s="34">
        <v>6.5217391304347823</v>
      </c>
      <c r="O1402" s="37">
        <v>0</v>
      </c>
      <c r="P1402" s="37">
        <v>0</v>
      </c>
      <c r="Q1402" s="37">
        <v>0</v>
      </c>
      <c r="R1402" s="37">
        <v>0</v>
      </c>
      <c r="S1402" s="37">
        <v>0</v>
      </c>
      <c r="T1402" s="37">
        <v>0</v>
      </c>
      <c r="U1402" s="37">
        <v>0</v>
      </c>
      <c r="V1402" s="37">
        <v>0</v>
      </c>
    </row>
    <row r="1403" spans="1:22" s="33" customFormat="1" x14ac:dyDescent="0.25">
      <c r="A1403" s="33" t="s">
        <v>2275</v>
      </c>
      <c r="B1403" s="33" t="s">
        <v>1649</v>
      </c>
      <c r="C1403" s="43">
        <v>5.2003513336181646</v>
      </c>
      <c r="D1403" s="42">
        <v>31057.88092560001</v>
      </c>
      <c r="E1403" s="33">
        <v>1</v>
      </c>
      <c r="F1403" s="34">
        <v>2</v>
      </c>
      <c r="G1403" s="35">
        <f t="shared" si="42"/>
        <v>6.4395893744040478E-2</v>
      </c>
      <c r="H1403" s="36">
        <f t="shared" si="43"/>
        <v>4.937436149289167E-5</v>
      </c>
      <c r="I1403" s="33" t="s">
        <v>89</v>
      </c>
      <c r="J1403" s="33" t="s">
        <v>39</v>
      </c>
      <c r="K1403" s="34">
        <v>19.309999999999999</v>
      </c>
      <c r="L1403" s="33">
        <v>1</v>
      </c>
      <c r="M1403" s="33">
        <v>1</v>
      </c>
      <c r="N1403" s="34">
        <v>3.2028469750889679</v>
      </c>
      <c r="O1403" s="37">
        <v>0</v>
      </c>
      <c r="P1403" s="37">
        <v>1</v>
      </c>
      <c r="Q1403" s="37">
        <v>0</v>
      </c>
      <c r="R1403" s="37">
        <v>0</v>
      </c>
      <c r="S1403" s="37">
        <v>0</v>
      </c>
      <c r="T1403" s="37">
        <v>0</v>
      </c>
      <c r="U1403" s="37">
        <v>0</v>
      </c>
      <c r="V1403" s="37">
        <v>0</v>
      </c>
    </row>
    <row r="1404" spans="1:22" s="33" customFormat="1" x14ac:dyDescent="0.25">
      <c r="A1404" s="33" t="s">
        <v>2276</v>
      </c>
      <c r="B1404" s="33" t="s">
        <v>2277</v>
      </c>
      <c r="C1404" s="43">
        <v>9.8630855560302706</v>
      </c>
      <c r="D1404" s="42">
        <v>31108.472276600012</v>
      </c>
      <c r="E1404" s="33">
        <v>1</v>
      </c>
      <c r="F1404" s="34">
        <v>2</v>
      </c>
      <c r="G1404" s="35">
        <f t="shared" si="42"/>
        <v>6.4291167442009439E-2</v>
      </c>
      <c r="H1404" s="36">
        <f t="shared" si="43"/>
        <v>4.9294064536150186E-5</v>
      </c>
      <c r="I1404" s="33" t="s">
        <v>935</v>
      </c>
      <c r="J1404" s="33" t="s">
        <v>34</v>
      </c>
      <c r="K1404" s="34">
        <v>16.45</v>
      </c>
      <c r="L1404" s="33">
        <v>1</v>
      </c>
      <c r="M1404" s="33">
        <v>1</v>
      </c>
      <c r="N1404" s="34">
        <v>3.103448275862069</v>
      </c>
      <c r="O1404" s="37">
        <v>0</v>
      </c>
      <c r="P1404" s="37">
        <v>1</v>
      </c>
      <c r="Q1404" s="37">
        <v>0</v>
      </c>
      <c r="R1404" s="37">
        <v>0</v>
      </c>
      <c r="S1404" s="37">
        <v>0</v>
      </c>
      <c r="T1404" s="37">
        <v>0</v>
      </c>
      <c r="U1404" s="37">
        <v>0</v>
      </c>
      <c r="V1404" s="37">
        <v>0</v>
      </c>
    </row>
    <row r="1405" spans="1:22" s="33" customFormat="1" x14ac:dyDescent="0.25">
      <c r="A1405" s="33" t="s">
        <v>2278</v>
      </c>
      <c r="B1405" s="33" t="s">
        <v>81</v>
      </c>
      <c r="C1405" s="43">
        <v>10.023899459838866</v>
      </c>
      <c r="D1405" s="42">
        <v>46665.31706860011</v>
      </c>
      <c r="E1405" s="33">
        <v>1</v>
      </c>
      <c r="F1405" s="34">
        <v>3</v>
      </c>
      <c r="G1405" s="35">
        <f t="shared" si="42"/>
        <v>6.4287573479675814E-2</v>
      </c>
      <c r="H1405" s="36">
        <f t="shared" si="43"/>
        <v>4.9291308931947264E-5</v>
      </c>
      <c r="I1405" s="33" t="s">
        <v>502</v>
      </c>
      <c r="J1405" s="33" t="s">
        <v>35</v>
      </c>
      <c r="K1405" s="34">
        <v>16.69502061177759</v>
      </c>
      <c r="L1405" s="33">
        <v>1</v>
      </c>
      <c r="M1405" s="33">
        <v>1</v>
      </c>
      <c r="N1405" s="34">
        <v>2.8368794326241136</v>
      </c>
      <c r="O1405" s="37">
        <v>0</v>
      </c>
      <c r="P1405" s="37">
        <v>0</v>
      </c>
      <c r="Q1405" s="37">
        <v>0</v>
      </c>
      <c r="R1405" s="37">
        <v>0</v>
      </c>
      <c r="S1405" s="37">
        <v>0</v>
      </c>
      <c r="T1405" s="37">
        <v>0</v>
      </c>
      <c r="U1405" s="37">
        <v>0</v>
      </c>
      <c r="V1405" s="37">
        <v>0</v>
      </c>
    </row>
    <row r="1406" spans="1:22" s="33" customFormat="1" x14ac:dyDescent="0.25">
      <c r="A1406" s="33" t="s">
        <v>2279</v>
      </c>
      <c r="B1406" s="33" t="s">
        <v>2280</v>
      </c>
      <c r="C1406" s="43">
        <v>5.293588638305665</v>
      </c>
      <c r="D1406" s="42">
        <v>78043.307791600135</v>
      </c>
      <c r="E1406" s="33">
        <v>1</v>
      </c>
      <c r="F1406" s="34">
        <v>5</v>
      </c>
      <c r="G1406" s="35">
        <f t="shared" si="42"/>
        <v>6.4066992308316209E-2</v>
      </c>
      <c r="H1406" s="36">
        <f t="shared" si="43"/>
        <v>4.9122182395144712E-5</v>
      </c>
      <c r="I1406" s="33" t="s">
        <v>1012</v>
      </c>
      <c r="J1406" s="33" t="s">
        <v>33</v>
      </c>
      <c r="K1406" s="34">
        <v>34.56</v>
      </c>
      <c r="L1406" s="33">
        <v>1</v>
      </c>
      <c r="M1406" s="33">
        <v>2</v>
      </c>
      <c r="N1406" s="34">
        <v>1.3531799729364005</v>
      </c>
      <c r="O1406" s="37">
        <v>0</v>
      </c>
      <c r="P1406" s="37">
        <v>0</v>
      </c>
      <c r="Q1406" s="37">
        <v>0</v>
      </c>
      <c r="R1406" s="37">
        <v>0</v>
      </c>
      <c r="S1406" s="37">
        <v>0</v>
      </c>
      <c r="T1406" s="37">
        <v>0</v>
      </c>
      <c r="U1406" s="37">
        <v>0</v>
      </c>
      <c r="V1406" s="37">
        <v>0</v>
      </c>
    </row>
    <row r="1407" spans="1:22" s="33" customFormat="1" x14ac:dyDescent="0.25">
      <c r="A1407" s="33" t="s">
        <v>2281</v>
      </c>
      <c r="B1407" s="33" t="s">
        <v>2282</v>
      </c>
      <c r="C1407" s="43">
        <v>10.063719558715817</v>
      </c>
      <c r="D1407" s="42">
        <v>15647.497199599979</v>
      </c>
      <c r="E1407" s="33">
        <v>1</v>
      </c>
      <c r="F1407" s="34">
        <v>1</v>
      </c>
      <c r="G1407" s="35">
        <f t="shared" si="42"/>
        <v>6.3907983957048706E-2</v>
      </c>
      <c r="H1407" s="36">
        <f t="shared" si="43"/>
        <v>4.9000265680282792E-5</v>
      </c>
      <c r="I1407" s="33" t="s">
        <v>502</v>
      </c>
      <c r="J1407" s="33" t="s">
        <v>35</v>
      </c>
      <c r="K1407" s="34">
        <v>16.239999999999998</v>
      </c>
      <c r="L1407" s="33">
        <v>1</v>
      </c>
      <c r="M1407" s="33">
        <v>1</v>
      </c>
      <c r="N1407" s="34">
        <v>4.7297297297297298</v>
      </c>
      <c r="O1407" s="37">
        <v>0</v>
      </c>
      <c r="P1407" s="37">
        <v>0</v>
      </c>
      <c r="Q1407" s="37">
        <v>0</v>
      </c>
      <c r="R1407" s="37">
        <v>0</v>
      </c>
      <c r="S1407" s="37">
        <v>0</v>
      </c>
      <c r="T1407" s="37">
        <v>0</v>
      </c>
      <c r="U1407" s="37">
        <v>0</v>
      </c>
      <c r="V1407" s="37">
        <v>0</v>
      </c>
    </row>
    <row r="1408" spans="1:22" s="33" customFormat="1" x14ac:dyDescent="0.25">
      <c r="A1408" s="33" t="s">
        <v>2283</v>
      </c>
      <c r="B1408" s="33" t="s">
        <v>345</v>
      </c>
      <c r="C1408" s="43">
        <v>5.8882320404052733</v>
      </c>
      <c r="D1408" s="42">
        <v>15764.012939599983</v>
      </c>
      <c r="E1408" s="33">
        <v>1</v>
      </c>
      <c r="F1408" s="34">
        <v>1</v>
      </c>
      <c r="G1408" s="35">
        <f t="shared" si="42"/>
        <v>6.3435624154300874E-2</v>
      </c>
      <c r="H1408" s="36">
        <f t="shared" si="43"/>
        <v>4.8638092530729434E-5</v>
      </c>
      <c r="I1408" s="33" t="s">
        <v>89</v>
      </c>
      <c r="J1408" s="33" t="s">
        <v>39</v>
      </c>
      <c r="K1408" s="34">
        <v>22.68</v>
      </c>
      <c r="L1408" s="33">
        <v>1</v>
      </c>
      <c r="M1408" s="33">
        <v>1</v>
      </c>
      <c r="N1408" s="34">
        <v>6.0810810810810816</v>
      </c>
      <c r="O1408" s="37">
        <v>0</v>
      </c>
      <c r="P1408" s="37">
        <v>0</v>
      </c>
      <c r="Q1408" s="37">
        <v>0</v>
      </c>
      <c r="R1408" s="37">
        <v>0</v>
      </c>
      <c r="S1408" s="37">
        <v>0</v>
      </c>
      <c r="T1408" s="37">
        <v>0</v>
      </c>
      <c r="U1408" s="37">
        <v>0</v>
      </c>
      <c r="V1408" s="37">
        <v>0</v>
      </c>
    </row>
    <row r="1409" spans="1:22" s="33" customFormat="1" x14ac:dyDescent="0.25">
      <c r="A1409" s="33" t="s">
        <v>2284</v>
      </c>
      <c r="B1409" s="33" t="s">
        <v>2285</v>
      </c>
      <c r="C1409" s="43">
        <v>9.0811496734619119</v>
      </c>
      <c r="D1409" s="42">
        <v>31553.708717600002</v>
      </c>
      <c r="E1409" s="33">
        <v>1</v>
      </c>
      <c r="F1409" s="34">
        <v>2</v>
      </c>
      <c r="G1409" s="35">
        <f t="shared" si="42"/>
        <v>6.338399133679147E-2</v>
      </c>
      <c r="H1409" s="36">
        <f t="shared" si="43"/>
        <v>4.8598504022077958E-5</v>
      </c>
      <c r="I1409" s="33" t="s">
        <v>201</v>
      </c>
      <c r="J1409" s="33" t="s">
        <v>41</v>
      </c>
      <c r="K1409" s="34">
        <v>19.899999999999999</v>
      </c>
      <c r="L1409" s="33">
        <v>1</v>
      </c>
      <c r="M1409" s="33">
        <v>1</v>
      </c>
      <c r="N1409" s="34">
        <v>2.6402640264026402</v>
      </c>
      <c r="O1409" s="37">
        <v>1</v>
      </c>
      <c r="P1409" s="37">
        <v>1</v>
      </c>
      <c r="Q1409" s="37">
        <v>0</v>
      </c>
      <c r="R1409" s="37">
        <v>0</v>
      </c>
      <c r="S1409" s="37">
        <v>0</v>
      </c>
      <c r="T1409" s="37">
        <v>0</v>
      </c>
      <c r="U1409" s="37">
        <v>0</v>
      </c>
      <c r="V1409" s="37">
        <v>0</v>
      </c>
    </row>
    <row r="1410" spans="1:22" s="33" customFormat="1" x14ac:dyDescent="0.25">
      <c r="A1410" s="33" t="s">
        <v>2286</v>
      </c>
      <c r="B1410" s="33" t="s">
        <v>2287</v>
      </c>
      <c r="C1410" s="43">
        <v>9.6762020111083977</v>
      </c>
      <c r="D1410" s="42">
        <v>15810.22045759998</v>
      </c>
      <c r="E1410" s="33">
        <v>1</v>
      </c>
      <c r="F1410" s="34">
        <v>1</v>
      </c>
      <c r="G1410" s="35">
        <f t="shared" si="42"/>
        <v>6.3250224921392512E-2</v>
      </c>
      <c r="H1410" s="36">
        <f t="shared" si="43"/>
        <v>4.8495941095072574E-5</v>
      </c>
      <c r="I1410" s="33" t="s">
        <v>914</v>
      </c>
      <c r="J1410" s="33" t="s">
        <v>40</v>
      </c>
      <c r="K1410" s="34">
        <v>22.02</v>
      </c>
      <c r="L1410" s="33">
        <v>1</v>
      </c>
      <c r="M1410" s="33">
        <v>1</v>
      </c>
      <c r="N1410" s="34">
        <v>4.9645390070921991</v>
      </c>
      <c r="O1410" s="37">
        <v>1</v>
      </c>
      <c r="P1410" s="37">
        <v>0</v>
      </c>
      <c r="Q1410" s="37">
        <v>0</v>
      </c>
      <c r="R1410" s="37">
        <v>0</v>
      </c>
      <c r="S1410" s="37">
        <v>0</v>
      </c>
      <c r="T1410" s="37">
        <v>0</v>
      </c>
      <c r="U1410" s="37">
        <v>0</v>
      </c>
      <c r="V1410" s="37">
        <v>0</v>
      </c>
    </row>
    <row r="1411" spans="1:22" s="33" customFormat="1" x14ac:dyDescent="0.25">
      <c r="A1411" s="33" t="s">
        <v>2288</v>
      </c>
      <c r="B1411" s="33" t="s">
        <v>81</v>
      </c>
      <c r="C1411" s="43">
        <v>5.4157070159912113</v>
      </c>
      <c r="D1411" s="42">
        <v>15816.027502599985</v>
      </c>
      <c r="E1411" s="33">
        <v>1</v>
      </c>
      <c r="F1411" s="34">
        <v>1</v>
      </c>
      <c r="G1411" s="35">
        <f t="shared" si="42"/>
        <v>6.3227001839470165E-2</v>
      </c>
      <c r="H1411" s="36">
        <f t="shared" si="43"/>
        <v>4.847813522617089E-5</v>
      </c>
      <c r="I1411" s="33" t="s">
        <v>89</v>
      </c>
      <c r="J1411" s="33" t="s">
        <v>39</v>
      </c>
      <c r="K1411" s="34">
        <v>15.31</v>
      </c>
      <c r="L1411" s="33">
        <v>1</v>
      </c>
      <c r="M1411" s="33">
        <v>1</v>
      </c>
      <c r="N1411" s="34">
        <v>6.2937062937062942</v>
      </c>
      <c r="O1411" s="37">
        <v>0</v>
      </c>
      <c r="P1411" s="37">
        <v>0</v>
      </c>
      <c r="Q1411" s="37">
        <v>0</v>
      </c>
      <c r="R1411" s="37">
        <v>0</v>
      </c>
      <c r="S1411" s="37">
        <v>0</v>
      </c>
      <c r="T1411" s="37">
        <v>0</v>
      </c>
      <c r="U1411" s="37">
        <v>0</v>
      </c>
      <c r="V1411" s="37">
        <v>0</v>
      </c>
    </row>
    <row r="1412" spans="1:22" s="33" customFormat="1" x14ac:dyDescent="0.25">
      <c r="A1412" s="33" t="s">
        <v>2289</v>
      </c>
      <c r="B1412" s="33" t="s">
        <v>2290</v>
      </c>
      <c r="C1412" s="43">
        <v>11.226681137084963</v>
      </c>
      <c r="D1412" s="42">
        <v>47455.877542600101</v>
      </c>
      <c r="E1412" s="33">
        <v>1</v>
      </c>
      <c r="F1412" s="34">
        <v>3</v>
      </c>
      <c r="G1412" s="35">
        <f t="shared" si="42"/>
        <v>6.321661626227365E-2</v>
      </c>
      <c r="H1412" s="36">
        <f t="shared" si="43"/>
        <v>4.8470172276780808E-5</v>
      </c>
      <c r="I1412" s="33" t="s">
        <v>53</v>
      </c>
      <c r="J1412" s="33" t="s">
        <v>45</v>
      </c>
      <c r="K1412" s="34">
        <v>38.01</v>
      </c>
      <c r="L1412" s="33">
        <v>1</v>
      </c>
      <c r="M1412" s="33">
        <v>1</v>
      </c>
      <c r="N1412" s="34">
        <v>3.6170212765957444</v>
      </c>
      <c r="O1412" s="37">
        <v>0</v>
      </c>
      <c r="P1412" s="37">
        <v>0</v>
      </c>
      <c r="Q1412" s="37">
        <v>0</v>
      </c>
      <c r="R1412" s="37">
        <v>0</v>
      </c>
      <c r="S1412" s="37">
        <v>0</v>
      </c>
      <c r="T1412" s="37">
        <v>1</v>
      </c>
      <c r="U1412" s="37">
        <v>1</v>
      </c>
      <c r="V1412" s="37">
        <v>1</v>
      </c>
    </row>
    <row r="1413" spans="1:22" s="33" customFormat="1" x14ac:dyDescent="0.25">
      <c r="A1413" s="33" t="s">
        <v>2291</v>
      </c>
      <c r="B1413" s="33" t="s">
        <v>657</v>
      </c>
      <c r="C1413" s="43">
        <v>4.7833393096923826</v>
      </c>
      <c r="D1413" s="42">
        <v>31750.336559600015</v>
      </c>
      <c r="E1413" s="33">
        <v>1</v>
      </c>
      <c r="F1413" s="34">
        <v>2</v>
      </c>
      <c r="G1413" s="35">
        <f t="shared" si="42"/>
        <v>6.2991458255748187E-2</v>
      </c>
      <c r="H1413" s="36">
        <f t="shared" si="43"/>
        <v>4.8297536536194693E-5</v>
      </c>
      <c r="I1413" s="33" t="s">
        <v>1631</v>
      </c>
      <c r="J1413" s="33" t="s">
        <v>36</v>
      </c>
      <c r="K1413" s="34">
        <v>21.48</v>
      </c>
      <c r="L1413" s="33">
        <v>1</v>
      </c>
      <c r="M1413" s="33">
        <v>1</v>
      </c>
      <c r="N1413" s="34">
        <v>2.7874564459930316</v>
      </c>
      <c r="O1413" s="37">
        <v>0</v>
      </c>
      <c r="P1413" s="37">
        <v>0</v>
      </c>
      <c r="Q1413" s="37">
        <v>0</v>
      </c>
      <c r="R1413" s="37">
        <v>0</v>
      </c>
      <c r="S1413" s="37">
        <v>0</v>
      </c>
      <c r="T1413" s="37">
        <v>0</v>
      </c>
      <c r="U1413" s="37">
        <v>0</v>
      </c>
      <c r="V1413" s="37">
        <v>0</v>
      </c>
    </row>
    <row r="1414" spans="1:22" s="33" customFormat="1" x14ac:dyDescent="0.25">
      <c r="A1414" s="33" t="s">
        <v>2292</v>
      </c>
      <c r="B1414" s="33" t="s">
        <v>2293</v>
      </c>
      <c r="C1414" s="43">
        <v>6.3923984527587887</v>
      </c>
      <c r="D1414" s="42">
        <v>47746.176217600027</v>
      </c>
      <c r="E1414" s="33">
        <v>1</v>
      </c>
      <c r="F1414" s="34">
        <v>3</v>
      </c>
      <c r="G1414" s="35">
        <f t="shared" si="42"/>
        <v>6.2832256688529348E-2</v>
      </c>
      <c r="H1414" s="36">
        <f t="shared" si="43"/>
        <v>4.8175471676572717E-5</v>
      </c>
      <c r="I1414" s="33" t="s">
        <v>201</v>
      </c>
      <c r="J1414" s="33" t="s">
        <v>41</v>
      </c>
      <c r="K1414" s="34">
        <v>32.93</v>
      </c>
      <c r="L1414" s="33">
        <v>1</v>
      </c>
      <c r="M1414" s="33">
        <v>1</v>
      </c>
      <c r="N1414" s="34">
        <v>1.5837104072398189</v>
      </c>
      <c r="O1414" s="37">
        <v>0</v>
      </c>
      <c r="P1414" s="37">
        <v>1</v>
      </c>
      <c r="Q1414" s="37">
        <v>1</v>
      </c>
      <c r="R1414" s="37">
        <v>1</v>
      </c>
      <c r="S1414" s="37">
        <v>0</v>
      </c>
      <c r="T1414" s="37">
        <v>0</v>
      </c>
      <c r="U1414" s="37">
        <v>0</v>
      </c>
      <c r="V1414" s="37">
        <v>0</v>
      </c>
    </row>
    <row r="1415" spans="1:22" s="33" customFormat="1" x14ac:dyDescent="0.25">
      <c r="A1415" s="33" t="s">
        <v>2294</v>
      </c>
      <c r="B1415" s="33" t="s">
        <v>577</v>
      </c>
      <c r="C1415" s="43">
        <v>7.9388393402099613</v>
      </c>
      <c r="D1415" s="42">
        <v>31862.673240600016</v>
      </c>
      <c r="E1415" s="33">
        <v>1</v>
      </c>
      <c r="F1415" s="34">
        <v>2</v>
      </c>
      <c r="G1415" s="35">
        <f t="shared" si="42"/>
        <v>6.2769372327854844E-2</v>
      </c>
      <c r="H1415" s="36">
        <f t="shared" si="43"/>
        <v>4.8127256255127783E-5</v>
      </c>
      <c r="I1415" s="33" t="s">
        <v>800</v>
      </c>
      <c r="J1415" s="33" t="s">
        <v>32</v>
      </c>
      <c r="K1415" s="34">
        <v>19.829999999999998</v>
      </c>
      <c r="L1415" s="33">
        <v>1</v>
      </c>
      <c r="M1415" s="33">
        <v>1</v>
      </c>
      <c r="N1415" s="34">
        <v>2.4390243902439024</v>
      </c>
      <c r="O1415" s="37">
        <v>0</v>
      </c>
      <c r="P1415" s="37">
        <v>0</v>
      </c>
      <c r="Q1415" s="37">
        <v>0</v>
      </c>
      <c r="R1415" s="37">
        <v>0</v>
      </c>
      <c r="S1415" s="37">
        <v>0</v>
      </c>
      <c r="T1415" s="37">
        <v>0</v>
      </c>
      <c r="U1415" s="37">
        <v>0</v>
      </c>
      <c r="V1415" s="37">
        <v>0</v>
      </c>
    </row>
    <row r="1416" spans="1:22" s="33" customFormat="1" x14ac:dyDescent="0.25">
      <c r="A1416" s="33" t="s">
        <v>2295</v>
      </c>
      <c r="B1416" s="33" t="s">
        <v>2296</v>
      </c>
      <c r="C1416" s="43">
        <v>4.7915180206298826</v>
      </c>
      <c r="D1416" s="42">
        <v>32003.324325599984</v>
      </c>
      <c r="E1416" s="33">
        <v>1</v>
      </c>
      <c r="F1416" s="34">
        <v>2</v>
      </c>
      <c r="G1416" s="35">
        <f t="shared" si="42"/>
        <v>6.2493507851000565E-2</v>
      </c>
      <c r="H1416" s="36">
        <f t="shared" si="43"/>
        <v>4.7915742265472019E-5</v>
      </c>
      <c r="I1416" s="33" t="s">
        <v>740</v>
      </c>
      <c r="J1416" s="33" t="s">
        <v>38</v>
      </c>
      <c r="K1416" s="34">
        <v>32.43</v>
      </c>
      <c r="L1416" s="33">
        <v>1</v>
      </c>
      <c r="M1416" s="33">
        <v>1</v>
      </c>
      <c r="N1416" s="34">
        <v>2.2364217252396164</v>
      </c>
      <c r="O1416" s="37">
        <v>0</v>
      </c>
      <c r="P1416" s="37">
        <v>0</v>
      </c>
      <c r="Q1416" s="37">
        <v>0</v>
      </c>
      <c r="R1416" s="37">
        <v>0</v>
      </c>
      <c r="S1416" s="37">
        <v>0</v>
      </c>
      <c r="T1416" s="37">
        <v>0</v>
      </c>
      <c r="U1416" s="37">
        <v>0</v>
      </c>
      <c r="V1416" s="37">
        <v>0</v>
      </c>
    </row>
    <row r="1417" spans="1:22" s="33" customFormat="1" x14ac:dyDescent="0.25">
      <c r="A1417" s="33" t="s">
        <v>2297</v>
      </c>
      <c r="B1417" s="33" t="s">
        <v>657</v>
      </c>
      <c r="C1417" s="43">
        <v>9.7394847869873047</v>
      </c>
      <c r="D1417" s="42">
        <v>32596.175365600004</v>
      </c>
      <c r="E1417" s="33">
        <v>1</v>
      </c>
      <c r="F1417" s="34">
        <v>2</v>
      </c>
      <c r="G1417" s="35">
        <f t="shared" si="42"/>
        <v>6.135689164657878E-2</v>
      </c>
      <c r="H1417" s="36">
        <f t="shared" si="43"/>
        <v>4.704426279538557E-5</v>
      </c>
      <c r="I1417" s="33" t="s">
        <v>914</v>
      </c>
      <c r="J1417" s="33" t="s">
        <v>40</v>
      </c>
      <c r="K1417" s="34">
        <v>18.09</v>
      </c>
      <c r="L1417" s="33">
        <v>1</v>
      </c>
      <c r="M1417" s="33">
        <v>2</v>
      </c>
      <c r="N1417" s="34">
        <v>2.6578073089700998</v>
      </c>
      <c r="O1417" s="37">
        <v>2</v>
      </c>
      <c r="P1417" s="37">
        <v>0</v>
      </c>
      <c r="Q1417" s="37">
        <v>0</v>
      </c>
      <c r="R1417" s="37">
        <v>0</v>
      </c>
      <c r="S1417" s="37">
        <v>0</v>
      </c>
      <c r="T1417" s="37">
        <v>0</v>
      </c>
      <c r="U1417" s="37">
        <v>0</v>
      </c>
      <c r="V1417" s="37">
        <v>0</v>
      </c>
    </row>
    <row r="1418" spans="1:22" s="33" customFormat="1" x14ac:dyDescent="0.25">
      <c r="A1418" s="33" t="s">
        <v>2298</v>
      </c>
      <c r="B1418" s="33" t="s">
        <v>1823</v>
      </c>
      <c r="C1418" s="43">
        <v>4.6280971527099606</v>
      </c>
      <c r="D1418" s="42">
        <v>16342.37299959998</v>
      </c>
      <c r="E1418" s="33">
        <v>1</v>
      </c>
      <c r="F1418" s="34">
        <v>1</v>
      </c>
      <c r="G1418" s="35">
        <f t="shared" si="42"/>
        <v>6.1190623909053936E-2</v>
      </c>
      <c r="H1418" s="36">
        <f t="shared" si="43"/>
        <v>4.6916780080264208E-5</v>
      </c>
      <c r="I1418" s="33" t="s">
        <v>56</v>
      </c>
      <c r="J1418" s="33" t="s">
        <v>47</v>
      </c>
      <c r="K1418" s="34">
        <v>29.44</v>
      </c>
      <c r="L1418" s="33">
        <v>1</v>
      </c>
      <c r="M1418" s="33">
        <v>1</v>
      </c>
      <c r="N1418" s="34">
        <v>11.111111111111111</v>
      </c>
      <c r="O1418" s="37">
        <v>0</v>
      </c>
      <c r="P1418" s="37">
        <v>0</v>
      </c>
      <c r="Q1418" s="37">
        <v>0</v>
      </c>
      <c r="R1418" s="37">
        <v>0</v>
      </c>
      <c r="S1418" s="37">
        <v>0</v>
      </c>
      <c r="T1418" s="37">
        <v>0</v>
      </c>
      <c r="U1418" s="37">
        <v>0</v>
      </c>
      <c r="V1418" s="37">
        <v>1</v>
      </c>
    </row>
    <row r="1419" spans="1:22" s="33" customFormat="1" x14ac:dyDescent="0.25">
      <c r="A1419" s="33" t="s">
        <v>2299</v>
      </c>
      <c r="B1419" s="33" t="s">
        <v>2300</v>
      </c>
      <c r="C1419" s="43">
        <v>9.1455059051513672</v>
      </c>
      <c r="D1419" s="42">
        <v>32687.162830599995</v>
      </c>
      <c r="E1419" s="33">
        <v>1</v>
      </c>
      <c r="F1419" s="34">
        <v>2</v>
      </c>
      <c r="G1419" s="35">
        <f t="shared" si="42"/>
        <v>6.1186099581812148E-2</v>
      </c>
      <c r="H1419" s="36">
        <f t="shared" si="43"/>
        <v>4.6913311135961081E-5</v>
      </c>
      <c r="I1419" s="33" t="s">
        <v>53</v>
      </c>
      <c r="J1419" s="33" t="s">
        <v>45</v>
      </c>
      <c r="K1419" s="34">
        <v>21.42</v>
      </c>
      <c r="L1419" s="33">
        <v>1</v>
      </c>
      <c r="M1419" s="33">
        <v>1</v>
      </c>
      <c r="N1419" s="34">
        <v>5.095541401273886</v>
      </c>
      <c r="O1419" s="37">
        <v>0</v>
      </c>
      <c r="P1419" s="37">
        <v>0</v>
      </c>
      <c r="Q1419" s="37">
        <v>0</v>
      </c>
      <c r="R1419" s="37">
        <v>0</v>
      </c>
      <c r="S1419" s="37">
        <v>0</v>
      </c>
      <c r="T1419" s="37">
        <v>1</v>
      </c>
      <c r="U1419" s="37">
        <v>1</v>
      </c>
      <c r="V1419" s="37">
        <v>0</v>
      </c>
    </row>
    <row r="1420" spans="1:22" s="33" customFormat="1" x14ac:dyDescent="0.25">
      <c r="A1420" s="33" t="s">
        <v>2301</v>
      </c>
      <c r="B1420" s="33" t="s">
        <v>2302</v>
      </c>
      <c r="C1420" s="43">
        <v>7.8407459259033212</v>
      </c>
      <c r="D1420" s="42">
        <v>16354.490174599972</v>
      </c>
      <c r="E1420" s="33">
        <v>1</v>
      </c>
      <c r="F1420" s="34">
        <v>1</v>
      </c>
      <c r="G1420" s="35">
        <f t="shared" si="42"/>
        <v>6.1145287277318619E-2</v>
      </c>
      <c r="H1420" s="36">
        <f t="shared" si="43"/>
        <v>4.6882019055701572E-5</v>
      </c>
      <c r="I1420" s="33" t="s">
        <v>201</v>
      </c>
      <c r="J1420" s="33" t="s">
        <v>41</v>
      </c>
      <c r="K1420" s="34">
        <v>19.405020611777591</v>
      </c>
      <c r="L1420" s="33">
        <v>1</v>
      </c>
      <c r="M1420" s="33">
        <v>1</v>
      </c>
      <c r="N1420" s="34">
        <v>5.5172413793103452</v>
      </c>
      <c r="O1420" s="37">
        <v>0</v>
      </c>
      <c r="P1420" s="37">
        <v>1</v>
      </c>
      <c r="Q1420" s="37">
        <v>0</v>
      </c>
      <c r="R1420" s="37">
        <v>0</v>
      </c>
      <c r="S1420" s="37">
        <v>0</v>
      </c>
      <c r="T1420" s="37">
        <v>0</v>
      </c>
      <c r="U1420" s="37">
        <v>0</v>
      </c>
      <c r="V1420" s="37">
        <v>0</v>
      </c>
    </row>
    <row r="1421" spans="1:22" s="33" customFormat="1" x14ac:dyDescent="0.25">
      <c r="A1421" s="33" t="s">
        <v>2303</v>
      </c>
      <c r="B1421" s="33" t="s">
        <v>81</v>
      </c>
      <c r="C1421" s="43">
        <v>5.5910381317138684</v>
      </c>
      <c r="D1421" s="42">
        <v>32879.871976599992</v>
      </c>
      <c r="E1421" s="33">
        <v>1</v>
      </c>
      <c r="F1421" s="34">
        <v>2</v>
      </c>
      <c r="G1421" s="35">
        <f t="shared" si="42"/>
        <v>6.0827487449566828E-2</v>
      </c>
      <c r="H1421" s="36">
        <f t="shared" si="43"/>
        <v>4.6638351910709926E-5</v>
      </c>
      <c r="I1421" s="33" t="s">
        <v>53</v>
      </c>
      <c r="J1421" s="33" t="s">
        <v>45</v>
      </c>
      <c r="K1421" s="34">
        <v>36.979999999999997</v>
      </c>
      <c r="L1421" s="33">
        <v>1</v>
      </c>
      <c r="M1421" s="33">
        <v>1</v>
      </c>
      <c r="N1421" s="34">
        <v>4.1269841269841265</v>
      </c>
      <c r="O1421" s="37">
        <v>0</v>
      </c>
      <c r="P1421" s="37">
        <v>0</v>
      </c>
      <c r="Q1421" s="37">
        <v>0</v>
      </c>
      <c r="R1421" s="37">
        <v>0</v>
      </c>
      <c r="S1421" s="37">
        <v>0</v>
      </c>
      <c r="T1421" s="37">
        <v>1</v>
      </c>
      <c r="U1421" s="37">
        <v>0</v>
      </c>
      <c r="V1421" s="37">
        <v>1</v>
      </c>
    </row>
    <row r="1422" spans="1:22" s="33" customFormat="1" x14ac:dyDescent="0.25">
      <c r="A1422" s="33" t="s">
        <v>2304</v>
      </c>
      <c r="B1422" s="33" t="s">
        <v>2305</v>
      </c>
      <c r="C1422" s="43">
        <v>5.3655101776123049</v>
      </c>
      <c r="D1422" s="42">
        <v>32917.098498600004</v>
      </c>
      <c r="E1422" s="33">
        <v>1</v>
      </c>
      <c r="F1422" s="34">
        <v>2</v>
      </c>
      <c r="G1422" s="35">
        <f t="shared" si="42"/>
        <v>6.0758696580898885E-2</v>
      </c>
      <c r="H1422" s="36">
        <f t="shared" si="43"/>
        <v>4.658560778341322E-5</v>
      </c>
      <c r="I1422" s="33" t="s">
        <v>740</v>
      </c>
      <c r="J1422" s="33" t="s">
        <v>38</v>
      </c>
      <c r="K1422" s="34">
        <v>24</v>
      </c>
      <c r="L1422" s="33">
        <v>1</v>
      </c>
      <c r="M1422" s="33">
        <v>1</v>
      </c>
      <c r="N1422" s="34">
        <v>2.2151898734177213</v>
      </c>
      <c r="O1422" s="37">
        <v>0</v>
      </c>
      <c r="P1422" s="37">
        <v>0</v>
      </c>
      <c r="Q1422" s="37">
        <v>0</v>
      </c>
      <c r="R1422" s="37">
        <v>0</v>
      </c>
      <c r="S1422" s="37">
        <v>0</v>
      </c>
      <c r="T1422" s="37">
        <v>0</v>
      </c>
      <c r="U1422" s="37">
        <v>0</v>
      </c>
      <c r="V1422" s="37">
        <v>0</v>
      </c>
    </row>
    <row r="1423" spans="1:22" s="33" customFormat="1" x14ac:dyDescent="0.25">
      <c r="A1423" s="33" t="s">
        <v>2306</v>
      </c>
      <c r="B1423" s="33" t="s">
        <v>81</v>
      </c>
      <c r="C1423" s="43">
        <v>5.9139438629150387</v>
      </c>
      <c r="D1423" s="42">
        <v>16539.637051599984</v>
      </c>
      <c r="E1423" s="33">
        <v>1</v>
      </c>
      <c r="F1423" s="34">
        <v>1</v>
      </c>
      <c r="G1423" s="35">
        <f t="shared" si="42"/>
        <v>6.0460818872882315E-2</v>
      </c>
      <c r="H1423" s="36">
        <f t="shared" si="43"/>
        <v>4.6357215555568014E-5</v>
      </c>
      <c r="I1423" s="33" t="s">
        <v>914</v>
      </c>
      <c r="J1423" s="33" t="s">
        <v>40</v>
      </c>
      <c r="K1423" s="34">
        <v>17.25</v>
      </c>
      <c r="L1423" s="33">
        <v>1</v>
      </c>
      <c r="M1423" s="33">
        <v>1</v>
      </c>
      <c r="N1423" s="34">
        <v>5.6962025316455698</v>
      </c>
      <c r="O1423" s="37">
        <v>1</v>
      </c>
      <c r="P1423" s="37">
        <v>0</v>
      </c>
      <c r="Q1423" s="37">
        <v>0</v>
      </c>
      <c r="R1423" s="37">
        <v>0</v>
      </c>
      <c r="S1423" s="37">
        <v>0</v>
      </c>
      <c r="T1423" s="37">
        <v>0</v>
      </c>
      <c r="U1423" s="37">
        <v>0</v>
      </c>
      <c r="V1423" s="37">
        <v>0</v>
      </c>
    </row>
    <row r="1424" spans="1:22" s="33" customFormat="1" x14ac:dyDescent="0.25">
      <c r="A1424" s="33" t="s">
        <v>2307</v>
      </c>
      <c r="B1424" s="33" t="s">
        <v>1872</v>
      </c>
      <c r="C1424" s="43">
        <v>9.0909641265869112</v>
      </c>
      <c r="D1424" s="42">
        <v>16570.733949599988</v>
      </c>
      <c r="E1424" s="33">
        <v>1</v>
      </c>
      <c r="F1424" s="34">
        <v>1</v>
      </c>
      <c r="G1424" s="35">
        <f t="shared" si="42"/>
        <v>6.0347357156388337E-2</v>
      </c>
      <c r="H1424" s="36">
        <f t="shared" si="43"/>
        <v>4.6270220881217433E-5</v>
      </c>
      <c r="I1424" s="33" t="s">
        <v>1012</v>
      </c>
      <c r="J1424" s="33" t="s">
        <v>33</v>
      </c>
      <c r="K1424" s="34">
        <v>16.260000000000002</v>
      </c>
      <c r="L1424" s="33">
        <v>1</v>
      </c>
      <c r="M1424" s="33">
        <v>1</v>
      </c>
      <c r="N1424" s="34">
        <v>4.666666666666667</v>
      </c>
      <c r="O1424" s="37">
        <v>0</v>
      </c>
      <c r="P1424" s="37">
        <v>0</v>
      </c>
      <c r="Q1424" s="37">
        <v>0</v>
      </c>
      <c r="R1424" s="37">
        <v>0</v>
      </c>
      <c r="S1424" s="37">
        <v>0</v>
      </c>
      <c r="T1424" s="37">
        <v>0</v>
      </c>
      <c r="U1424" s="37">
        <v>0</v>
      </c>
      <c r="V1424" s="37">
        <v>0</v>
      </c>
    </row>
    <row r="1425" spans="1:22" s="33" customFormat="1" x14ac:dyDescent="0.25">
      <c r="A1425" s="33" t="s">
        <v>2308</v>
      </c>
      <c r="B1425" s="33" t="s">
        <v>1354</v>
      </c>
      <c r="C1425" s="43">
        <v>9.2386920928955085</v>
      </c>
      <c r="D1425" s="42">
        <v>33165.926492599996</v>
      </c>
      <c r="E1425" s="33">
        <v>1</v>
      </c>
      <c r="F1425" s="34">
        <v>2</v>
      </c>
      <c r="G1425" s="35">
        <f t="shared" si="42"/>
        <v>6.0302853304768714E-2</v>
      </c>
      <c r="H1425" s="36">
        <f t="shared" si="43"/>
        <v>4.6236098375418735E-5</v>
      </c>
      <c r="I1425" s="33" t="s">
        <v>89</v>
      </c>
      <c r="J1425" s="33" t="s">
        <v>39</v>
      </c>
      <c r="K1425" s="34">
        <v>18.87</v>
      </c>
      <c r="L1425" s="33">
        <v>1</v>
      </c>
      <c r="M1425" s="33">
        <v>1</v>
      </c>
      <c r="N1425" s="34">
        <v>3.2467532467532463</v>
      </c>
      <c r="O1425" s="37">
        <v>1</v>
      </c>
      <c r="P1425" s="37">
        <v>0</v>
      </c>
      <c r="Q1425" s="37">
        <v>0</v>
      </c>
      <c r="R1425" s="37">
        <v>0</v>
      </c>
      <c r="S1425" s="37">
        <v>0</v>
      </c>
      <c r="T1425" s="37">
        <v>0</v>
      </c>
      <c r="U1425" s="37">
        <v>0</v>
      </c>
      <c r="V1425" s="37">
        <v>0</v>
      </c>
    </row>
    <row r="1426" spans="1:22" s="33" customFormat="1" x14ac:dyDescent="0.25">
      <c r="A1426" s="33" t="s">
        <v>2309</v>
      </c>
      <c r="B1426" s="33" t="s">
        <v>404</v>
      </c>
      <c r="C1426" s="43">
        <v>5.7009395599365229</v>
      </c>
      <c r="D1426" s="42">
        <v>16656.339827599986</v>
      </c>
      <c r="E1426" s="33">
        <v>1</v>
      </c>
      <c r="F1426" s="34">
        <v>1</v>
      </c>
      <c r="G1426" s="35">
        <f t="shared" si="42"/>
        <v>6.0037199669940339E-2</v>
      </c>
      <c r="H1426" s="36">
        <f t="shared" si="43"/>
        <v>4.6032413360190094E-5</v>
      </c>
      <c r="I1426" s="33" t="s">
        <v>56</v>
      </c>
      <c r="J1426" s="33" t="s">
        <v>47</v>
      </c>
      <c r="K1426" s="34">
        <v>47.21</v>
      </c>
      <c r="L1426" s="33">
        <v>1</v>
      </c>
      <c r="M1426" s="33">
        <v>1</v>
      </c>
      <c r="N1426" s="34">
        <v>5.1282051282051277</v>
      </c>
      <c r="O1426" s="37">
        <v>0</v>
      </c>
      <c r="P1426" s="37">
        <v>0</v>
      </c>
      <c r="Q1426" s="37">
        <v>0</v>
      </c>
      <c r="R1426" s="37">
        <v>0</v>
      </c>
      <c r="S1426" s="37">
        <v>0</v>
      </c>
      <c r="T1426" s="37">
        <v>0</v>
      </c>
      <c r="U1426" s="37">
        <v>0</v>
      </c>
      <c r="V1426" s="37">
        <v>1</v>
      </c>
    </row>
    <row r="1427" spans="1:22" s="33" customFormat="1" x14ac:dyDescent="0.25">
      <c r="A1427" s="33" t="s">
        <v>2310</v>
      </c>
      <c r="B1427" s="33" t="s">
        <v>2311</v>
      </c>
      <c r="C1427" s="43">
        <v>7.8124271392822271</v>
      </c>
      <c r="D1427" s="42">
        <v>33515.633537600013</v>
      </c>
      <c r="E1427" s="33">
        <v>1</v>
      </c>
      <c r="F1427" s="34">
        <v>2</v>
      </c>
      <c r="G1427" s="35">
        <f t="shared" si="42"/>
        <v>5.9673644472698691E-2</v>
      </c>
      <c r="H1427" s="36">
        <f t="shared" si="43"/>
        <v>4.5753664131200786E-5</v>
      </c>
      <c r="I1427" s="33" t="s">
        <v>89</v>
      </c>
      <c r="J1427" s="33" t="s">
        <v>39</v>
      </c>
      <c r="K1427" s="34">
        <v>22.85</v>
      </c>
      <c r="L1427" s="33">
        <v>1</v>
      </c>
      <c r="M1427" s="33">
        <v>1</v>
      </c>
      <c r="N1427" s="34">
        <v>2.2364217252396164</v>
      </c>
      <c r="O1427" s="37">
        <v>1</v>
      </c>
      <c r="P1427" s="37">
        <v>0</v>
      </c>
      <c r="Q1427" s="37">
        <v>0</v>
      </c>
      <c r="R1427" s="37">
        <v>0</v>
      </c>
      <c r="S1427" s="37">
        <v>0</v>
      </c>
      <c r="T1427" s="37">
        <v>0</v>
      </c>
      <c r="U1427" s="37">
        <v>0</v>
      </c>
      <c r="V1427" s="37">
        <v>0</v>
      </c>
    </row>
    <row r="1428" spans="1:22" s="33" customFormat="1" x14ac:dyDescent="0.25">
      <c r="A1428" s="33" t="s">
        <v>2312</v>
      </c>
      <c r="B1428" s="33" t="s">
        <v>81</v>
      </c>
      <c r="C1428" s="43">
        <v>11.542430496215818</v>
      </c>
      <c r="D1428" s="42">
        <v>50815.466004600086</v>
      </c>
      <c r="E1428" s="33">
        <v>1</v>
      </c>
      <c r="F1428" s="34">
        <v>3</v>
      </c>
      <c r="G1428" s="35">
        <f t="shared" si="42"/>
        <v>5.9037144316032131E-2</v>
      </c>
      <c r="H1428" s="36">
        <f t="shared" si="43"/>
        <v>4.5265639398592037E-5</v>
      </c>
      <c r="I1428" s="33" t="s">
        <v>89</v>
      </c>
      <c r="J1428" s="33" t="s">
        <v>39</v>
      </c>
      <c r="K1428" s="34">
        <v>20.170000000000002</v>
      </c>
      <c r="L1428" s="33">
        <v>1</v>
      </c>
      <c r="M1428" s="33">
        <v>1</v>
      </c>
      <c r="N1428" s="34">
        <v>1.9120458891013385</v>
      </c>
      <c r="O1428" s="37">
        <v>1</v>
      </c>
      <c r="P1428" s="37">
        <v>0</v>
      </c>
      <c r="Q1428" s="37">
        <v>1</v>
      </c>
      <c r="R1428" s="37">
        <v>0</v>
      </c>
      <c r="S1428" s="37">
        <v>0</v>
      </c>
      <c r="T1428" s="37">
        <v>0</v>
      </c>
      <c r="U1428" s="37">
        <v>0</v>
      </c>
      <c r="V1428" s="37">
        <v>0</v>
      </c>
    </row>
    <row r="1429" spans="1:22" s="33" customFormat="1" x14ac:dyDescent="0.25">
      <c r="A1429" s="33" t="s">
        <v>2313</v>
      </c>
      <c r="B1429" s="33" t="s">
        <v>2314</v>
      </c>
      <c r="C1429" s="43">
        <v>5.2884258270263684</v>
      </c>
      <c r="D1429" s="42">
        <v>33896.295399600021</v>
      </c>
      <c r="E1429" s="33">
        <v>1</v>
      </c>
      <c r="F1429" s="34">
        <v>2</v>
      </c>
      <c r="G1429" s="35">
        <f t="shared" si="42"/>
        <v>5.9003498064381404E-2</v>
      </c>
      <c r="H1429" s="36">
        <f t="shared" si="43"/>
        <v>4.523984175692117E-5</v>
      </c>
      <c r="I1429" s="33" t="s">
        <v>56</v>
      </c>
      <c r="J1429" s="33" t="s">
        <v>47</v>
      </c>
      <c r="K1429" s="34">
        <v>25.52</v>
      </c>
      <c r="L1429" s="33">
        <v>1</v>
      </c>
      <c r="M1429" s="33">
        <v>1</v>
      </c>
      <c r="N1429" s="34">
        <v>2.5396825396825395</v>
      </c>
      <c r="O1429" s="37">
        <v>0</v>
      </c>
      <c r="P1429" s="37">
        <v>0</v>
      </c>
      <c r="Q1429" s="37">
        <v>0</v>
      </c>
      <c r="R1429" s="37">
        <v>0</v>
      </c>
      <c r="S1429" s="37">
        <v>0</v>
      </c>
      <c r="T1429" s="37">
        <v>0</v>
      </c>
      <c r="U1429" s="37">
        <v>1</v>
      </c>
      <c r="V1429" s="37">
        <v>1</v>
      </c>
    </row>
    <row r="1430" spans="1:22" s="33" customFormat="1" x14ac:dyDescent="0.25">
      <c r="A1430" s="33" t="s">
        <v>2315</v>
      </c>
      <c r="B1430" s="33" t="s">
        <v>81</v>
      </c>
      <c r="C1430" s="43">
        <v>4.9627597808837898</v>
      </c>
      <c r="D1430" s="42">
        <v>16953.533229599976</v>
      </c>
      <c r="E1430" s="33">
        <v>1</v>
      </c>
      <c r="F1430" s="34">
        <v>1</v>
      </c>
      <c r="G1430" s="35">
        <f t="shared" si="42"/>
        <v>5.8984754768053461E-2</v>
      </c>
      <c r="H1430" s="36">
        <f t="shared" si="43"/>
        <v>4.5225470680837616E-5</v>
      </c>
      <c r="I1430" s="33" t="s">
        <v>603</v>
      </c>
      <c r="J1430" s="33" t="s">
        <v>42</v>
      </c>
      <c r="K1430" s="34">
        <v>16.16</v>
      </c>
      <c r="L1430" s="33">
        <v>1</v>
      </c>
      <c r="M1430" s="33">
        <v>1</v>
      </c>
      <c r="N1430" s="34">
        <v>8.4415584415584419</v>
      </c>
      <c r="O1430" s="37">
        <v>0</v>
      </c>
      <c r="P1430" s="37">
        <v>0</v>
      </c>
      <c r="Q1430" s="37">
        <v>1</v>
      </c>
      <c r="R1430" s="37">
        <v>0</v>
      </c>
      <c r="S1430" s="37">
        <v>0</v>
      </c>
      <c r="T1430" s="37">
        <v>0</v>
      </c>
      <c r="U1430" s="37">
        <v>0</v>
      </c>
      <c r="V1430" s="37">
        <v>0</v>
      </c>
    </row>
    <row r="1431" spans="1:22" s="33" customFormat="1" x14ac:dyDescent="0.25">
      <c r="A1431" s="33" t="s">
        <v>2316</v>
      </c>
      <c r="B1431" s="33" t="s">
        <v>2317</v>
      </c>
      <c r="C1431" s="43">
        <v>5.281320571899415</v>
      </c>
      <c r="D1431" s="42">
        <v>33922.5299266</v>
      </c>
      <c r="E1431" s="33">
        <v>1</v>
      </c>
      <c r="F1431" s="34">
        <v>2</v>
      </c>
      <c r="G1431" s="35">
        <f t="shared" si="42"/>
        <v>5.8957866772540474E-2</v>
      </c>
      <c r="H1431" s="36">
        <f t="shared" si="43"/>
        <v>4.5204854807167869E-5</v>
      </c>
      <c r="I1431" s="33" t="s">
        <v>56</v>
      </c>
      <c r="J1431" s="33" t="s">
        <v>47</v>
      </c>
      <c r="K1431" s="34">
        <v>63.25</v>
      </c>
      <c r="L1431" s="33">
        <v>1</v>
      </c>
      <c r="M1431" s="33">
        <v>1</v>
      </c>
      <c r="N1431" s="34">
        <v>3.3639143730886847</v>
      </c>
      <c r="O1431" s="37">
        <v>0</v>
      </c>
      <c r="P1431" s="37">
        <v>0</v>
      </c>
      <c r="Q1431" s="37">
        <v>0</v>
      </c>
      <c r="R1431" s="37">
        <v>0</v>
      </c>
      <c r="S1431" s="37">
        <v>0</v>
      </c>
      <c r="T1431" s="37">
        <v>0</v>
      </c>
      <c r="U1431" s="37">
        <v>1</v>
      </c>
      <c r="V1431" s="37">
        <v>1</v>
      </c>
    </row>
    <row r="1432" spans="1:22" s="33" customFormat="1" x14ac:dyDescent="0.25">
      <c r="A1432" s="33" t="s">
        <v>2318</v>
      </c>
      <c r="B1432" s="33" t="s">
        <v>1392</v>
      </c>
      <c r="C1432" s="43">
        <v>5.1848628997802733</v>
      </c>
      <c r="D1432" s="42">
        <v>50899.410578600065</v>
      </c>
      <c r="E1432" s="33">
        <v>1</v>
      </c>
      <c r="F1432" s="34">
        <v>3</v>
      </c>
      <c r="G1432" s="35">
        <f t="shared" ref="G1432:G1495" si="44">F1432/D1432*1000</f>
        <v>5.8939778789134097E-2</v>
      </c>
      <c r="H1432" s="36">
        <f t="shared" ref="H1432:H1495" si="45">G1432/G$18</f>
        <v>4.5190986180156749E-5</v>
      </c>
      <c r="I1432" s="33" t="s">
        <v>658</v>
      </c>
      <c r="J1432" s="33" t="s">
        <v>43</v>
      </c>
      <c r="K1432" s="34">
        <v>18.48</v>
      </c>
      <c r="L1432" s="33">
        <v>1</v>
      </c>
      <c r="M1432" s="33">
        <v>1</v>
      </c>
      <c r="N1432" s="34">
        <v>1.6359918200409</v>
      </c>
      <c r="O1432" s="37">
        <v>0</v>
      </c>
      <c r="P1432" s="37">
        <v>1</v>
      </c>
      <c r="Q1432" s="37">
        <v>1</v>
      </c>
      <c r="R1432" s="37">
        <v>1</v>
      </c>
      <c r="S1432" s="37">
        <v>0</v>
      </c>
      <c r="T1432" s="37">
        <v>0</v>
      </c>
      <c r="U1432" s="37">
        <v>0</v>
      </c>
      <c r="V1432" s="37">
        <v>0</v>
      </c>
    </row>
    <row r="1433" spans="1:22" s="33" customFormat="1" x14ac:dyDescent="0.25">
      <c r="A1433" s="33" t="s">
        <v>2319</v>
      </c>
      <c r="B1433" s="33" t="s">
        <v>2320</v>
      </c>
      <c r="C1433" s="43">
        <v>10.899890518188478</v>
      </c>
      <c r="D1433" s="42">
        <v>17055.89149759998</v>
      </c>
      <c r="E1433" s="33">
        <v>1</v>
      </c>
      <c r="F1433" s="34">
        <v>1</v>
      </c>
      <c r="G1433" s="35">
        <f t="shared" si="44"/>
        <v>5.8630766978126886E-2</v>
      </c>
      <c r="H1433" s="36">
        <f t="shared" si="45"/>
        <v>4.4954057084601569E-5</v>
      </c>
      <c r="I1433" s="33" t="s">
        <v>914</v>
      </c>
      <c r="J1433" s="33" t="s">
        <v>40</v>
      </c>
      <c r="K1433" s="34">
        <v>20.07</v>
      </c>
      <c r="L1433" s="33">
        <v>1</v>
      </c>
      <c r="M1433" s="33">
        <v>1</v>
      </c>
      <c r="N1433" s="34">
        <v>4.1666666666666661</v>
      </c>
      <c r="O1433" s="37">
        <v>1</v>
      </c>
      <c r="P1433" s="37">
        <v>0</v>
      </c>
      <c r="Q1433" s="37">
        <v>0</v>
      </c>
      <c r="R1433" s="37">
        <v>0</v>
      </c>
      <c r="S1433" s="37">
        <v>0</v>
      </c>
      <c r="T1433" s="37">
        <v>0</v>
      </c>
      <c r="U1433" s="37">
        <v>0</v>
      </c>
      <c r="V1433" s="37">
        <v>0</v>
      </c>
    </row>
    <row r="1434" spans="1:22" s="33" customFormat="1" x14ac:dyDescent="0.25">
      <c r="A1434" s="33" t="s">
        <v>2321</v>
      </c>
      <c r="B1434" s="33" t="s">
        <v>2322</v>
      </c>
      <c r="C1434" s="43">
        <v>11.174337387084961</v>
      </c>
      <c r="D1434" s="42">
        <v>34138.777313600011</v>
      </c>
      <c r="E1434" s="33">
        <v>1</v>
      </c>
      <c r="F1434" s="34">
        <v>2</v>
      </c>
      <c r="G1434" s="35">
        <f t="shared" si="44"/>
        <v>5.85844062787583E-2</v>
      </c>
      <c r="H1434" s="36">
        <f t="shared" si="45"/>
        <v>4.4918510875105877E-5</v>
      </c>
      <c r="I1434" s="33" t="s">
        <v>658</v>
      </c>
      <c r="J1434" s="33" t="s">
        <v>43</v>
      </c>
      <c r="K1434" s="34">
        <v>38.090000000000003</v>
      </c>
      <c r="L1434" s="33">
        <v>1</v>
      </c>
      <c r="M1434" s="33">
        <v>1</v>
      </c>
      <c r="N1434" s="34">
        <v>2.4844720496894408</v>
      </c>
      <c r="O1434" s="37">
        <v>0</v>
      </c>
      <c r="P1434" s="37">
        <v>1</v>
      </c>
      <c r="Q1434" s="37">
        <v>0</v>
      </c>
      <c r="R1434" s="37">
        <v>1</v>
      </c>
      <c r="S1434" s="37">
        <v>0</v>
      </c>
      <c r="T1434" s="37">
        <v>0</v>
      </c>
      <c r="U1434" s="37">
        <v>0</v>
      </c>
      <c r="V1434" s="37">
        <v>0</v>
      </c>
    </row>
    <row r="1435" spans="1:22" s="33" customFormat="1" x14ac:dyDescent="0.25">
      <c r="A1435" s="33" t="s">
        <v>2323</v>
      </c>
      <c r="B1435" s="33" t="s">
        <v>657</v>
      </c>
      <c r="C1435" s="43">
        <v>6.4773036956787102</v>
      </c>
      <c r="D1435" s="42">
        <v>34187.298920599998</v>
      </c>
      <c r="E1435" s="33">
        <v>1</v>
      </c>
      <c r="F1435" s="34">
        <v>2</v>
      </c>
      <c r="G1435" s="35">
        <f t="shared" si="44"/>
        <v>5.8501258161547075E-2</v>
      </c>
      <c r="H1435" s="36">
        <f t="shared" si="45"/>
        <v>4.4854758592810389E-5</v>
      </c>
      <c r="I1435" s="33" t="s">
        <v>800</v>
      </c>
      <c r="J1435" s="33" t="s">
        <v>32</v>
      </c>
      <c r="K1435" s="34">
        <v>23.45</v>
      </c>
      <c r="L1435" s="33">
        <v>1</v>
      </c>
      <c r="M1435" s="33">
        <v>1</v>
      </c>
      <c r="N1435" s="34">
        <v>2.9702970297029703</v>
      </c>
      <c r="O1435" s="37">
        <v>0</v>
      </c>
      <c r="P1435" s="37">
        <v>0</v>
      </c>
      <c r="Q1435" s="37">
        <v>0</v>
      </c>
      <c r="R1435" s="37">
        <v>0</v>
      </c>
      <c r="S1435" s="37">
        <v>0</v>
      </c>
      <c r="T1435" s="37">
        <v>0</v>
      </c>
      <c r="U1435" s="37">
        <v>0</v>
      </c>
      <c r="V1435" s="37">
        <v>0</v>
      </c>
    </row>
    <row r="1436" spans="1:22" s="33" customFormat="1" x14ac:dyDescent="0.25">
      <c r="A1436" s="33" t="s">
        <v>2324</v>
      </c>
      <c r="B1436" s="33" t="s">
        <v>81</v>
      </c>
      <c r="C1436" s="43">
        <v>5.6477268218994148</v>
      </c>
      <c r="D1436" s="42">
        <v>34198.949319600048</v>
      </c>
      <c r="E1436" s="33">
        <v>1</v>
      </c>
      <c r="F1436" s="34">
        <v>2</v>
      </c>
      <c r="G1436" s="35">
        <f t="shared" si="44"/>
        <v>5.848132880660644E-2</v>
      </c>
      <c r="H1436" s="36">
        <f t="shared" si="45"/>
        <v>4.4839478128203901E-5</v>
      </c>
      <c r="I1436" s="33" t="s">
        <v>502</v>
      </c>
      <c r="J1436" s="33" t="s">
        <v>35</v>
      </c>
      <c r="K1436" s="34">
        <v>22.8</v>
      </c>
      <c r="L1436" s="33">
        <v>1</v>
      </c>
      <c r="M1436" s="33">
        <v>1</v>
      </c>
      <c r="N1436" s="34">
        <v>1.977401129943503</v>
      </c>
      <c r="O1436" s="37">
        <v>0</v>
      </c>
      <c r="P1436" s="37">
        <v>0</v>
      </c>
      <c r="Q1436" s="37">
        <v>0</v>
      </c>
      <c r="R1436" s="37">
        <v>0</v>
      </c>
      <c r="S1436" s="37">
        <v>0</v>
      </c>
      <c r="T1436" s="37">
        <v>0</v>
      </c>
      <c r="U1436" s="37">
        <v>0</v>
      </c>
      <c r="V1436" s="37">
        <v>0</v>
      </c>
    </row>
    <row r="1437" spans="1:22" s="33" customFormat="1" x14ac:dyDescent="0.25">
      <c r="A1437" s="33" t="s">
        <v>2325</v>
      </c>
      <c r="B1437" s="33" t="s">
        <v>579</v>
      </c>
      <c r="C1437" s="43">
        <v>5.1719303131103516</v>
      </c>
      <c r="D1437" s="42">
        <v>34222.402765600018</v>
      </c>
      <c r="E1437" s="33">
        <v>1</v>
      </c>
      <c r="F1437" s="34">
        <v>2</v>
      </c>
      <c r="G1437" s="35">
        <f t="shared" si="44"/>
        <v>5.8441250127836665E-2</v>
      </c>
      <c r="H1437" s="36">
        <f t="shared" si="45"/>
        <v>4.4808748541910681E-5</v>
      </c>
      <c r="I1437" s="33" t="s">
        <v>914</v>
      </c>
      <c r="J1437" s="33" t="s">
        <v>40</v>
      </c>
      <c r="K1437" s="34">
        <v>22.7</v>
      </c>
      <c r="L1437" s="33">
        <v>1</v>
      </c>
      <c r="M1437" s="33">
        <v>1</v>
      </c>
      <c r="N1437" s="34">
        <v>2.2082018927444795</v>
      </c>
      <c r="O1437" s="37">
        <v>1</v>
      </c>
      <c r="P1437" s="37">
        <v>0</v>
      </c>
      <c r="Q1437" s="37">
        <v>0</v>
      </c>
      <c r="R1437" s="37">
        <v>0</v>
      </c>
      <c r="S1437" s="37">
        <v>0</v>
      </c>
      <c r="T1437" s="37">
        <v>0</v>
      </c>
      <c r="U1437" s="37">
        <v>0</v>
      </c>
      <c r="V1437" s="37">
        <v>0</v>
      </c>
    </row>
    <row r="1438" spans="1:22" s="33" customFormat="1" x14ac:dyDescent="0.25">
      <c r="A1438" s="33" t="s">
        <v>2326</v>
      </c>
      <c r="B1438" s="33" t="s">
        <v>81</v>
      </c>
      <c r="C1438" s="43">
        <v>4.3910167694091795</v>
      </c>
      <c r="D1438" s="42">
        <v>17153.754511599982</v>
      </c>
      <c r="E1438" s="33">
        <v>1</v>
      </c>
      <c r="F1438" s="34">
        <v>1</v>
      </c>
      <c r="G1438" s="35">
        <f t="shared" si="44"/>
        <v>5.8296275566014674E-2</v>
      </c>
      <c r="H1438" s="36">
        <f t="shared" si="45"/>
        <v>4.4697591975761849E-5</v>
      </c>
      <c r="I1438" s="33" t="s">
        <v>63</v>
      </c>
      <c r="J1438" s="33" t="s">
        <v>44</v>
      </c>
      <c r="K1438" s="34">
        <v>17.27</v>
      </c>
      <c r="L1438" s="33">
        <v>1</v>
      </c>
      <c r="M1438" s="33">
        <v>1</v>
      </c>
      <c r="N1438" s="34">
        <v>4.4303797468354427</v>
      </c>
      <c r="O1438" s="37">
        <v>0</v>
      </c>
      <c r="P1438" s="37">
        <v>0</v>
      </c>
      <c r="Q1438" s="37">
        <v>0</v>
      </c>
      <c r="R1438" s="37">
        <v>0</v>
      </c>
      <c r="S1438" s="37">
        <v>1</v>
      </c>
      <c r="T1438" s="37">
        <v>0</v>
      </c>
      <c r="U1438" s="37">
        <v>0</v>
      </c>
      <c r="V1438" s="37">
        <v>0</v>
      </c>
    </row>
    <row r="1439" spans="1:22" s="33" customFormat="1" x14ac:dyDescent="0.25">
      <c r="A1439" s="33" t="s">
        <v>2327</v>
      </c>
      <c r="B1439" s="33" t="s">
        <v>1872</v>
      </c>
      <c r="C1439" s="43">
        <v>9.6383243560790994</v>
      </c>
      <c r="D1439" s="42">
        <v>34365.844658600006</v>
      </c>
      <c r="E1439" s="33">
        <v>1</v>
      </c>
      <c r="F1439" s="34">
        <v>2</v>
      </c>
      <c r="G1439" s="35">
        <f t="shared" si="44"/>
        <v>5.8197318292873751E-2</v>
      </c>
      <c r="H1439" s="36">
        <f t="shared" si="45"/>
        <v>4.4621718315310281E-5</v>
      </c>
      <c r="I1439" s="33" t="s">
        <v>89</v>
      </c>
      <c r="J1439" s="33" t="s">
        <v>39</v>
      </c>
      <c r="K1439" s="34">
        <v>20.13</v>
      </c>
      <c r="L1439" s="33">
        <v>1</v>
      </c>
      <c r="M1439" s="33">
        <v>1</v>
      </c>
      <c r="N1439" s="34">
        <v>2.1276595744680851</v>
      </c>
      <c r="O1439" s="37">
        <v>0</v>
      </c>
      <c r="P1439" s="37">
        <v>0</v>
      </c>
      <c r="Q1439" s="37">
        <v>0</v>
      </c>
      <c r="R1439" s="37">
        <v>0</v>
      </c>
      <c r="S1439" s="37">
        <v>0</v>
      </c>
      <c r="T1439" s="37">
        <v>0</v>
      </c>
      <c r="U1439" s="37">
        <v>0</v>
      </c>
      <c r="V1439" s="37">
        <v>0</v>
      </c>
    </row>
    <row r="1440" spans="1:22" s="33" customFormat="1" x14ac:dyDescent="0.25">
      <c r="A1440" s="33" t="s">
        <v>2328</v>
      </c>
      <c r="B1440" s="33" t="s">
        <v>2329</v>
      </c>
      <c r="C1440" s="43">
        <v>6.117695999145508</v>
      </c>
      <c r="D1440" s="42">
        <v>85971.550742600273</v>
      </c>
      <c r="E1440" s="33">
        <v>1</v>
      </c>
      <c r="F1440" s="34">
        <v>5</v>
      </c>
      <c r="G1440" s="35">
        <f t="shared" si="44"/>
        <v>5.8158774115521686E-2</v>
      </c>
      <c r="H1440" s="36">
        <f t="shared" si="45"/>
        <v>4.4592165279621521E-5</v>
      </c>
      <c r="I1440" s="33" t="s">
        <v>914</v>
      </c>
      <c r="J1440" s="33" t="s">
        <v>40</v>
      </c>
      <c r="K1440" s="34">
        <v>37.549999999999997</v>
      </c>
      <c r="L1440" s="33">
        <v>1</v>
      </c>
      <c r="M1440" s="33">
        <v>2</v>
      </c>
      <c r="N1440" s="34">
        <v>0.86956521739130432</v>
      </c>
      <c r="O1440" s="37">
        <v>2</v>
      </c>
      <c r="P1440" s="37">
        <v>1</v>
      </c>
      <c r="Q1440" s="37">
        <v>1</v>
      </c>
      <c r="R1440" s="37">
        <v>0</v>
      </c>
      <c r="S1440" s="37">
        <v>0</v>
      </c>
      <c r="T1440" s="37">
        <v>0</v>
      </c>
      <c r="U1440" s="37">
        <v>0</v>
      </c>
      <c r="V1440" s="37">
        <v>0</v>
      </c>
    </row>
    <row r="1441" spans="1:22" s="33" customFormat="1" x14ac:dyDescent="0.25">
      <c r="A1441" s="33" t="s">
        <v>2330</v>
      </c>
      <c r="B1441" s="33" t="s">
        <v>1559</v>
      </c>
      <c r="C1441" s="43">
        <v>7.9673625946044924</v>
      </c>
      <c r="D1441" s="42">
        <v>51965.756278600122</v>
      </c>
      <c r="E1441" s="33">
        <v>1</v>
      </c>
      <c r="F1441" s="34">
        <v>3</v>
      </c>
      <c r="G1441" s="35">
        <f t="shared" si="44"/>
        <v>5.7730325022430626E-2</v>
      </c>
      <c r="H1441" s="36">
        <f t="shared" si="45"/>
        <v>4.4263659855228102E-5</v>
      </c>
      <c r="I1441" s="33" t="s">
        <v>89</v>
      </c>
      <c r="J1441" s="33" t="s">
        <v>39</v>
      </c>
      <c r="K1441" s="34">
        <v>21.43</v>
      </c>
      <c r="L1441" s="33">
        <v>1</v>
      </c>
      <c r="M1441" s="33">
        <v>1</v>
      </c>
      <c r="N1441" s="34">
        <v>1.4227642276422763</v>
      </c>
      <c r="O1441" s="37">
        <v>0</v>
      </c>
      <c r="P1441" s="37">
        <v>0</v>
      </c>
      <c r="Q1441" s="37">
        <v>0</v>
      </c>
      <c r="R1441" s="37">
        <v>0</v>
      </c>
      <c r="S1441" s="37">
        <v>0</v>
      </c>
      <c r="T1441" s="37">
        <v>0</v>
      </c>
      <c r="U1441" s="37">
        <v>0</v>
      </c>
      <c r="V1441" s="37">
        <v>0</v>
      </c>
    </row>
    <row r="1442" spans="1:22" s="33" customFormat="1" x14ac:dyDescent="0.25">
      <c r="A1442" s="33" t="s">
        <v>2331</v>
      </c>
      <c r="B1442" s="33" t="s">
        <v>81</v>
      </c>
      <c r="C1442" s="43">
        <v>5.1173374176025392</v>
      </c>
      <c r="D1442" s="42">
        <v>34683.221187600044</v>
      </c>
      <c r="E1442" s="33">
        <v>1</v>
      </c>
      <c r="F1442" s="34">
        <v>2</v>
      </c>
      <c r="G1442" s="35">
        <f t="shared" si="44"/>
        <v>5.7664770788793993E-2</v>
      </c>
      <c r="H1442" s="36">
        <f t="shared" si="45"/>
        <v>4.4213397358028675E-5</v>
      </c>
      <c r="I1442" s="33" t="s">
        <v>800</v>
      </c>
      <c r="J1442" s="33" t="s">
        <v>32</v>
      </c>
      <c r="K1442" s="34">
        <v>17.190000000000001</v>
      </c>
      <c r="L1442" s="33">
        <v>1</v>
      </c>
      <c r="M1442" s="33">
        <v>1</v>
      </c>
      <c r="N1442" s="34">
        <v>2.147239263803681</v>
      </c>
      <c r="O1442" s="37">
        <v>0</v>
      </c>
      <c r="P1442" s="37">
        <v>0</v>
      </c>
      <c r="Q1442" s="37">
        <v>0</v>
      </c>
      <c r="R1442" s="37">
        <v>0</v>
      </c>
      <c r="S1442" s="37">
        <v>0</v>
      </c>
      <c r="T1442" s="37">
        <v>0</v>
      </c>
      <c r="U1442" s="37">
        <v>0</v>
      </c>
      <c r="V1442" s="37">
        <v>0</v>
      </c>
    </row>
    <row r="1443" spans="1:22" s="33" customFormat="1" x14ac:dyDescent="0.25">
      <c r="A1443" s="33" t="s">
        <v>2332</v>
      </c>
      <c r="B1443" s="33" t="s">
        <v>2333</v>
      </c>
      <c r="C1443" s="43">
        <v>6.1208652496337876</v>
      </c>
      <c r="D1443" s="42">
        <v>34714.429394599982</v>
      </c>
      <c r="E1443" s="33">
        <v>1</v>
      </c>
      <c r="F1443" s="34">
        <v>2</v>
      </c>
      <c r="G1443" s="35">
        <f t="shared" si="44"/>
        <v>5.761293026787042E-2</v>
      </c>
      <c r="H1443" s="36">
        <f t="shared" si="45"/>
        <v>4.4173649596622734E-5</v>
      </c>
      <c r="I1443" s="33" t="s">
        <v>502</v>
      </c>
      <c r="J1443" s="33" t="s">
        <v>35</v>
      </c>
      <c r="K1443" s="34">
        <v>15.79</v>
      </c>
      <c r="L1443" s="33">
        <v>1</v>
      </c>
      <c r="M1443" s="33">
        <v>1</v>
      </c>
      <c r="N1443" s="34">
        <v>3.303303303303303</v>
      </c>
      <c r="O1443" s="37">
        <v>0</v>
      </c>
      <c r="P1443" s="37">
        <v>0</v>
      </c>
      <c r="Q1443" s="37">
        <v>0</v>
      </c>
      <c r="R1443" s="37">
        <v>0</v>
      </c>
      <c r="S1443" s="37">
        <v>0</v>
      </c>
      <c r="T1443" s="37">
        <v>0</v>
      </c>
      <c r="U1443" s="37">
        <v>0</v>
      </c>
      <c r="V1443" s="37">
        <v>0</v>
      </c>
    </row>
    <row r="1444" spans="1:22" s="33" customFormat="1" x14ac:dyDescent="0.25">
      <c r="A1444" s="33" t="s">
        <v>2334</v>
      </c>
      <c r="B1444" s="33" t="s">
        <v>2335</v>
      </c>
      <c r="C1444" s="43">
        <v>5.0352947235107424</v>
      </c>
      <c r="D1444" s="42">
        <v>34795.766281600016</v>
      </c>
      <c r="E1444" s="33">
        <v>1</v>
      </c>
      <c r="F1444" s="34">
        <v>2</v>
      </c>
      <c r="G1444" s="35">
        <f t="shared" si="44"/>
        <v>5.7478257090650686E-2</v>
      </c>
      <c r="H1444" s="36">
        <f t="shared" si="45"/>
        <v>4.4070391426748222E-5</v>
      </c>
      <c r="I1444" s="33" t="s">
        <v>658</v>
      </c>
      <c r="J1444" s="33" t="s">
        <v>43</v>
      </c>
      <c r="K1444" s="34">
        <v>39.5</v>
      </c>
      <c r="L1444" s="33">
        <v>1</v>
      </c>
      <c r="M1444" s="33">
        <v>1</v>
      </c>
      <c r="N1444" s="34">
        <v>2.507836990595611</v>
      </c>
      <c r="O1444" s="37">
        <v>0</v>
      </c>
      <c r="P1444" s="37">
        <v>0</v>
      </c>
      <c r="Q1444" s="37">
        <v>0</v>
      </c>
      <c r="R1444" s="37">
        <v>1</v>
      </c>
      <c r="S1444" s="37">
        <v>0</v>
      </c>
      <c r="T1444" s="37">
        <v>0</v>
      </c>
      <c r="U1444" s="37">
        <v>0</v>
      </c>
      <c r="V1444" s="37">
        <v>0</v>
      </c>
    </row>
    <row r="1445" spans="1:22" s="33" customFormat="1" x14ac:dyDescent="0.25">
      <c r="A1445" s="33" t="s">
        <v>2336</v>
      </c>
      <c r="B1445" s="33" t="s">
        <v>1322</v>
      </c>
      <c r="C1445" s="43">
        <v>8.3211429595947273</v>
      </c>
      <c r="D1445" s="42">
        <v>17453.125007599981</v>
      </c>
      <c r="E1445" s="33">
        <v>1</v>
      </c>
      <c r="F1445" s="34">
        <v>1</v>
      </c>
      <c r="G1445" s="35">
        <f t="shared" si="44"/>
        <v>5.7296329428944616E-2</v>
      </c>
      <c r="H1445" s="36">
        <f t="shared" si="45"/>
        <v>4.3930901754156116E-5</v>
      </c>
      <c r="I1445" s="33" t="s">
        <v>603</v>
      </c>
      <c r="J1445" s="33" t="s">
        <v>42</v>
      </c>
      <c r="K1445" s="34">
        <v>16.14</v>
      </c>
      <c r="L1445" s="33">
        <v>1</v>
      </c>
      <c r="M1445" s="33">
        <v>1</v>
      </c>
      <c r="N1445" s="34">
        <v>8.2278481012658222</v>
      </c>
      <c r="O1445" s="37">
        <v>0</v>
      </c>
      <c r="P1445" s="37">
        <v>0</v>
      </c>
      <c r="Q1445" s="37">
        <v>1</v>
      </c>
      <c r="R1445" s="37">
        <v>0</v>
      </c>
      <c r="S1445" s="37">
        <v>0</v>
      </c>
      <c r="T1445" s="37">
        <v>0</v>
      </c>
      <c r="U1445" s="37">
        <v>0</v>
      </c>
      <c r="V1445" s="37">
        <v>0</v>
      </c>
    </row>
    <row r="1446" spans="1:22" s="33" customFormat="1" x14ac:dyDescent="0.25">
      <c r="A1446" s="33" t="s">
        <v>2337</v>
      </c>
      <c r="B1446" s="33" t="s">
        <v>2338</v>
      </c>
      <c r="C1446" s="43">
        <v>5.3126041412353509</v>
      </c>
      <c r="D1446" s="42">
        <v>17538.852486599986</v>
      </c>
      <c r="E1446" s="33">
        <v>1</v>
      </c>
      <c r="F1446" s="34">
        <v>1</v>
      </c>
      <c r="G1446" s="35">
        <f t="shared" si="44"/>
        <v>5.70162729154612E-2</v>
      </c>
      <c r="H1446" s="36">
        <f t="shared" si="45"/>
        <v>4.3716173597883748E-5</v>
      </c>
      <c r="I1446" s="33" t="s">
        <v>1631</v>
      </c>
      <c r="J1446" s="33" t="s">
        <v>36</v>
      </c>
      <c r="K1446" s="34">
        <v>17.46</v>
      </c>
      <c r="L1446" s="33">
        <v>1</v>
      </c>
      <c r="M1446" s="33">
        <v>1</v>
      </c>
      <c r="N1446" s="34">
        <v>6.8322981366459627</v>
      </c>
      <c r="O1446" s="37">
        <v>0</v>
      </c>
      <c r="P1446" s="37">
        <v>0</v>
      </c>
      <c r="Q1446" s="37">
        <v>0</v>
      </c>
      <c r="R1446" s="37">
        <v>0</v>
      </c>
      <c r="S1446" s="37">
        <v>0</v>
      </c>
      <c r="T1446" s="37">
        <v>0</v>
      </c>
      <c r="U1446" s="37">
        <v>0</v>
      </c>
      <c r="V1446" s="37">
        <v>0</v>
      </c>
    </row>
    <row r="1447" spans="1:22" s="33" customFormat="1" x14ac:dyDescent="0.25">
      <c r="A1447" s="33" t="s">
        <v>2339</v>
      </c>
      <c r="B1447" s="33" t="s">
        <v>1781</v>
      </c>
      <c r="C1447" s="43">
        <v>5.6153186798095716</v>
      </c>
      <c r="D1447" s="42">
        <v>35345.231636600001</v>
      </c>
      <c r="E1447" s="33">
        <v>1</v>
      </c>
      <c r="F1447" s="34">
        <v>2</v>
      </c>
      <c r="G1447" s="35">
        <f t="shared" si="44"/>
        <v>5.6584718995843254E-2</v>
      </c>
      <c r="H1447" s="36">
        <f t="shared" si="45"/>
        <v>4.3385287605127999E-5</v>
      </c>
      <c r="I1447" s="33" t="s">
        <v>53</v>
      </c>
      <c r="J1447" s="33" t="s">
        <v>45</v>
      </c>
      <c r="K1447" s="34">
        <v>37.76</v>
      </c>
      <c r="L1447" s="33">
        <v>1</v>
      </c>
      <c r="M1447" s="33">
        <v>1</v>
      </c>
      <c r="N1447" s="34">
        <v>3.0769230769230771</v>
      </c>
      <c r="O1447" s="37">
        <v>0</v>
      </c>
      <c r="P1447" s="37">
        <v>0</v>
      </c>
      <c r="Q1447" s="37">
        <v>0</v>
      </c>
      <c r="R1447" s="37">
        <v>0</v>
      </c>
      <c r="S1447" s="37">
        <v>0</v>
      </c>
      <c r="T1447" s="37">
        <v>1</v>
      </c>
      <c r="U1447" s="37">
        <v>0</v>
      </c>
      <c r="V1447" s="37">
        <v>1</v>
      </c>
    </row>
    <row r="1448" spans="1:22" s="33" customFormat="1" x14ac:dyDescent="0.25">
      <c r="A1448" s="33" t="s">
        <v>2340</v>
      </c>
      <c r="B1448" s="33" t="s">
        <v>2341</v>
      </c>
      <c r="C1448" s="43">
        <v>5.0100429534912099</v>
      </c>
      <c r="D1448" s="42">
        <v>53020.717744600181</v>
      </c>
      <c r="E1448" s="33">
        <v>1</v>
      </c>
      <c r="F1448" s="34">
        <v>3</v>
      </c>
      <c r="G1448" s="35">
        <f t="shared" si="44"/>
        <v>5.6581655768051735E-2</v>
      </c>
      <c r="H1448" s="36">
        <f t="shared" si="45"/>
        <v>4.3382938931827266E-5</v>
      </c>
      <c r="I1448" s="33" t="s">
        <v>658</v>
      </c>
      <c r="J1448" s="33" t="s">
        <v>43</v>
      </c>
      <c r="K1448" s="34">
        <v>22.07</v>
      </c>
      <c r="L1448" s="33">
        <v>1</v>
      </c>
      <c r="M1448" s="33">
        <v>1</v>
      </c>
      <c r="N1448" s="34">
        <v>1.5717092337917484</v>
      </c>
      <c r="O1448" s="37">
        <v>1</v>
      </c>
      <c r="P1448" s="37">
        <v>0</v>
      </c>
      <c r="Q1448" s="37">
        <v>1</v>
      </c>
      <c r="R1448" s="37">
        <v>1</v>
      </c>
      <c r="S1448" s="37">
        <v>0</v>
      </c>
      <c r="T1448" s="37">
        <v>0</v>
      </c>
      <c r="U1448" s="37">
        <v>0</v>
      </c>
      <c r="V1448" s="37">
        <v>0</v>
      </c>
    </row>
    <row r="1449" spans="1:22" s="33" customFormat="1" x14ac:dyDescent="0.25">
      <c r="A1449" s="33" t="s">
        <v>2342</v>
      </c>
      <c r="B1449" s="33" t="s">
        <v>1492</v>
      </c>
      <c r="C1449" s="43">
        <v>5.9964977264404302</v>
      </c>
      <c r="D1449" s="42">
        <v>53027.780182600065</v>
      </c>
      <c r="E1449" s="33">
        <v>1</v>
      </c>
      <c r="F1449" s="34">
        <v>3</v>
      </c>
      <c r="G1449" s="35">
        <f t="shared" si="44"/>
        <v>5.6574120011615839E-2</v>
      </c>
      <c r="H1449" s="36">
        <f t="shared" si="45"/>
        <v>4.3377161029840729E-5</v>
      </c>
      <c r="I1449" s="33" t="s">
        <v>658</v>
      </c>
      <c r="J1449" s="33" t="s">
        <v>43</v>
      </c>
      <c r="K1449" s="34">
        <v>28.34</v>
      </c>
      <c r="L1449" s="33">
        <v>1</v>
      </c>
      <c r="M1449" s="33">
        <v>1</v>
      </c>
      <c r="N1449" s="34">
        <v>1.3565891472868217</v>
      </c>
      <c r="O1449" s="37">
        <v>0</v>
      </c>
      <c r="P1449" s="37">
        <v>0</v>
      </c>
      <c r="Q1449" s="37">
        <v>1</v>
      </c>
      <c r="R1449" s="37">
        <v>1</v>
      </c>
      <c r="S1449" s="37">
        <v>0</v>
      </c>
      <c r="T1449" s="37">
        <v>0</v>
      </c>
      <c r="U1449" s="37">
        <v>1</v>
      </c>
      <c r="V1449" s="37">
        <v>0</v>
      </c>
    </row>
    <row r="1450" spans="1:22" s="33" customFormat="1" x14ac:dyDescent="0.25">
      <c r="A1450" s="33" t="s">
        <v>2343</v>
      </c>
      <c r="B1450" s="33" t="s">
        <v>1322</v>
      </c>
      <c r="C1450" s="43">
        <v>9.1362026214599616</v>
      </c>
      <c r="D1450" s="42">
        <v>53062.355094600127</v>
      </c>
      <c r="E1450" s="33">
        <v>1</v>
      </c>
      <c r="F1450" s="34">
        <v>3</v>
      </c>
      <c r="G1450" s="35">
        <f t="shared" si="44"/>
        <v>5.6537256867916406E-2</v>
      </c>
      <c r="H1450" s="36">
        <f t="shared" si="45"/>
        <v>4.3348896895639645E-5</v>
      </c>
      <c r="I1450" s="33" t="s">
        <v>1012</v>
      </c>
      <c r="J1450" s="33" t="s">
        <v>33</v>
      </c>
      <c r="K1450" s="34">
        <v>17.760000000000002</v>
      </c>
      <c r="L1450" s="33">
        <v>1</v>
      </c>
      <c r="M1450" s="33">
        <v>1</v>
      </c>
      <c r="N1450" s="34">
        <v>1.4344262295081966</v>
      </c>
      <c r="O1450" s="37">
        <v>0</v>
      </c>
      <c r="P1450" s="37">
        <v>0</v>
      </c>
      <c r="Q1450" s="37">
        <v>0</v>
      </c>
      <c r="R1450" s="37">
        <v>0</v>
      </c>
      <c r="S1450" s="37">
        <v>0</v>
      </c>
      <c r="T1450" s="37">
        <v>0</v>
      </c>
      <c r="U1450" s="37">
        <v>0</v>
      </c>
      <c r="V1450" s="37">
        <v>0</v>
      </c>
    </row>
    <row r="1451" spans="1:22" s="33" customFormat="1" x14ac:dyDescent="0.25">
      <c r="A1451" s="33" t="s">
        <v>2344</v>
      </c>
      <c r="B1451" s="33" t="s">
        <v>2345</v>
      </c>
      <c r="C1451" s="43">
        <v>4.6304996490478523</v>
      </c>
      <c r="D1451" s="42">
        <v>17815.013020599981</v>
      </c>
      <c r="E1451" s="33">
        <v>1</v>
      </c>
      <c r="F1451" s="34">
        <v>1</v>
      </c>
      <c r="G1451" s="35">
        <f t="shared" si="44"/>
        <v>5.6132431609433736E-2</v>
      </c>
      <c r="H1451" s="36">
        <f t="shared" si="45"/>
        <v>4.3038504609864029E-5</v>
      </c>
      <c r="I1451" s="33" t="s">
        <v>50</v>
      </c>
      <c r="J1451" s="33" t="s">
        <v>46</v>
      </c>
      <c r="K1451" s="34">
        <v>23.59</v>
      </c>
      <c r="L1451" s="33">
        <v>1</v>
      </c>
      <c r="M1451" s="33">
        <v>1</v>
      </c>
      <c r="N1451" s="34">
        <v>3.9325842696629212</v>
      </c>
      <c r="O1451" s="37">
        <v>0</v>
      </c>
      <c r="P1451" s="37">
        <v>0</v>
      </c>
      <c r="Q1451" s="37">
        <v>0</v>
      </c>
      <c r="R1451" s="37">
        <v>0</v>
      </c>
      <c r="S1451" s="37">
        <v>0</v>
      </c>
      <c r="T1451" s="37">
        <v>0</v>
      </c>
      <c r="U1451" s="37">
        <v>1</v>
      </c>
      <c r="V1451" s="37">
        <v>0</v>
      </c>
    </row>
    <row r="1452" spans="1:22" s="33" customFormat="1" x14ac:dyDescent="0.25">
      <c r="A1452" s="33" t="s">
        <v>2346</v>
      </c>
      <c r="B1452" s="33" t="s">
        <v>81</v>
      </c>
      <c r="C1452" s="43">
        <v>9.6037693023681641</v>
      </c>
      <c r="D1452" s="42">
        <v>35635.83903160003</v>
      </c>
      <c r="E1452" s="33">
        <v>1</v>
      </c>
      <c r="F1452" s="34">
        <v>2</v>
      </c>
      <c r="G1452" s="35">
        <f t="shared" si="44"/>
        <v>5.6123275173246313E-2</v>
      </c>
      <c r="H1452" s="36">
        <f t="shared" si="45"/>
        <v>4.3031484081628151E-5</v>
      </c>
      <c r="I1452" s="33" t="s">
        <v>50</v>
      </c>
      <c r="J1452" s="33" t="s">
        <v>46</v>
      </c>
      <c r="K1452" s="34">
        <v>38.520000000000003</v>
      </c>
      <c r="L1452" s="33">
        <v>1</v>
      </c>
      <c r="M1452" s="33">
        <v>1</v>
      </c>
      <c r="N1452" s="34">
        <v>2.1806853582554515</v>
      </c>
      <c r="O1452" s="37">
        <v>0</v>
      </c>
      <c r="P1452" s="37">
        <v>0</v>
      </c>
      <c r="Q1452" s="37">
        <v>0</v>
      </c>
      <c r="R1452" s="37">
        <v>0</v>
      </c>
      <c r="S1452" s="37">
        <v>0</v>
      </c>
      <c r="T1452" s="37">
        <v>0</v>
      </c>
      <c r="U1452" s="37">
        <v>1</v>
      </c>
      <c r="V1452" s="37">
        <v>0</v>
      </c>
    </row>
    <row r="1453" spans="1:22" s="33" customFormat="1" x14ac:dyDescent="0.25">
      <c r="A1453" s="33" t="s">
        <v>2347</v>
      </c>
      <c r="B1453" s="33" t="s">
        <v>1399</v>
      </c>
      <c r="C1453" s="43">
        <v>5.2979846954345708</v>
      </c>
      <c r="D1453" s="42">
        <v>53458.749177600133</v>
      </c>
      <c r="E1453" s="33">
        <v>1</v>
      </c>
      <c r="F1453" s="34">
        <v>3</v>
      </c>
      <c r="G1453" s="35">
        <f t="shared" si="44"/>
        <v>5.6118035796786592E-2</v>
      </c>
      <c r="H1453" s="36">
        <f t="shared" si="45"/>
        <v>4.3027466886551277E-5</v>
      </c>
      <c r="I1453" s="33" t="s">
        <v>658</v>
      </c>
      <c r="J1453" s="33" t="s">
        <v>43</v>
      </c>
      <c r="K1453" s="34">
        <v>34.119999999999997</v>
      </c>
      <c r="L1453" s="33">
        <v>1</v>
      </c>
      <c r="M1453" s="33">
        <v>1</v>
      </c>
      <c r="N1453" s="34">
        <v>1.3806706114398422</v>
      </c>
      <c r="O1453" s="37">
        <v>1</v>
      </c>
      <c r="P1453" s="37">
        <v>1</v>
      </c>
      <c r="Q1453" s="37">
        <v>0</v>
      </c>
      <c r="R1453" s="37">
        <v>1</v>
      </c>
      <c r="S1453" s="37">
        <v>0</v>
      </c>
      <c r="T1453" s="37">
        <v>0</v>
      </c>
      <c r="U1453" s="37">
        <v>0</v>
      </c>
      <c r="V1453" s="37">
        <v>0</v>
      </c>
    </row>
    <row r="1454" spans="1:22" s="33" customFormat="1" x14ac:dyDescent="0.25">
      <c r="A1454" s="33" t="s">
        <v>2348</v>
      </c>
      <c r="B1454" s="33" t="s">
        <v>1308</v>
      </c>
      <c r="C1454" s="43">
        <v>5.9834117889404288</v>
      </c>
      <c r="D1454" s="42">
        <v>54592.234794600088</v>
      </c>
      <c r="E1454" s="33">
        <v>1</v>
      </c>
      <c r="F1454" s="34">
        <v>3</v>
      </c>
      <c r="G1454" s="35">
        <f t="shared" si="44"/>
        <v>5.4952870335631336E-2</v>
      </c>
      <c r="H1454" s="36">
        <f t="shared" si="45"/>
        <v>4.2134097801454361E-5</v>
      </c>
      <c r="I1454" s="33" t="s">
        <v>201</v>
      </c>
      <c r="J1454" s="33" t="s">
        <v>41</v>
      </c>
      <c r="K1454" s="34">
        <v>19.600000000000001</v>
      </c>
      <c r="L1454" s="33">
        <v>1</v>
      </c>
      <c r="M1454" s="33">
        <v>1</v>
      </c>
      <c r="N1454" s="34">
        <v>1.7408123791102514</v>
      </c>
      <c r="O1454" s="37">
        <v>1</v>
      </c>
      <c r="P1454" s="37">
        <v>1</v>
      </c>
      <c r="Q1454" s="37">
        <v>1</v>
      </c>
      <c r="R1454" s="37">
        <v>0</v>
      </c>
      <c r="S1454" s="37">
        <v>0</v>
      </c>
      <c r="T1454" s="37">
        <v>0</v>
      </c>
      <c r="U1454" s="37">
        <v>0</v>
      </c>
      <c r="V1454" s="37">
        <v>0</v>
      </c>
    </row>
    <row r="1455" spans="1:22" s="33" customFormat="1" x14ac:dyDescent="0.25">
      <c r="A1455" s="33" t="s">
        <v>2349</v>
      </c>
      <c r="B1455" s="33" t="s">
        <v>814</v>
      </c>
      <c r="C1455" s="43">
        <v>5.4187740325927738</v>
      </c>
      <c r="D1455" s="42">
        <v>36434.458013600044</v>
      </c>
      <c r="E1455" s="33">
        <v>1</v>
      </c>
      <c r="F1455" s="34">
        <v>2</v>
      </c>
      <c r="G1455" s="35">
        <f t="shared" si="44"/>
        <v>5.4893090470934179E-2</v>
      </c>
      <c r="H1455" s="36">
        <f t="shared" si="45"/>
        <v>4.2088262694929009E-5</v>
      </c>
      <c r="I1455" s="33" t="s">
        <v>63</v>
      </c>
      <c r="J1455" s="33" t="s">
        <v>44</v>
      </c>
      <c r="K1455" s="34">
        <v>19.559999999999999</v>
      </c>
      <c r="L1455" s="33">
        <v>1</v>
      </c>
      <c r="M1455" s="33">
        <v>1</v>
      </c>
      <c r="N1455" s="34">
        <v>2.0348837209302326</v>
      </c>
      <c r="O1455" s="37">
        <v>0</v>
      </c>
      <c r="P1455" s="37">
        <v>0</v>
      </c>
      <c r="Q1455" s="37">
        <v>0</v>
      </c>
      <c r="R1455" s="37">
        <v>0</v>
      </c>
      <c r="S1455" s="37">
        <v>1</v>
      </c>
      <c r="T1455" s="37">
        <v>0</v>
      </c>
      <c r="U1455" s="37">
        <v>1</v>
      </c>
      <c r="V1455" s="37">
        <v>0</v>
      </c>
    </row>
    <row r="1456" spans="1:22" s="33" customFormat="1" x14ac:dyDescent="0.25">
      <c r="A1456" s="33" t="s">
        <v>2350</v>
      </c>
      <c r="B1456" s="33" t="s">
        <v>1052</v>
      </c>
      <c r="C1456" s="43">
        <v>5.8285785675048833</v>
      </c>
      <c r="D1456" s="42">
        <v>36509.821261600002</v>
      </c>
      <c r="E1456" s="33">
        <v>1</v>
      </c>
      <c r="F1456" s="34">
        <v>2</v>
      </c>
      <c r="G1456" s="35">
        <f t="shared" si="44"/>
        <v>5.4779780642299214E-2</v>
      </c>
      <c r="H1456" s="36">
        <f t="shared" si="45"/>
        <v>4.2001384477787437E-5</v>
      </c>
      <c r="I1456" s="33" t="s">
        <v>740</v>
      </c>
      <c r="J1456" s="33" t="s">
        <v>38</v>
      </c>
      <c r="K1456" s="34">
        <v>18.43</v>
      </c>
      <c r="L1456" s="33">
        <v>1</v>
      </c>
      <c r="M1456" s="33">
        <v>1</v>
      </c>
      <c r="N1456" s="34">
        <v>2.0648967551622417</v>
      </c>
      <c r="O1456" s="37">
        <v>0</v>
      </c>
      <c r="P1456" s="37">
        <v>0</v>
      </c>
      <c r="Q1456" s="37">
        <v>0</v>
      </c>
      <c r="R1456" s="37">
        <v>0</v>
      </c>
      <c r="S1456" s="37">
        <v>0</v>
      </c>
      <c r="T1456" s="37">
        <v>0</v>
      </c>
      <c r="U1456" s="37">
        <v>0</v>
      </c>
      <c r="V1456" s="37">
        <v>0</v>
      </c>
    </row>
    <row r="1457" spans="1:22" s="33" customFormat="1" x14ac:dyDescent="0.25">
      <c r="A1457" s="33" t="s">
        <v>2351</v>
      </c>
      <c r="B1457" s="33" t="s">
        <v>81</v>
      </c>
      <c r="C1457" s="43">
        <v>4.6058612823486316</v>
      </c>
      <c r="D1457" s="42">
        <v>18281.124711599994</v>
      </c>
      <c r="E1457" s="33">
        <v>1</v>
      </c>
      <c r="F1457" s="34">
        <v>1</v>
      </c>
      <c r="G1457" s="35">
        <f t="shared" si="44"/>
        <v>5.4701229589307822E-2</v>
      </c>
      <c r="H1457" s="36">
        <f t="shared" si="45"/>
        <v>4.1941156909528811E-5</v>
      </c>
      <c r="I1457" s="33" t="s">
        <v>53</v>
      </c>
      <c r="J1457" s="33" t="s">
        <v>45</v>
      </c>
      <c r="K1457" s="34">
        <v>25.01</v>
      </c>
      <c r="L1457" s="33">
        <v>1</v>
      </c>
      <c r="M1457" s="33">
        <v>1</v>
      </c>
      <c r="N1457" s="34">
        <v>4.1916167664670656</v>
      </c>
      <c r="O1457" s="37">
        <v>0</v>
      </c>
      <c r="P1457" s="37">
        <v>0</v>
      </c>
      <c r="Q1457" s="37">
        <v>0</v>
      </c>
      <c r="R1457" s="37">
        <v>0</v>
      </c>
      <c r="S1457" s="37">
        <v>0</v>
      </c>
      <c r="T1457" s="37">
        <v>1</v>
      </c>
      <c r="U1457" s="37">
        <v>0</v>
      </c>
      <c r="V1457" s="37">
        <v>0</v>
      </c>
    </row>
    <row r="1458" spans="1:22" s="33" customFormat="1" x14ac:dyDescent="0.25">
      <c r="A1458" s="33" t="s">
        <v>2352</v>
      </c>
      <c r="B1458" s="33" t="s">
        <v>2353</v>
      </c>
      <c r="C1458" s="43">
        <v>10.907813644409181</v>
      </c>
      <c r="D1458" s="42">
        <v>54973.74576960018</v>
      </c>
      <c r="E1458" s="33">
        <v>1</v>
      </c>
      <c r="F1458" s="34">
        <v>3</v>
      </c>
      <c r="G1458" s="35">
        <f t="shared" si="44"/>
        <v>5.4571504233552955E-2</v>
      </c>
      <c r="H1458" s="36">
        <f t="shared" si="45"/>
        <v>4.1841692390326803E-5</v>
      </c>
      <c r="I1458" s="33" t="s">
        <v>658</v>
      </c>
      <c r="J1458" s="33" t="s">
        <v>43</v>
      </c>
      <c r="K1458" s="34">
        <v>41.41</v>
      </c>
      <c r="L1458" s="33">
        <v>1</v>
      </c>
      <c r="M1458" s="33">
        <v>1</v>
      </c>
      <c r="N1458" s="34">
        <v>1.7013232514177694</v>
      </c>
      <c r="O1458" s="37">
        <v>0</v>
      </c>
      <c r="P1458" s="37">
        <v>0</v>
      </c>
      <c r="Q1458" s="37">
        <v>1</v>
      </c>
      <c r="R1458" s="37">
        <v>1</v>
      </c>
      <c r="S1458" s="37">
        <v>0</v>
      </c>
      <c r="T1458" s="37">
        <v>0</v>
      </c>
      <c r="U1458" s="37">
        <v>0</v>
      </c>
      <c r="V1458" s="37">
        <v>0</v>
      </c>
    </row>
    <row r="1459" spans="1:22" s="33" customFormat="1" x14ac:dyDescent="0.25">
      <c r="A1459" s="33" t="s">
        <v>2354</v>
      </c>
      <c r="B1459" s="33" t="s">
        <v>1785</v>
      </c>
      <c r="C1459" s="43">
        <v>5.4877307891845701</v>
      </c>
      <c r="D1459" s="42">
        <v>36852.096885599996</v>
      </c>
      <c r="E1459" s="33">
        <v>1</v>
      </c>
      <c r="F1459" s="34">
        <v>2</v>
      </c>
      <c r="G1459" s="35">
        <f t="shared" si="44"/>
        <v>5.4270995927547951E-2</v>
      </c>
      <c r="H1459" s="36">
        <f t="shared" si="45"/>
        <v>4.1611283200087389E-5</v>
      </c>
      <c r="I1459" s="33" t="s">
        <v>603</v>
      </c>
      <c r="J1459" s="33" t="s">
        <v>42</v>
      </c>
      <c r="K1459" s="34">
        <v>15.17</v>
      </c>
      <c r="L1459" s="33">
        <v>1</v>
      </c>
      <c r="M1459" s="33">
        <v>1</v>
      </c>
      <c r="N1459" s="34">
        <v>2.0408163265306123</v>
      </c>
      <c r="O1459" s="37">
        <v>0</v>
      </c>
      <c r="P1459" s="37">
        <v>1</v>
      </c>
      <c r="Q1459" s="37">
        <v>1</v>
      </c>
      <c r="R1459" s="37">
        <v>0</v>
      </c>
      <c r="S1459" s="37">
        <v>0</v>
      </c>
      <c r="T1459" s="37">
        <v>0</v>
      </c>
      <c r="U1459" s="37">
        <v>0</v>
      </c>
      <c r="V1459" s="37">
        <v>0</v>
      </c>
    </row>
    <row r="1460" spans="1:22" s="33" customFormat="1" x14ac:dyDescent="0.25">
      <c r="A1460" s="33" t="s">
        <v>2355</v>
      </c>
      <c r="B1460" s="33" t="s">
        <v>995</v>
      </c>
      <c r="C1460" s="43">
        <v>5.0460292816162102</v>
      </c>
      <c r="D1460" s="42">
        <v>18456.048369599983</v>
      </c>
      <c r="E1460" s="33">
        <v>1</v>
      </c>
      <c r="F1460" s="34">
        <v>1</v>
      </c>
      <c r="G1460" s="35">
        <f t="shared" si="44"/>
        <v>5.4182779540562838E-2</v>
      </c>
      <c r="H1460" s="36">
        <f t="shared" si="45"/>
        <v>4.1543644915604337E-5</v>
      </c>
      <c r="I1460" s="33" t="s">
        <v>50</v>
      </c>
      <c r="J1460" s="33" t="s">
        <v>46</v>
      </c>
      <c r="K1460" s="34">
        <v>18</v>
      </c>
      <c r="L1460" s="33">
        <v>1</v>
      </c>
      <c r="M1460" s="33">
        <v>1</v>
      </c>
      <c r="N1460" s="34">
        <v>6.024096385542169</v>
      </c>
      <c r="O1460" s="37">
        <v>0</v>
      </c>
      <c r="P1460" s="37">
        <v>0</v>
      </c>
      <c r="Q1460" s="37">
        <v>0</v>
      </c>
      <c r="R1460" s="37">
        <v>0</v>
      </c>
      <c r="S1460" s="37">
        <v>0</v>
      </c>
      <c r="T1460" s="37">
        <v>0</v>
      </c>
      <c r="U1460" s="37">
        <v>1</v>
      </c>
      <c r="V1460" s="37">
        <v>0</v>
      </c>
    </row>
    <row r="1461" spans="1:22" s="33" customFormat="1" x14ac:dyDescent="0.25">
      <c r="A1461" s="33" t="s">
        <v>2356</v>
      </c>
      <c r="B1461" s="33" t="s">
        <v>2357</v>
      </c>
      <c r="C1461" s="43">
        <v>6.7468944549560543</v>
      </c>
      <c r="D1461" s="42">
        <v>18478.664217599999</v>
      </c>
      <c r="E1461" s="33">
        <v>1</v>
      </c>
      <c r="F1461" s="34">
        <v>1</v>
      </c>
      <c r="G1461" s="35">
        <f t="shared" si="44"/>
        <v>5.4116465791263758E-2</v>
      </c>
      <c r="H1461" s="36">
        <f t="shared" si="45"/>
        <v>4.1492800073806565E-5</v>
      </c>
      <c r="I1461" s="33" t="s">
        <v>201</v>
      </c>
      <c r="J1461" s="33" t="s">
        <v>41</v>
      </c>
      <c r="K1461" s="34">
        <v>18.239999999999998</v>
      </c>
      <c r="L1461" s="33">
        <v>1</v>
      </c>
      <c r="M1461" s="33">
        <v>1</v>
      </c>
      <c r="N1461" s="34">
        <v>5.3254437869822491</v>
      </c>
      <c r="O1461" s="37">
        <v>0</v>
      </c>
      <c r="P1461" s="37">
        <v>1</v>
      </c>
      <c r="Q1461" s="37">
        <v>0</v>
      </c>
      <c r="R1461" s="37">
        <v>0</v>
      </c>
      <c r="S1461" s="37">
        <v>0</v>
      </c>
      <c r="T1461" s="37">
        <v>0</v>
      </c>
      <c r="U1461" s="37">
        <v>0</v>
      </c>
      <c r="V1461" s="37">
        <v>0</v>
      </c>
    </row>
    <row r="1462" spans="1:22" s="33" customFormat="1" x14ac:dyDescent="0.25">
      <c r="A1462" s="33" t="s">
        <v>2358</v>
      </c>
      <c r="B1462" s="33" t="s">
        <v>1091</v>
      </c>
      <c r="C1462" s="43">
        <v>11.623450851440428</v>
      </c>
      <c r="D1462" s="42">
        <v>37002.636135600005</v>
      </c>
      <c r="E1462" s="33">
        <v>1</v>
      </c>
      <c r="F1462" s="34">
        <v>2</v>
      </c>
      <c r="G1462" s="35">
        <f t="shared" si="44"/>
        <v>5.4050203144197409E-2</v>
      </c>
      <c r="H1462" s="36">
        <f t="shared" si="45"/>
        <v>4.1441994413701372E-5</v>
      </c>
      <c r="I1462" s="33" t="s">
        <v>658</v>
      </c>
      <c r="J1462" s="33" t="s">
        <v>43</v>
      </c>
      <c r="K1462" s="34">
        <v>14.415020611777592</v>
      </c>
      <c r="L1462" s="33">
        <v>1</v>
      </c>
      <c r="M1462" s="33">
        <v>1</v>
      </c>
      <c r="N1462" s="34">
        <v>2.0588235294117645</v>
      </c>
      <c r="O1462" s="37">
        <v>0</v>
      </c>
      <c r="P1462" s="37">
        <v>1</v>
      </c>
      <c r="Q1462" s="37">
        <v>0</v>
      </c>
      <c r="R1462" s="37">
        <v>1</v>
      </c>
      <c r="S1462" s="37">
        <v>0</v>
      </c>
      <c r="T1462" s="37">
        <v>0</v>
      </c>
      <c r="U1462" s="37">
        <v>0</v>
      </c>
      <c r="V1462" s="37">
        <v>0</v>
      </c>
    </row>
    <row r="1463" spans="1:22" s="33" customFormat="1" x14ac:dyDescent="0.25">
      <c r="A1463" s="33" t="s">
        <v>2359</v>
      </c>
      <c r="B1463" s="33" t="s">
        <v>81</v>
      </c>
      <c r="C1463" s="43">
        <v>4.3787487030029295</v>
      </c>
      <c r="D1463" s="42">
        <v>37159.718280600049</v>
      </c>
      <c r="E1463" s="33">
        <v>1</v>
      </c>
      <c r="F1463" s="34">
        <v>2</v>
      </c>
      <c r="G1463" s="35">
        <f t="shared" si="44"/>
        <v>5.3821721276184661E-2</v>
      </c>
      <c r="H1463" s="36">
        <f t="shared" si="45"/>
        <v>4.1266810163744808E-5</v>
      </c>
      <c r="I1463" s="33" t="s">
        <v>56</v>
      </c>
      <c r="J1463" s="33" t="s">
        <v>47</v>
      </c>
      <c r="K1463" s="34">
        <v>31.54</v>
      </c>
      <c r="L1463" s="33">
        <v>1</v>
      </c>
      <c r="M1463" s="33">
        <v>1</v>
      </c>
      <c r="N1463" s="34">
        <v>2.968036529680365</v>
      </c>
      <c r="O1463" s="37">
        <v>0</v>
      </c>
      <c r="P1463" s="37">
        <v>0</v>
      </c>
      <c r="Q1463" s="37">
        <v>0</v>
      </c>
      <c r="R1463" s="37">
        <v>0</v>
      </c>
      <c r="S1463" s="37">
        <v>0</v>
      </c>
      <c r="T1463" s="37">
        <v>1</v>
      </c>
      <c r="U1463" s="37">
        <v>0</v>
      </c>
      <c r="V1463" s="37">
        <v>1</v>
      </c>
    </row>
    <row r="1464" spans="1:22" s="33" customFormat="1" x14ac:dyDescent="0.25">
      <c r="A1464" s="33" t="s">
        <v>2360</v>
      </c>
      <c r="B1464" s="33" t="s">
        <v>81</v>
      </c>
      <c r="C1464" s="43">
        <v>4.8547496795654288</v>
      </c>
      <c r="D1464" s="42">
        <v>18656.408703599984</v>
      </c>
      <c r="E1464" s="33">
        <v>1</v>
      </c>
      <c r="F1464" s="34">
        <v>1</v>
      </c>
      <c r="G1464" s="35">
        <f t="shared" si="44"/>
        <v>5.3600884065486715E-2</v>
      </c>
      <c r="H1464" s="36">
        <f t="shared" si="45"/>
        <v>4.1097487313511189E-5</v>
      </c>
      <c r="I1464" s="33" t="s">
        <v>502</v>
      </c>
      <c r="J1464" s="33" t="s">
        <v>35</v>
      </c>
      <c r="K1464" s="34">
        <v>18.34</v>
      </c>
      <c r="L1464" s="33">
        <v>1</v>
      </c>
      <c r="M1464" s="33">
        <v>1</v>
      </c>
      <c r="N1464" s="34">
        <v>4.4198895027624303</v>
      </c>
      <c r="O1464" s="37">
        <v>0</v>
      </c>
      <c r="P1464" s="37">
        <v>0</v>
      </c>
      <c r="Q1464" s="37">
        <v>0</v>
      </c>
      <c r="R1464" s="37">
        <v>0</v>
      </c>
      <c r="S1464" s="37">
        <v>0</v>
      </c>
      <c r="T1464" s="37">
        <v>0</v>
      </c>
      <c r="U1464" s="37">
        <v>0</v>
      </c>
      <c r="V1464" s="37">
        <v>0</v>
      </c>
    </row>
    <row r="1465" spans="1:22" s="33" customFormat="1" x14ac:dyDescent="0.25">
      <c r="A1465" s="33" t="s">
        <v>2361</v>
      </c>
      <c r="B1465" s="33" t="s">
        <v>1362</v>
      </c>
      <c r="C1465" s="43">
        <v>10.41795997619629</v>
      </c>
      <c r="D1465" s="42">
        <v>37362.10192360005</v>
      </c>
      <c r="E1465" s="33">
        <v>1</v>
      </c>
      <c r="F1465" s="34">
        <v>2</v>
      </c>
      <c r="G1465" s="35">
        <f t="shared" si="44"/>
        <v>5.3530178898652518E-2</v>
      </c>
      <c r="H1465" s="36">
        <f t="shared" si="45"/>
        <v>4.1043275433471712E-5</v>
      </c>
      <c r="I1465" s="33" t="s">
        <v>1631</v>
      </c>
      <c r="J1465" s="33" t="s">
        <v>36</v>
      </c>
      <c r="K1465" s="34">
        <v>23.94</v>
      </c>
      <c r="L1465" s="33">
        <v>1</v>
      </c>
      <c r="M1465" s="33">
        <v>1</v>
      </c>
      <c r="N1465" s="34">
        <v>2.3738872403560833</v>
      </c>
      <c r="O1465" s="37">
        <v>1</v>
      </c>
      <c r="P1465" s="37">
        <v>0</v>
      </c>
      <c r="Q1465" s="37">
        <v>0</v>
      </c>
      <c r="R1465" s="37">
        <v>0</v>
      </c>
      <c r="S1465" s="37">
        <v>0</v>
      </c>
      <c r="T1465" s="37">
        <v>0</v>
      </c>
      <c r="U1465" s="37">
        <v>0</v>
      </c>
      <c r="V1465" s="37">
        <v>0</v>
      </c>
    </row>
    <row r="1466" spans="1:22" s="33" customFormat="1" x14ac:dyDescent="0.25">
      <c r="A1466" s="33" t="s">
        <v>2362</v>
      </c>
      <c r="B1466" s="33" t="s">
        <v>81</v>
      </c>
      <c r="C1466" s="43">
        <v>5.7650913238525403</v>
      </c>
      <c r="D1466" s="42">
        <v>56055.735129600187</v>
      </c>
      <c r="E1466" s="33">
        <v>1</v>
      </c>
      <c r="F1466" s="34">
        <v>3</v>
      </c>
      <c r="G1466" s="35">
        <f t="shared" si="44"/>
        <v>5.3518163539627767E-2</v>
      </c>
      <c r="H1466" s="36">
        <f t="shared" si="45"/>
        <v>4.1034062878983176E-5</v>
      </c>
      <c r="I1466" s="33" t="s">
        <v>763</v>
      </c>
      <c r="J1466" s="33" t="s">
        <v>37</v>
      </c>
      <c r="K1466" s="34">
        <v>32.549999999999997</v>
      </c>
      <c r="L1466" s="33">
        <v>1</v>
      </c>
      <c r="M1466" s="33">
        <v>1</v>
      </c>
      <c r="N1466" s="34">
        <v>1.3618677042801557</v>
      </c>
      <c r="O1466" s="37">
        <v>0</v>
      </c>
      <c r="P1466" s="37">
        <v>0</v>
      </c>
      <c r="Q1466" s="37">
        <v>0</v>
      </c>
      <c r="R1466" s="37">
        <v>0</v>
      </c>
      <c r="S1466" s="37">
        <v>0</v>
      </c>
      <c r="T1466" s="37">
        <v>0</v>
      </c>
      <c r="U1466" s="37">
        <v>0</v>
      </c>
      <c r="V1466" s="37">
        <v>0</v>
      </c>
    </row>
    <row r="1467" spans="1:22" s="33" customFormat="1" x14ac:dyDescent="0.25">
      <c r="A1467" s="33" t="s">
        <v>2363</v>
      </c>
      <c r="B1467" s="33" t="s">
        <v>2364</v>
      </c>
      <c r="C1467" s="43">
        <v>5.2904193878173826</v>
      </c>
      <c r="D1467" s="42">
        <v>37495.680371600029</v>
      </c>
      <c r="E1467" s="33">
        <v>1</v>
      </c>
      <c r="F1467" s="34">
        <v>2</v>
      </c>
      <c r="G1467" s="35">
        <f t="shared" si="44"/>
        <v>5.3339477512584076E-2</v>
      </c>
      <c r="H1467" s="36">
        <f t="shared" si="45"/>
        <v>4.0897058669863081E-5</v>
      </c>
      <c r="I1467" s="33" t="s">
        <v>56</v>
      </c>
      <c r="J1467" s="33" t="s">
        <v>47</v>
      </c>
      <c r="K1467" s="34">
        <v>29.1</v>
      </c>
      <c r="L1467" s="33">
        <v>1</v>
      </c>
      <c r="M1467" s="33">
        <v>1</v>
      </c>
      <c r="N1467" s="34">
        <v>3.2163742690058479</v>
      </c>
      <c r="O1467" s="37">
        <v>0</v>
      </c>
      <c r="P1467" s="37">
        <v>0</v>
      </c>
      <c r="Q1467" s="37">
        <v>0</v>
      </c>
      <c r="R1467" s="37">
        <v>0</v>
      </c>
      <c r="S1467" s="37">
        <v>0</v>
      </c>
      <c r="T1467" s="37">
        <v>0</v>
      </c>
      <c r="U1467" s="37">
        <v>1</v>
      </c>
      <c r="V1467" s="37">
        <v>1</v>
      </c>
    </row>
    <row r="1468" spans="1:22" s="33" customFormat="1" x14ac:dyDescent="0.25">
      <c r="A1468" s="33" t="s">
        <v>2365</v>
      </c>
      <c r="B1468" s="33" t="s">
        <v>2366</v>
      </c>
      <c r="C1468" s="43">
        <v>6.0208805084228523</v>
      </c>
      <c r="D1468" s="42">
        <v>37765.538522600058</v>
      </c>
      <c r="E1468" s="33">
        <v>1</v>
      </c>
      <c r="F1468" s="34">
        <v>2</v>
      </c>
      <c r="G1468" s="35">
        <f t="shared" si="44"/>
        <v>5.2958333926660113E-2</v>
      </c>
      <c r="H1468" s="36">
        <f t="shared" si="45"/>
        <v>4.0604823868884823E-5</v>
      </c>
      <c r="I1468" s="33" t="s">
        <v>800</v>
      </c>
      <c r="J1468" s="33" t="s">
        <v>32</v>
      </c>
      <c r="K1468" s="34">
        <v>25.9</v>
      </c>
      <c r="L1468" s="33">
        <v>1</v>
      </c>
      <c r="M1468" s="33">
        <v>1</v>
      </c>
      <c r="N1468" s="34">
        <v>2.2346368715083798</v>
      </c>
      <c r="O1468" s="37">
        <v>0</v>
      </c>
      <c r="P1468" s="37">
        <v>0</v>
      </c>
      <c r="Q1468" s="37">
        <v>0</v>
      </c>
      <c r="R1468" s="37">
        <v>0</v>
      </c>
      <c r="S1468" s="37">
        <v>0</v>
      </c>
      <c r="T1468" s="37">
        <v>0</v>
      </c>
      <c r="U1468" s="37">
        <v>0</v>
      </c>
      <c r="V1468" s="37">
        <v>0</v>
      </c>
    </row>
    <row r="1469" spans="1:22" s="33" customFormat="1" x14ac:dyDescent="0.25">
      <c r="A1469" s="33" t="s">
        <v>2367</v>
      </c>
      <c r="B1469" s="33" t="s">
        <v>2368</v>
      </c>
      <c r="C1469" s="43">
        <v>6.7335018157958988</v>
      </c>
      <c r="D1469" s="42">
        <v>18884.110580599987</v>
      </c>
      <c r="E1469" s="33">
        <v>1</v>
      </c>
      <c r="F1469" s="34">
        <v>1</v>
      </c>
      <c r="G1469" s="35">
        <f t="shared" si="44"/>
        <v>5.2954572349693793E-2</v>
      </c>
      <c r="H1469" s="36">
        <f t="shared" si="45"/>
        <v>4.0601939749259794E-5</v>
      </c>
      <c r="I1469" s="33" t="s">
        <v>1012</v>
      </c>
      <c r="J1469" s="33" t="s">
        <v>33</v>
      </c>
      <c r="K1469" s="34">
        <v>17.399999999999999</v>
      </c>
      <c r="L1469" s="33">
        <v>1</v>
      </c>
      <c r="M1469" s="33">
        <v>1</v>
      </c>
      <c r="N1469" s="34">
        <v>4.2328042328042326</v>
      </c>
      <c r="O1469" s="37">
        <v>0</v>
      </c>
      <c r="P1469" s="37">
        <v>0</v>
      </c>
      <c r="Q1469" s="37">
        <v>0</v>
      </c>
      <c r="R1469" s="37">
        <v>0</v>
      </c>
      <c r="S1469" s="37">
        <v>0</v>
      </c>
      <c r="T1469" s="37">
        <v>0</v>
      </c>
      <c r="U1469" s="37">
        <v>0</v>
      </c>
      <c r="V1469" s="37">
        <v>0</v>
      </c>
    </row>
    <row r="1470" spans="1:22" s="33" customFormat="1" x14ac:dyDescent="0.25">
      <c r="A1470" s="33" t="s">
        <v>2369</v>
      </c>
      <c r="B1470" s="33" t="s">
        <v>81</v>
      </c>
      <c r="C1470" s="43">
        <v>9.5097141265869105</v>
      </c>
      <c r="D1470" s="42">
        <v>18900.224318599991</v>
      </c>
      <c r="E1470" s="33">
        <v>1</v>
      </c>
      <c r="F1470" s="34">
        <v>1</v>
      </c>
      <c r="G1470" s="35">
        <f t="shared" si="44"/>
        <v>5.2909424943485203E-2</v>
      </c>
      <c r="H1470" s="36">
        <f t="shared" si="45"/>
        <v>4.056732380987289E-5</v>
      </c>
      <c r="I1470" s="33" t="s">
        <v>50</v>
      </c>
      <c r="J1470" s="33" t="s">
        <v>46</v>
      </c>
      <c r="K1470" s="34">
        <v>21.49</v>
      </c>
      <c r="L1470" s="33">
        <v>1</v>
      </c>
      <c r="M1470" s="33">
        <v>1</v>
      </c>
      <c r="N1470" s="34">
        <v>4.7058823529411766</v>
      </c>
      <c r="O1470" s="37">
        <v>0</v>
      </c>
      <c r="P1470" s="37">
        <v>0</v>
      </c>
      <c r="Q1470" s="37">
        <v>0</v>
      </c>
      <c r="R1470" s="37">
        <v>0</v>
      </c>
      <c r="S1470" s="37">
        <v>0</v>
      </c>
      <c r="T1470" s="37">
        <v>0</v>
      </c>
      <c r="U1470" s="37">
        <v>1</v>
      </c>
      <c r="V1470" s="37">
        <v>0</v>
      </c>
    </row>
    <row r="1471" spans="1:22" s="33" customFormat="1" x14ac:dyDescent="0.25">
      <c r="A1471" s="33" t="s">
        <v>2370</v>
      </c>
      <c r="B1471" s="33" t="s">
        <v>81</v>
      </c>
      <c r="C1471" s="43">
        <v>5.5990123748779306</v>
      </c>
      <c r="D1471" s="42">
        <v>38012.051524600021</v>
      </c>
      <c r="E1471" s="33">
        <v>1</v>
      </c>
      <c r="F1471" s="34">
        <v>2</v>
      </c>
      <c r="G1471" s="35">
        <f t="shared" si="44"/>
        <v>5.2614892377110256E-2</v>
      </c>
      <c r="H1471" s="36">
        <f t="shared" si="45"/>
        <v>4.0341496407563227E-5</v>
      </c>
      <c r="I1471" s="33" t="s">
        <v>603</v>
      </c>
      <c r="J1471" s="33" t="s">
        <v>42</v>
      </c>
      <c r="K1471" s="34">
        <v>15.48</v>
      </c>
      <c r="L1471" s="33">
        <v>1</v>
      </c>
      <c r="M1471" s="33">
        <v>1</v>
      </c>
      <c r="N1471" s="34">
        <v>2.5423728813559325</v>
      </c>
      <c r="O1471" s="37">
        <v>0</v>
      </c>
      <c r="P1471" s="37">
        <v>1</v>
      </c>
      <c r="Q1471" s="37">
        <v>1</v>
      </c>
      <c r="R1471" s="37">
        <v>0</v>
      </c>
      <c r="S1471" s="37">
        <v>0</v>
      </c>
      <c r="T1471" s="37">
        <v>0</v>
      </c>
      <c r="U1471" s="37">
        <v>0</v>
      </c>
      <c r="V1471" s="37">
        <v>0</v>
      </c>
    </row>
    <row r="1472" spans="1:22" s="33" customFormat="1" x14ac:dyDescent="0.25">
      <c r="A1472" s="33" t="s">
        <v>2371</v>
      </c>
      <c r="B1472" s="33" t="s">
        <v>2372</v>
      </c>
      <c r="C1472" s="43">
        <v>5.1340015411376951</v>
      </c>
      <c r="D1472" s="42">
        <v>38198.792154600043</v>
      </c>
      <c r="E1472" s="33">
        <v>1</v>
      </c>
      <c r="F1472" s="34">
        <v>2</v>
      </c>
      <c r="G1472" s="35">
        <f t="shared" si="44"/>
        <v>5.2357676439231407E-2</v>
      </c>
      <c r="H1472" s="36">
        <f t="shared" si="45"/>
        <v>4.0144280840542093E-5</v>
      </c>
      <c r="I1472" s="33" t="s">
        <v>50</v>
      </c>
      <c r="J1472" s="33" t="s">
        <v>46</v>
      </c>
      <c r="K1472" s="34">
        <v>38.97</v>
      </c>
      <c r="L1472" s="33">
        <v>1</v>
      </c>
      <c r="M1472" s="33">
        <v>1</v>
      </c>
      <c r="N1472" s="34">
        <v>1.9830028328611897</v>
      </c>
      <c r="O1472" s="37">
        <v>0</v>
      </c>
      <c r="P1472" s="37">
        <v>0</v>
      </c>
      <c r="Q1472" s="37">
        <v>0</v>
      </c>
      <c r="R1472" s="37">
        <v>0</v>
      </c>
      <c r="S1472" s="37">
        <v>0</v>
      </c>
      <c r="T1472" s="37">
        <v>0</v>
      </c>
      <c r="U1472" s="37">
        <v>1</v>
      </c>
      <c r="V1472" s="37">
        <v>1</v>
      </c>
    </row>
    <row r="1473" spans="1:22" s="33" customFormat="1" x14ac:dyDescent="0.25">
      <c r="A1473" s="33" t="s">
        <v>2373</v>
      </c>
      <c r="B1473" s="33" t="s">
        <v>2022</v>
      </c>
      <c r="C1473" s="43">
        <v>6.3177677154541003</v>
      </c>
      <c r="D1473" s="42">
        <v>38225.840710600038</v>
      </c>
      <c r="E1473" s="33">
        <v>1</v>
      </c>
      <c r="F1473" s="34">
        <v>2</v>
      </c>
      <c r="G1473" s="35">
        <f t="shared" si="44"/>
        <v>5.2320628214342961E-2</v>
      </c>
      <c r="H1473" s="36">
        <f t="shared" si="45"/>
        <v>4.0115874798759634E-5</v>
      </c>
      <c r="I1473" s="33" t="s">
        <v>914</v>
      </c>
      <c r="J1473" s="33" t="s">
        <v>40</v>
      </c>
      <c r="K1473" s="34">
        <v>18.579999999999998</v>
      </c>
      <c r="L1473" s="33">
        <v>1</v>
      </c>
      <c r="M1473" s="33">
        <v>1</v>
      </c>
      <c r="N1473" s="34">
        <v>1.9125683060109291</v>
      </c>
      <c r="O1473" s="37">
        <v>1</v>
      </c>
      <c r="P1473" s="37">
        <v>1</v>
      </c>
      <c r="Q1473" s="37">
        <v>0</v>
      </c>
      <c r="R1473" s="37">
        <v>0</v>
      </c>
      <c r="S1473" s="37">
        <v>0</v>
      </c>
      <c r="T1473" s="37">
        <v>0</v>
      </c>
      <c r="U1473" s="37">
        <v>0</v>
      </c>
      <c r="V1473" s="37">
        <v>0</v>
      </c>
    </row>
    <row r="1474" spans="1:22" s="33" customFormat="1" x14ac:dyDescent="0.25">
      <c r="A1474" s="33" t="s">
        <v>2374</v>
      </c>
      <c r="B1474" s="33" t="s">
        <v>81</v>
      </c>
      <c r="C1474" s="43">
        <v>9.5703388214111307</v>
      </c>
      <c r="D1474" s="42">
        <v>57446.215821600206</v>
      </c>
      <c r="E1474" s="33">
        <v>1</v>
      </c>
      <c r="F1474" s="34">
        <v>3</v>
      </c>
      <c r="G1474" s="35">
        <f t="shared" si="44"/>
        <v>5.2222761013824302E-2</v>
      </c>
      <c r="H1474" s="36">
        <f t="shared" si="45"/>
        <v>4.0040836931346651E-5</v>
      </c>
      <c r="I1474" s="33" t="s">
        <v>935</v>
      </c>
      <c r="J1474" s="33" t="s">
        <v>34</v>
      </c>
      <c r="K1474" s="34">
        <v>22.54</v>
      </c>
      <c r="L1474" s="33">
        <v>1</v>
      </c>
      <c r="M1474" s="33">
        <v>1</v>
      </c>
      <c r="N1474" s="34">
        <v>1.5533980582524272</v>
      </c>
      <c r="O1474" s="37">
        <v>0</v>
      </c>
      <c r="P1474" s="37">
        <v>0</v>
      </c>
      <c r="Q1474" s="37">
        <v>0</v>
      </c>
      <c r="R1474" s="37">
        <v>0</v>
      </c>
      <c r="S1474" s="37">
        <v>0</v>
      </c>
      <c r="T1474" s="37">
        <v>0</v>
      </c>
      <c r="U1474" s="37">
        <v>0</v>
      </c>
      <c r="V1474" s="37">
        <v>0</v>
      </c>
    </row>
    <row r="1475" spans="1:22" s="33" customFormat="1" x14ac:dyDescent="0.25">
      <c r="A1475" s="33" t="s">
        <v>2375</v>
      </c>
      <c r="B1475" s="33" t="s">
        <v>81</v>
      </c>
      <c r="C1475" s="43">
        <v>10.850818252563478</v>
      </c>
      <c r="D1475" s="42">
        <v>38302.853092600024</v>
      </c>
      <c r="E1475" s="33">
        <v>1</v>
      </c>
      <c r="F1475" s="34">
        <v>2</v>
      </c>
      <c r="G1475" s="35">
        <f t="shared" si="44"/>
        <v>5.221543145010242E-2</v>
      </c>
      <c r="H1475" s="36">
        <f t="shared" si="45"/>
        <v>4.0035217123813149E-5</v>
      </c>
      <c r="I1475" s="33" t="s">
        <v>50</v>
      </c>
      <c r="J1475" s="33" t="s">
        <v>46</v>
      </c>
      <c r="K1475" s="34">
        <v>22.73</v>
      </c>
      <c r="L1475" s="33">
        <v>1</v>
      </c>
      <c r="M1475" s="33">
        <v>1</v>
      </c>
      <c r="N1475" s="34">
        <v>2.0942408376963351</v>
      </c>
      <c r="O1475" s="37">
        <v>0</v>
      </c>
      <c r="P1475" s="37">
        <v>0</v>
      </c>
      <c r="Q1475" s="37">
        <v>1</v>
      </c>
      <c r="R1475" s="37">
        <v>0</v>
      </c>
      <c r="S1475" s="37">
        <v>0</v>
      </c>
      <c r="T1475" s="37">
        <v>0</v>
      </c>
      <c r="U1475" s="37">
        <v>1</v>
      </c>
      <c r="V1475" s="37">
        <v>0</v>
      </c>
    </row>
    <row r="1476" spans="1:22" s="33" customFormat="1" x14ac:dyDescent="0.25">
      <c r="A1476" s="33" t="s">
        <v>2376</v>
      </c>
      <c r="B1476" s="33" t="s">
        <v>2377</v>
      </c>
      <c r="C1476" s="43">
        <v>6.4645244598388674</v>
      </c>
      <c r="D1476" s="42">
        <v>38374.28518060004</v>
      </c>
      <c r="E1476" s="33">
        <v>1</v>
      </c>
      <c r="F1476" s="34">
        <v>2</v>
      </c>
      <c r="G1476" s="35">
        <f t="shared" si="44"/>
        <v>5.2118234661243719E-2</v>
      </c>
      <c r="H1476" s="36">
        <f t="shared" si="45"/>
        <v>3.9960693282151248E-5</v>
      </c>
      <c r="I1476" s="33" t="s">
        <v>56</v>
      </c>
      <c r="J1476" s="33" t="s">
        <v>47</v>
      </c>
      <c r="K1476" s="34">
        <v>17.36</v>
      </c>
      <c r="L1476" s="33">
        <v>1</v>
      </c>
      <c r="M1476" s="33">
        <v>1</v>
      </c>
      <c r="N1476" s="34">
        <v>2.4258760107816713</v>
      </c>
      <c r="O1476" s="37">
        <v>0</v>
      </c>
      <c r="P1476" s="37">
        <v>0</v>
      </c>
      <c r="Q1476" s="37">
        <v>0</v>
      </c>
      <c r="R1476" s="37">
        <v>0</v>
      </c>
      <c r="S1476" s="37">
        <v>0</v>
      </c>
      <c r="T1476" s="37">
        <v>0</v>
      </c>
      <c r="U1476" s="37">
        <v>1</v>
      </c>
      <c r="V1476" s="37">
        <v>1</v>
      </c>
    </row>
    <row r="1477" spans="1:22" s="33" customFormat="1" x14ac:dyDescent="0.25">
      <c r="A1477" s="33" t="s">
        <v>2378</v>
      </c>
      <c r="B1477" s="33" t="s">
        <v>1281</v>
      </c>
      <c r="C1477" s="43">
        <v>4.894927597045899</v>
      </c>
      <c r="D1477" s="42">
        <v>76885.480269600201</v>
      </c>
      <c r="E1477" s="33">
        <v>1</v>
      </c>
      <c r="F1477" s="34">
        <v>4</v>
      </c>
      <c r="G1477" s="35">
        <f t="shared" si="44"/>
        <v>5.2025427765735925E-2</v>
      </c>
      <c r="H1477" s="36">
        <f t="shared" si="45"/>
        <v>3.988953531009097E-5</v>
      </c>
      <c r="I1477" s="33" t="s">
        <v>50</v>
      </c>
      <c r="J1477" s="33" t="s">
        <v>46</v>
      </c>
      <c r="K1477" s="34">
        <v>24.13</v>
      </c>
      <c r="L1477" s="33">
        <v>1</v>
      </c>
      <c r="M1477" s="33">
        <v>1</v>
      </c>
      <c r="N1477" s="34">
        <v>1.094391244870041</v>
      </c>
      <c r="O1477" s="37">
        <v>0</v>
      </c>
      <c r="P1477" s="37">
        <v>0</v>
      </c>
      <c r="Q1477" s="37">
        <v>0</v>
      </c>
      <c r="R1477" s="37">
        <v>0</v>
      </c>
      <c r="S1477" s="37">
        <v>1</v>
      </c>
      <c r="T1477" s="37">
        <v>1</v>
      </c>
      <c r="U1477" s="37">
        <v>1</v>
      </c>
      <c r="V1477" s="37">
        <v>1</v>
      </c>
    </row>
    <row r="1478" spans="1:22" s="33" customFormat="1" x14ac:dyDescent="0.25">
      <c r="A1478" s="33" t="s">
        <v>2379</v>
      </c>
      <c r="B1478" s="33" t="s">
        <v>2380</v>
      </c>
      <c r="C1478" s="43">
        <v>8.8145748138427749</v>
      </c>
      <c r="D1478" s="42">
        <v>38492.287081599985</v>
      </c>
      <c r="E1478" s="33">
        <v>1</v>
      </c>
      <c r="F1478" s="34">
        <v>2</v>
      </c>
      <c r="G1478" s="35">
        <f t="shared" si="44"/>
        <v>5.1958461074557358E-2</v>
      </c>
      <c r="H1478" s="36">
        <f t="shared" si="45"/>
        <v>3.9838189837173461E-5</v>
      </c>
      <c r="I1478" s="33" t="s">
        <v>201</v>
      </c>
      <c r="J1478" s="33" t="s">
        <v>41</v>
      </c>
      <c r="K1478" s="34">
        <v>17.399999999999999</v>
      </c>
      <c r="L1478" s="33">
        <v>1</v>
      </c>
      <c r="M1478" s="33">
        <v>1</v>
      </c>
      <c r="N1478" s="34">
        <v>2.9023746701846966</v>
      </c>
      <c r="O1478" s="37">
        <v>0</v>
      </c>
      <c r="P1478" s="37">
        <v>1</v>
      </c>
      <c r="Q1478" s="37">
        <v>0</v>
      </c>
      <c r="R1478" s="37">
        <v>1</v>
      </c>
      <c r="S1478" s="37">
        <v>0</v>
      </c>
      <c r="T1478" s="37">
        <v>0</v>
      </c>
      <c r="U1478" s="37">
        <v>0</v>
      </c>
      <c r="V1478" s="37">
        <v>0</v>
      </c>
    </row>
    <row r="1479" spans="1:22" s="33" customFormat="1" x14ac:dyDescent="0.25">
      <c r="A1479" s="33" t="s">
        <v>2381</v>
      </c>
      <c r="B1479" s="33" t="s">
        <v>2116</v>
      </c>
      <c r="C1479" s="43">
        <v>9.8573093414306605</v>
      </c>
      <c r="D1479" s="42">
        <v>38508.589702600031</v>
      </c>
      <c r="E1479" s="33">
        <v>1</v>
      </c>
      <c r="F1479" s="34">
        <v>2</v>
      </c>
      <c r="G1479" s="35">
        <f t="shared" si="44"/>
        <v>5.1936464447176665E-2</v>
      </c>
      <c r="H1479" s="36">
        <f t="shared" si="45"/>
        <v>3.9821324329626731E-5</v>
      </c>
      <c r="I1479" s="33" t="s">
        <v>740</v>
      </c>
      <c r="J1479" s="33" t="s">
        <v>38</v>
      </c>
      <c r="K1479" s="34">
        <v>17.010000000000002</v>
      </c>
      <c r="L1479" s="33">
        <v>1</v>
      </c>
      <c r="M1479" s="33">
        <v>1</v>
      </c>
      <c r="N1479" s="34">
        <v>2.5139664804469275</v>
      </c>
      <c r="O1479" s="37">
        <v>0</v>
      </c>
      <c r="P1479" s="37">
        <v>0</v>
      </c>
      <c r="Q1479" s="37">
        <v>0</v>
      </c>
      <c r="R1479" s="37">
        <v>0</v>
      </c>
      <c r="S1479" s="37">
        <v>0</v>
      </c>
      <c r="T1479" s="37">
        <v>0</v>
      </c>
      <c r="U1479" s="37">
        <v>0</v>
      </c>
      <c r="V1479" s="37">
        <v>0</v>
      </c>
    </row>
    <row r="1480" spans="1:22" s="33" customFormat="1" x14ac:dyDescent="0.25">
      <c r="A1480" s="33" t="s">
        <v>2382</v>
      </c>
      <c r="B1480" s="33" t="s">
        <v>81</v>
      </c>
      <c r="C1480" s="43">
        <v>10.891047286987305</v>
      </c>
      <c r="D1480" s="42">
        <v>19278.190370599983</v>
      </c>
      <c r="E1480" s="33">
        <v>1</v>
      </c>
      <c r="F1480" s="34">
        <v>1</v>
      </c>
      <c r="G1480" s="35">
        <f t="shared" si="44"/>
        <v>5.1872088654391559E-2</v>
      </c>
      <c r="H1480" s="36">
        <f t="shared" si="45"/>
        <v>3.9771965380172635E-5</v>
      </c>
      <c r="I1480" s="33" t="s">
        <v>740</v>
      </c>
      <c r="J1480" s="33" t="s">
        <v>38</v>
      </c>
      <c r="K1480" s="34">
        <v>21.98</v>
      </c>
      <c r="L1480" s="33">
        <v>1</v>
      </c>
      <c r="M1480" s="33">
        <v>1</v>
      </c>
      <c r="N1480" s="34">
        <v>3.9772727272727271</v>
      </c>
      <c r="O1480" s="37">
        <v>0</v>
      </c>
      <c r="P1480" s="37">
        <v>0</v>
      </c>
      <c r="Q1480" s="37">
        <v>0</v>
      </c>
      <c r="R1480" s="37">
        <v>0</v>
      </c>
      <c r="S1480" s="37">
        <v>0</v>
      </c>
      <c r="T1480" s="37">
        <v>0</v>
      </c>
      <c r="U1480" s="37">
        <v>0</v>
      </c>
      <c r="V1480" s="37">
        <v>0</v>
      </c>
    </row>
    <row r="1481" spans="1:22" s="33" customFormat="1" x14ac:dyDescent="0.25">
      <c r="A1481" s="33" t="s">
        <v>2383</v>
      </c>
      <c r="B1481" s="33" t="s">
        <v>1430</v>
      </c>
      <c r="C1481" s="43">
        <v>5.6372989654541019</v>
      </c>
      <c r="D1481" s="42">
        <v>38578.461800600016</v>
      </c>
      <c r="E1481" s="33">
        <v>1</v>
      </c>
      <c r="F1481" s="34">
        <v>2</v>
      </c>
      <c r="G1481" s="35">
        <f t="shared" si="44"/>
        <v>5.1842398754449397E-2</v>
      </c>
      <c r="H1481" s="36">
        <f t="shared" si="45"/>
        <v>3.974920119806098E-5</v>
      </c>
      <c r="I1481" s="33" t="s">
        <v>201</v>
      </c>
      <c r="J1481" s="33" t="s">
        <v>41</v>
      </c>
      <c r="K1481" s="34">
        <v>21.22</v>
      </c>
      <c r="L1481" s="33">
        <v>1</v>
      </c>
      <c r="M1481" s="33">
        <v>1</v>
      </c>
      <c r="N1481" s="34">
        <v>3.7735849056603774</v>
      </c>
      <c r="O1481" s="37">
        <v>0</v>
      </c>
      <c r="P1481" s="37">
        <v>1</v>
      </c>
      <c r="Q1481" s="37">
        <v>1</v>
      </c>
      <c r="R1481" s="37">
        <v>0</v>
      </c>
      <c r="S1481" s="37">
        <v>0</v>
      </c>
      <c r="T1481" s="37">
        <v>0</v>
      </c>
      <c r="U1481" s="37">
        <v>0</v>
      </c>
      <c r="V1481" s="37">
        <v>0</v>
      </c>
    </row>
    <row r="1482" spans="1:22" s="33" customFormat="1" x14ac:dyDescent="0.25">
      <c r="A1482" s="33" t="s">
        <v>2384</v>
      </c>
      <c r="B1482" s="33" t="s">
        <v>2385</v>
      </c>
      <c r="C1482" s="43">
        <v>6.8370647430419931</v>
      </c>
      <c r="D1482" s="42">
        <v>19406.97004359998</v>
      </c>
      <c r="E1482" s="33">
        <v>1</v>
      </c>
      <c r="F1482" s="34">
        <v>1</v>
      </c>
      <c r="G1482" s="35">
        <f t="shared" si="44"/>
        <v>5.1527878785476836E-2</v>
      </c>
      <c r="H1482" s="36">
        <f t="shared" si="45"/>
        <v>3.9508048824176556E-5</v>
      </c>
      <c r="I1482" s="33" t="s">
        <v>89</v>
      </c>
      <c r="J1482" s="33" t="s">
        <v>39</v>
      </c>
      <c r="K1482" s="34">
        <v>15.74</v>
      </c>
      <c r="L1482" s="33">
        <v>1</v>
      </c>
      <c r="M1482" s="33">
        <v>1</v>
      </c>
      <c r="N1482" s="34">
        <v>5.4054054054054053</v>
      </c>
      <c r="O1482" s="37">
        <v>0</v>
      </c>
      <c r="P1482" s="37">
        <v>0</v>
      </c>
      <c r="Q1482" s="37">
        <v>0</v>
      </c>
      <c r="R1482" s="37">
        <v>0</v>
      </c>
      <c r="S1482" s="37">
        <v>0</v>
      </c>
      <c r="T1482" s="37">
        <v>0</v>
      </c>
      <c r="U1482" s="37">
        <v>0</v>
      </c>
      <c r="V1482" s="37">
        <v>0</v>
      </c>
    </row>
    <row r="1483" spans="1:22" s="33" customFormat="1" x14ac:dyDescent="0.25">
      <c r="A1483" s="33" t="s">
        <v>2386</v>
      </c>
      <c r="B1483" s="33" t="s">
        <v>81</v>
      </c>
      <c r="C1483" s="43">
        <v>5.5036281585693363</v>
      </c>
      <c r="D1483" s="42">
        <v>58279.747853600195</v>
      </c>
      <c r="E1483" s="33">
        <v>1</v>
      </c>
      <c r="F1483" s="34">
        <v>3</v>
      </c>
      <c r="G1483" s="35">
        <f t="shared" si="44"/>
        <v>5.1475857574676813E-2</v>
      </c>
      <c r="H1483" s="36">
        <f t="shared" si="45"/>
        <v>3.9468162522147001E-5</v>
      </c>
      <c r="I1483" s="33" t="s">
        <v>50</v>
      </c>
      <c r="J1483" s="33" t="s">
        <v>46</v>
      </c>
      <c r="K1483" s="34">
        <v>34.71</v>
      </c>
      <c r="L1483" s="33">
        <v>1</v>
      </c>
      <c r="M1483" s="33">
        <v>1</v>
      </c>
      <c r="N1483" s="34">
        <v>2.2263450834879404</v>
      </c>
      <c r="O1483" s="37">
        <v>0</v>
      </c>
      <c r="P1483" s="37">
        <v>0</v>
      </c>
      <c r="Q1483" s="37">
        <v>0</v>
      </c>
      <c r="R1483" s="37">
        <v>0</v>
      </c>
      <c r="S1483" s="37">
        <v>1</v>
      </c>
      <c r="T1483" s="37">
        <v>1</v>
      </c>
      <c r="U1483" s="37">
        <v>1</v>
      </c>
      <c r="V1483" s="37">
        <v>0</v>
      </c>
    </row>
    <row r="1484" spans="1:22" s="33" customFormat="1" x14ac:dyDescent="0.25">
      <c r="A1484" s="33" t="s">
        <v>2387</v>
      </c>
      <c r="B1484" s="33" t="s">
        <v>2388</v>
      </c>
      <c r="C1484" s="43">
        <v>5.4395275115966788</v>
      </c>
      <c r="D1484" s="42">
        <v>38856.679960600086</v>
      </c>
      <c r="E1484" s="33">
        <v>1</v>
      </c>
      <c r="F1484" s="34">
        <v>2</v>
      </c>
      <c r="G1484" s="35">
        <f t="shared" si="44"/>
        <v>5.1471201400324497E-2</v>
      </c>
      <c r="H1484" s="36">
        <f t="shared" si="45"/>
        <v>3.9464592486508409E-5</v>
      </c>
      <c r="I1484" s="33" t="s">
        <v>935</v>
      </c>
      <c r="J1484" s="33" t="s">
        <v>34</v>
      </c>
      <c r="K1484" s="34">
        <v>22.85</v>
      </c>
      <c r="L1484" s="33">
        <v>1</v>
      </c>
      <c r="M1484" s="33">
        <v>1</v>
      </c>
      <c r="N1484" s="34">
        <v>2.5069637883008355</v>
      </c>
      <c r="O1484" s="37">
        <v>0</v>
      </c>
      <c r="P1484" s="37">
        <v>0</v>
      </c>
      <c r="Q1484" s="37">
        <v>0</v>
      </c>
      <c r="R1484" s="37">
        <v>0</v>
      </c>
      <c r="S1484" s="37">
        <v>0</v>
      </c>
      <c r="T1484" s="37">
        <v>0</v>
      </c>
      <c r="U1484" s="37">
        <v>0</v>
      </c>
      <c r="V1484" s="37">
        <v>0</v>
      </c>
    </row>
    <row r="1485" spans="1:22" s="33" customFormat="1" x14ac:dyDescent="0.25">
      <c r="A1485" s="33" t="s">
        <v>2389</v>
      </c>
      <c r="B1485" s="33" t="s">
        <v>81</v>
      </c>
      <c r="C1485" s="43">
        <v>9.7093769073486307</v>
      </c>
      <c r="D1485" s="42">
        <v>39278.270988600001</v>
      </c>
      <c r="E1485" s="33">
        <v>1</v>
      </c>
      <c r="F1485" s="34">
        <v>2</v>
      </c>
      <c r="G1485" s="35">
        <f t="shared" si="44"/>
        <v>5.0918738265757005E-2</v>
      </c>
      <c r="H1485" s="36">
        <f t="shared" si="45"/>
        <v>3.9041001587590947E-5</v>
      </c>
      <c r="I1485" s="33" t="s">
        <v>740</v>
      </c>
      <c r="J1485" s="33" t="s">
        <v>38</v>
      </c>
      <c r="K1485" s="34">
        <v>24.6</v>
      </c>
      <c r="L1485" s="33">
        <v>1</v>
      </c>
      <c r="M1485" s="33">
        <v>1</v>
      </c>
      <c r="N1485" s="34">
        <v>2.0231213872832372</v>
      </c>
      <c r="O1485" s="37">
        <v>0</v>
      </c>
      <c r="P1485" s="37">
        <v>0</v>
      </c>
      <c r="Q1485" s="37">
        <v>0</v>
      </c>
      <c r="R1485" s="37">
        <v>0</v>
      </c>
      <c r="S1485" s="37">
        <v>0</v>
      </c>
      <c r="T1485" s="37">
        <v>0</v>
      </c>
      <c r="U1485" s="37">
        <v>0</v>
      </c>
      <c r="V1485" s="37">
        <v>0</v>
      </c>
    </row>
    <row r="1486" spans="1:22" s="33" customFormat="1" x14ac:dyDescent="0.25">
      <c r="A1486" s="33" t="s">
        <v>2390</v>
      </c>
      <c r="B1486" s="33" t="s">
        <v>2391</v>
      </c>
      <c r="C1486" s="43">
        <v>9.6277431488037095</v>
      </c>
      <c r="D1486" s="42">
        <v>98468.047281600375</v>
      </c>
      <c r="E1486" s="33">
        <v>1</v>
      </c>
      <c r="F1486" s="34">
        <v>5</v>
      </c>
      <c r="G1486" s="35">
        <f t="shared" si="44"/>
        <v>5.0777893317016091E-2</v>
      </c>
      <c r="H1486" s="36">
        <f t="shared" si="45"/>
        <v>3.893301132595683E-5</v>
      </c>
      <c r="I1486" s="33" t="s">
        <v>1012</v>
      </c>
      <c r="J1486" s="33" t="s">
        <v>33</v>
      </c>
      <c r="K1486" s="34">
        <v>33.31</v>
      </c>
      <c r="L1486" s="33">
        <v>1</v>
      </c>
      <c r="M1486" s="33">
        <v>2</v>
      </c>
      <c r="N1486" s="34">
        <v>0.93652445369406867</v>
      </c>
      <c r="O1486" s="37">
        <v>0</v>
      </c>
      <c r="P1486" s="37">
        <v>0</v>
      </c>
      <c r="Q1486" s="37">
        <v>0</v>
      </c>
      <c r="R1486" s="37">
        <v>0</v>
      </c>
      <c r="S1486" s="37">
        <v>0</v>
      </c>
      <c r="T1486" s="37">
        <v>0</v>
      </c>
      <c r="U1486" s="37">
        <v>0</v>
      </c>
      <c r="V1486" s="37">
        <v>0</v>
      </c>
    </row>
    <row r="1487" spans="1:22" s="33" customFormat="1" x14ac:dyDescent="0.25">
      <c r="A1487" s="33" t="s">
        <v>2392</v>
      </c>
      <c r="B1487" s="33" t="s">
        <v>2393</v>
      </c>
      <c r="C1487" s="43">
        <v>10.720776748657226</v>
      </c>
      <c r="D1487" s="42">
        <v>39469.843043600064</v>
      </c>
      <c r="E1487" s="33">
        <v>1</v>
      </c>
      <c r="F1487" s="34">
        <v>2</v>
      </c>
      <c r="G1487" s="35">
        <f t="shared" si="44"/>
        <v>5.0671597497631678E-2</v>
      </c>
      <c r="H1487" s="36">
        <f t="shared" si="45"/>
        <v>3.8851510970789312E-5</v>
      </c>
      <c r="I1487" s="33" t="s">
        <v>914</v>
      </c>
      <c r="J1487" s="33" t="s">
        <v>40</v>
      </c>
      <c r="K1487" s="34">
        <v>18.48</v>
      </c>
      <c r="L1487" s="33">
        <v>1</v>
      </c>
      <c r="M1487" s="33">
        <v>1</v>
      </c>
      <c r="N1487" s="34">
        <v>1.9230769230769231</v>
      </c>
      <c r="O1487" s="37">
        <v>1</v>
      </c>
      <c r="P1487" s="37">
        <v>0</v>
      </c>
      <c r="Q1487" s="37">
        <v>1</v>
      </c>
      <c r="R1487" s="37">
        <v>0</v>
      </c>
      <c r="S1487" s="37">
        <v>0</v>
      </c>
      <c r="T1487" s="37">
        <v>0</v>
      </c>
      <c r="U1487" s="37">
        <v>0</v>
      </c>
      <c r="V1487" s="37">
        <v>0</v>
      </c>
    </row>
    <row r="1488" spans="1:22" s="33" customFormat="1" x14ac:dyDescent="0.25">
      <c r="A1488" s="33" t="s">
        <v>2394</v>
      </c>
      <c r="B1488" s="33" t="s">
        <v>81</v>
      </c>
      <c r="C1488" s="43">
        <v>9.487580490112304</v>
      </c>
      <c r="D1488" s="42">
        <v>19735.405239599982</v>
      </c>
      <c r="E1488" s="33">
        <v>1</v>
      </c>
      <c r="F1488" s="34">
        <v>1</v>
      </c>
      <c r="G1488" s="35">
        <f t="shared" si="44"/>
        <v>5.0670355529029362E-2</v>
      </c>
      <c r="H1488" s="36">
        <f t="shared" si="45"/>
        <v>3.885055871431505E-5</v>
      </c>
      <c r="I1488" s="33" t="s">
        <v>740</v>
      </c>
      <c r="J1488" s="33" t="s">
        <v>38</v>
      </c>
      <c r="K1488" s="34">
        <v>16.61</v>
      </c>
      <c r="L1488" s="33">
        <v>1</v>
      </c>
      <c r="M1488" s="33">
        <v>1</v>
      </c>
      <c r="N1488" s="34">
        <v>4.8128342245989302</v>
      </c>
      <c r="O1488" s="37">
        <v>0</v>
      </c>
      <c r="P1488" s="37">
        <v>0</v>
      </c>
      <c r="Q1488" s="37">
        <v>0</v>
      </c>
      <c r="R1488" s="37">
        <v>0</v>
      </c>
      <c r="S1488" s="37">
        <v>0</v>
      </c>
      <c r="T1488" s="37">
        <v>0</v>
      </c>
      <c r="U1488" s="37">
        <v>0</v>
      </c>
      <c r="V1488" s="37">
        <v>0</v>
      </c>
    </row>
    <row r="1489" spans="1:22" s="33" customFormat="1" x14ac:dyDescent="0.25">
      <c r="A1489" s="33" t="s">
        <v>2395</v>
      </c>
      <c r="B1489" s="33" t="s">
        <v>2396</v>
      </c>
      <c r="C1489" s="43">
        <v>7.8748920440673844</v>
      </c>
      <c r="D1489" s="42">
        <v>39633.757042600082</v>
      </c>
      <c r="E1489" s="33">
        <v>1</v>
      </c>
      <c r="F1489" s="34">
        <v>2</v>
      </c>
      <c r="G1489" s="35">
        <f t="shared" si="44"/>
        <v>5.0462034115269797E-2</v>
      </c>
      <c r="H1489" s="36">
        <f t="shared" si="45"/>
        <v>3.8690832120092155E-5</v>
      </c>
      <c r="I1489" s="33" t="s">
        <v>763</v>
      </c>
      <c r="J1489" s="33" t="s">
        <v>37</v>
      </c>
      <c r="K1489" s="34">
        <v>18.260000000000002</v>
      </c>
      <c r="L1489" s="33">
        <v>1</v>
      </c>
      <c r="M1489" s="33">
        <v>1</v>
      </c>
      <c r="N1489" s="34">
        <v>2.1739130434782608</v>
      </c>
      <c r="O1489" s="37">
        <v>0</v>
      </c>
      <c r="P1489" s="37">
        <v>0</v>
      </c>
      <c r="Q1489" s="37">
        <v>0</v>
      </c>
      <c r="R1489" s="37">
        <v>1</v>
      </c>
      <c r="S1489" s="37">
        <v>0</v>
      </c>
      <c r="T1489" s="37">
        <v>0</v>
      </c>
      <c r="U1489" s="37">
        <v>0</v>
      </c>
      <c r="V1489" s="37">
        <v>0</v>
      </c>
    </row>
    <row r="1490" spans="1:22" s="33" customFormat="1" x14ac:dyDescent="0.25">
      <c r="A1490" s="33" t="s">
        <v>2397</v>
      </c>
      <c r="B1490" s="33" t="s">
        <v>81</v>
      </c>
      <c r="C1490" s="43">
        <v>6.0994983673095708</v>
      </c>
      <c r="D1490" s="42">
        <v>19818.397752599984</v>
      </c>
      <c r="E1490" s="33">
        <v>1</v>
      </c>
      <c r="F1490" s="34">
        <v>1</v>
      </c>
      <c r="G1490" s="35">
        <f t="shared" si="44"/>
        <v>5.0458165815589692E-2</v>
      </c>
      <c r="H1490" s="36">
        <f t="shared" si="45"/>
        <v>3.868786617279857E-5</v>
      </c>
      <c r="I1490" s="33" t="s">
        <v>201</v>
      </c>
      <c r="J1490" s="33" t="s">
        <v>41</v>
      </c>
      <c r="K1490" s="34">
        <v>23.79</v>
      </c>
      <c r="L1490" s="33">
        <v>1</v>
      </c>
      <c r="M1490" s="33">
        <v>1</v>
      </c>
      <c r="N1490" s="34">
        <v>9.8445595854922274</v>
      </c>
      <c r="O1490" s="37">
        <v>0</v>
      </c>
      <c r="P1490" s="37">
        <v>1</v>
      </c>
      <c r="Q1490" s="37">
        <v>0</v>
      </c>
      <c r="R1490" s="37">
        <v>0</v>
      </c>
      <c r="S1490" s="37">
        <v>0</v>
      </c>
      <c r="T1490" s="37">
        <v>0</v>
      </c>
      <c r="U1490" s="37">
        <v>0</v>
      </c>
      <c r="V1490" s="37">
        <v>0</v>
      </c>
    </row>
    <row r="1491" spans="1:22" s="33" customFormat="1" x14ac:dyDescent="0.25">
      <c r="A1491" s="33" t="s">
        <v>2398</v>
      </c>
      <c r="B1491" s="33" t="s">
        <v>2399</v>
      </c>
      <c r="C1491" s="43">
        <v>7.9271846771240231</v>
      </c>
      <c r="D1491" s="42">
        <v>19861.119342599988</v>
      </c>
      <c r="E1491" s="33">
        <v>1</v>
      </c>
      <c r="F1491" s="34">
        <v>1</v>
      </c>
      <c r="G1491" s="35">
        <f t="shared" si="44"/>
        <v>5.0349629482116166E-2</v>
      </c>
      <c r="H1491" s="36">
        <f t="shared" si="45"/>
        <v>3.8604647944857895E-5</v>
      </c>
      <c r="I1491" s="33" t="s">
        <v>50</v>
      </c>
      <c r="J1491" s="33" t="s">
        <v>46</v>
      </c>
      <c r="K1491" s="34">
        <v>38.1</v>
      </c>
      <c r="L1491" s="33">
        <v>1</v>
      </c>
      <c r="M1491" s="33">
        <v>1</v>
      </c>
      <c r="N1491" s="34">
        <v>3.9548022598870061</v>
      </c>
      <c r="O1491" s="37">
        <v>0</v>
      </c>
      <c r="P1491" s="37">
        <v>0</v>
      </c>
      <c r="Q1491" s="37">
        <v>0</v>
      </c>
      <c r="R1491" s="37">
        <v>0</v>
      </c>
      <c r="S1491" s="37">
        <v>0</v>
      </c>
      <c r="T1491" s="37">
        <v>0</v>
      </c>
      <c r="U1491" s="37">
        <v>1</v>
      </c>
      <c r="V1491" s="37">
        <v>0</v>
      </c>
    </row>
    <row r="1492" spans="1:22" s="33" customFormat="1" x14ac:dyDescent="0.25">
      <c r="A1492" s="33" t="s">
        <v>2400</v>
      </c>
      <c r="B1492" s="33" t="s">
        <v>694</v>
      </c>
      <c r="C1492" s="43">
        <v>5.8705966949462898</v>
      </c>
      <c r="D1492" s="42">
        <v>19893.125038599996</v>
      </c>
      <c r="E1492" s="33">
        <v>1</v>
      </c>
      <c r="F1492" s="34">
        <v>1</v>
      </c>
      <c r="G1492" s="35">
        <f t="shared" si="44"/>
        <v>5.0268622856370293E-2</v>
      </c>
      <c r="H1492" s="36">
        <f t="shared" si="45"/>
        <v>3.8542537611568725E-5</v>
      </c>
      <c r="I1492" s="33" t="s">
        <v>50</v>
      </c>
      <c r="J1492" s="33" t="s">
        <v>46</v>
      </c>
      <c r="K1492" s="34">
        <v>44.66</v>
      </c>
      <c r="L1492" s="33">
        <v>1</v>
      </c>
      <c r="M1492" s="33">
        <v>1</v>
      </c>
      <c r="N1492" s="34">
        <v>3.7837837837837842</v>
      </c>
      <c r="O1492" s="37">
        <v>0</v>
      </c>
      <c r="P1492" s="37">
        <v>0</v>
      </c>
      <c r="Q1492" s="37">
        <v>0</v>
      </c>
      <c r="R1492" s="37">
        <v>0</v>
      </c>
      <c r="S1492" s="37">
        <v>0</v>
      </c>
      <c r="T1492" s="37">
        <v>0</v>
      </c>
      <c r="U1492" s="37">
        <v>1</v>
      </c>
      <c r="V1492" s="37">
        <v>0</v>
      </c>
    </row>
    <row r="1493" spans="1:22" s="33" customFormat="1" x14ac:dyDescent="0.25">
      <c r="A1493" s="33" t="s">
        <v>2401</v>
      </c>
      <c r="B1493" s="33" t="s">
        <v>81</v>
      </c>
      <c r="C1493" s="43">
        <v>12.146326065063477</v>
      </c>
      <c r="D1493" s="42">
        <v>19904.875266599985</v>
      </c>
      <c r="E1493" s="33">
        <v>1</v>
      </c>
      <c r="F1493" s="34">
        <v>1</v>
      </c>
      <c r="G1493" s="35">
        <f t="shared" si="44"/>
        <v>5.0238948328301343E-2</v>
      </c>
      <c r="H1493" s="36">
        <f t="shared" si="45"/>
        <v>3.8519785215556782E-5</v>
      </c>
      <c r="I1493" s="33" t="s">
        <v>658</v>
      </c>
      <c r="J1493" s="33" t="s">
        <v>43</v>
      </c>
      <c r="K1493" s="34">
        <v>16.84</v>
      </c>
      <c r="L1493" s="33">
        <v>1</v>
      </c>
      <c r="M1493" s="33">
        <v>1</v>
      </c>
      <c r="N1493" s="34">
        <v>4.6875</v>
      </c>
      <c r="O1493" s="37">
        <v>0</v>
      </c>
      <c r="P1493" s="37">
        <v>0</v>
      </c>
      <c r="Q1493" s="37">
        <v>0</v>
      </c>
      <c r="R1493" s="37">
        <v>1</v>
      </c>
      <c r="S1493" s="37">
        <v>0</v>
      </c>
      <c r="T1493" s="37">
        <v>0</v>
      </c>
      <c r="U1493" s="37">
        <v>0</v>
      </c>
      <c r="V1493" s="37">
        <v>0</v>
      </c>
    </row>
    <row r="1494" spans="1:22" s="33" customFormat="1" x14ac:dyDescent="0.25">
      <c r="A1494" s="33" t="s">
        <v>2402</v>
      </c>
      <c r="B1494" s="33" t="s">
        <v>2341</v>
      </c>
      <c r="C1494" s="43">
        <v>11.219064712524414</v>
      </c>
      <c r="D1494" s="42">
        <v>19993.885723599997</v>
      </c>
      <c r="E1494" s="33">
        <v>1</v>
      </c>
      <c r="F1494" s="34">
        <v>1</v>
      </c>
      <c r="G1494" s="35">
        <f t="shared" si="44"/>
        <v>5.0015290365476049E-2</v>
      </c>
      <c r="H1494" s="36">
        <f t="shared" si="45"/>
        <v>3.8348299605756985E-5</v>
      </c>
      <c r="I1494" s="33" t="s">
        <v>201</v>
      </c>
      <c r="J1494" s="33" t="s">
        <v>41</v>
      </c>
      <c r="K1494" s="34">
        <v>18.98</v>
      </c>
      <c r="L1494" s="33">
        <v>1</v>
      </c>
      <c r="M1494" s="33">
        <v>1</v>
      </c>
      <c r="N1494" s="34">
        <v>4.8128342245989302</v>
      </c>
      <c r="O1494" s="37">
        <v>0</v>
      </c>
      <c r="P1494" s="37">
        <v>1</v>
      </c>
      <c r="Q1494" s="37">
        <v>0</v>
      </c>
      <c r="R1494" s="37">
        <v>0</v>
      </c>
      <c r="S1494" s="37">
        <v>0</v>
      </c>
      <c r="T1494" s="37">
        <v>0</v>
      </c>
      <c r="U1494" s="37">
        <v>0</v>
      </c>
      <c r="V1494" s="37">
        <v>0</v>
      </c>
    </row>
    <row r="1495" spans="1:22" s="33" customFormat="1" x14ac:dyDescent="0.25">
      <c r="A1495" s="33" t="s">
        <v>2403</v>
      </c>
      <c r="B1495" s="33" t="s">
        <v>2404</v>
      </c>
      <c r="C1495" s="43">
        <v>4.9690982818603509</v>
      </c>
      <c r="D1495" s="42">
        <v>120095.12963360033</v>
      </c>
      <c r="E1495" s="33">
        <v>1</v>
      </c>
      <c r="F1495" s="34">
        <v>6</v>
      </c>
      <c r="G1495" s="35">
        <f t="shared" si="44"/>
        <v>4.9960394050162338E-2</v>
      </c>
      <c r="H1495" s="36">
        <f t="shared" si="45"/>
        <v>3.8306208870473457E-5</v>
      </c>
      <c r="I1495" s="33" t="s">
        <v>914</v>
      </c>
      <c r="J1495" s="33" t="s">
        <v>40</v>
      </c>
      <c r="K1495" s="34">
        <v>34.14</v>
      </c>
      <c r="L1495" s="33">
        <v>1</v>
      </c>
      <c r="M1495" s="33">
        <v>1</v>
      </c>
      <c r="N1495" s="34">
        <v>0.70422535211267612</v>
      </c>
      <c r="O1495" s="37">
        <v>1</v>
      </c>
      <c r="P1495" s="37">
        <v>0</v>
      </c>
      <c r="Q1495" s="37">
        <v>0</v>
      </c>
      <c r="R1495" s="37">
        <v>0</v>
      </c>
      <c r="S1495" s="37">
        <v>0</v>
      </c>
      <c r="T1495" s="37">
        <v>0</v>
      </c>
      <c r="U1495" s="37">
        <v>0</v>
      </c>
      <c r="V1495" s="37">
        <v>0</v>
      </c>
    </row>
    <row r="1496" spans="1:22" s="33" customFormat="1" x14ac:dyDescent="0.25">
      <c r="A1496" s="33" t="s">
        <v>2405</v>
      </c>
      <c r="B1496" s="33" t="s">
        <v>2406</v>
      </c>
      <c r="C1496" s="43">
        <v>5.4093173980712894</v>
      </c>
      <c r="D1496" s="42">
        <v>40038.770154600032</v>
      </c>
      <c r="E1496" s="33">
        <v>1</v>
      </c>
      <c r="F1496" s="34">
        <v>2</v>
      </c>
      <c r="G1496" s="35">
        <f t="shared" ref="G1496:G1559" si="46">F1496/D1496*1000</f>
        <v>4.9951584233918364E-2</v>
      </c>
      <c r="H1496" s="36">
        <f t="shared" ref="H1496:H1559" si="47">G1496/G$18</f>
        <v>3.8299454106673685E-5</v>
      </c>
      <c r="I1496" s="33" t="s">
        <v>50</v>
      </c>
      <c r="J1496" s="33" t="s">
        <v>46</v>
      </c>
      <c r="K1496" s="34">
        <v>34.630000000000003</v>
      </c>
      <c r="L1496" s="33">
        <v>1</v>
      </c>
      <c r="M1496" s="33">
        <v>2</v>
      </c>
      <c r="N1496" s="34">
        <v>2.864583333333333</v>
      </c>
      <c r="O1496" s="37">
        <v>0</v>
      </c>
      <c r="P1496" s="37">
        <v>0</v>
      </c>
      <c r="Q1496" s="37">
        <v>0</v>
      </c>
      <c r="R1496" s="37">
        <v>0</v>
      </c>
      <c r="S1496" s="37">
        <v>0</v>
      </c>
      <c r="T1496" s="37">
        <v>0</v>
      </c>
      <c r="U1496" s="37">
        <v>2</v>
      </c>
      <c r="V1496" s="37">
        <v>0</v>
      </c>
    </row>
    <row r="1497" spans="1:22" s="33" customFormat="1" x14ac:dyDescent="0.25">
      <c r="A1497" s="33" t="s">
        <v>2407</v>
      </c>
      <c r="B1497" s="33" t="s">
        <v>2408</v>
      </c>
      <c r="C1497" s="43">
        <v>10.595540237426757</v>
      </c>
      <c r="D1497" s="42">
        <v>80592.910974600323</v>
      </c>
      <c r="E1497" s="33">
        <v>1</v>
      </c>
      <c r="F1497" s="34">
        <v>4</v>
      </c>
      <c r="G1497" s="35">
        <f t="shared" si="46"/>
        <v>4.9632156868742963E-2</v>
      </c>
      <c r="H1497" s="36">
        <f t="shared" si="47"/>
        <v>3.8054539077439363E-5</v>
      </c>
      <c r="I1497" s="33" t="s">
        <v>201</v>
      </c>
      <c r="J1497" s="33" t="s">
        <v>41</v>
      </c>
      <c r="K1497" s="34">
        <v>27.69</v>
      </c>
      <c r="L1497" s="33">
        <v>1</v>
      </c>
      <c r="M1497" s="33">
        <v>1</v>
      </c>
      <c r="N1497" s="34">
        <v>1.1083743842364533</v>
      </c>
      <c r="O1497" s="37">
        <v>1</v>
      </c>
      <c r="P1497" s="37">
        <v>1</v>
      </c>
      <c r="Q1497" s="37">
        <v>1</v>
      </c>
      <c r="R1497" s="37">
        <v>1</v>
      </c>
      <c r="S1497" s="37">
        <v>0</v>
      </c>
      <c r="T1497" s="37">
        <v>0</v>
      </c>
      <c r="U1497" s="37">
        <v>0</v>
      </c>
      <c r="V1497" s="37">
        <v>0</v>
      </c>
    </row>
    <row r="1498" spans="1:22" s="33" customFormat="1" x14ac:dyDescent="0.25">
      <c r="A1498" s="33" t="s">
        <v>2409</v>
      </c>
      <c r="B1498" s="33" t="s">
        <v>2410</v>
      </c>
      <c r="C1498" s="43">
        <v>7.9220218658447266</v>
      </c>
      <c r="D1498" s="42">
        <v>20261.383768599986</v>
      </c>
      <c r="E1498" s="33">
        <v>1</v>
      </c>
      <c r="F1498" s="34">
        <v>1</v>
      </c>
      <c r="G1498" s="35">
        <f t="shared" si="46"/>
        <v>4.9354970589409922E-2</v>
      </c>
      <c r="H1498" s="36">
        <f t="shared" si="47"/>
        <v>3.78420116201599E-5</v>
      </c>
      <c r="I1498" s="33" t="s">
        <v>89</v>
      </c>
      <c r="J1498" s="33" t="s">
        <v>39</v>
      </c>
      <c r="K1498" s="34">
        <v>16.7</v>
      </c>
      <c r="L1498" s="33">
        <v>1</v>
      </c>
      <c r="M1498" s="33">
        <v>1</v>
      </c>
      <c r="N1498" s="34">
        <v>4.8648648648648649</v>
      </c>
      <c r="O1498" s="37">
        <v>0</v>
      </c>
      <c r="P1498" s="37">
        <v>0</v>
      </c>
      <c r="Q1498" s="37">
        <v>0</v>
      </c>
      <c r="R1498" s="37">
        <v>0</v>
      </c>
      <c r="S1498" s="37">
        <v>0</v>
      </c>
      <c r="T1498" s="37">
        <v>0</v>
      </c>
      <c r="U1498" s="37">
        <v>0</v>
      </c>
      <c r="V1498" s="37">
        <v>0</v>
      </c>
    </row>
    <row r="1499" spans="1:22" s="33" customFormat="1" x14ac:dyDescent="0.25">
      <c r="A1499" s="33" t="s">
        <v>2411</v>
      </c>
      <c r="B1499" s="33" t="s">
        <v>1322</v>
      </c>
      <c r="C1499" s="43">
        <v>11.446279525756836</v>
      </c>
      <c r="D1499" s="42">
        <v>20262.15872359998</v>
      </c>
      <c r="E1499" s="33">
        <v>1</v>
      </c>
      <c r="F1499" s="34">
        <v>1</v>
      </c>
      <c r="G1499" s="35">
        <f t="shared" si="46"/>
        <v>4.9353082938555219E-2</v>
      </c>
      <c r="H1499" s="36">
        <f t="shared" si="47"/>
        <v>3.7840564298750824E-5</v>
      </c>
      <c r="I1499" s="33" t="s">
        <v>53</v>
      </c>
      <c r="J1499" s="33" t="s">
        <v>45</v>
      </c>
      <c r="K1499" s="34">
        <v>27.44</v>
      </c>
      <c r="L1499" s="33">
        <v>1</v>
      </c>
      <c r="M1499" s="33">
        <v>1</v>
      </c>
      <c r="N1499" s="34">
        <v>5.027932960893855</v>
      </c>
      <c r="O1499" s="37">
        <v>0</v>
      </c>
      <c r="P1499" s="37">
        <v>0</v>
      </c>
      <c r="Q1499" s="37">
        <v>0</v>
      </c>
      <c r="R1499" s="37">
        <v>0</v>
      </c>
      <c r="S1499" s="37">
        <v>0</v>
      </c>
      <c r="T1499" s="37">
        <v>1</v>
      </c>
      <c r="U1499" s="37">
        <v>0</v>
      </c>
      <c r="V1499" s="37">
        <v>0</v>
      </c>
    </row>
    <row r="1500" spans="1:22" s="33" customFormat="1" x14ac:dyDescent="0.25">
      <c r="A1500" s="33" t="s">
        <v>2412</v>
      </c>
      <c r="B1500" s="33" t="s">
        <v>81</v>
      </c>
      <c r="C1500" s="43">
        <v>4.30422019958496</v>
      </c>
      <c r="D1500" s="42">
        <v>20275.310701599996</v>
      </c>
      <c r="E1500" s="33">
        <v>1</v>
      </c>
      <c r="F1500" s="34">
        <v>1</v>
      </c>
      <c r="G1500" s="35">
        <f t="shared" si="46"/>
        <v>4.9321069093214265E-2</v>
      </c>
      <c r="H1500" s="36">
        <f t="shared" si="47"/>
        <v>3.7816018274451131E-5</v>
      </c>
      <c r="I1500" s="33" t="s">
        <v>603</v>
      </c>
      <c r="J1500" s="33" t="s">
        <v>42</v>
      </c>
      <c r="K1500" s="34">
        <v>22.17</v>
      </c>
      <c r="L1500" s="33">
        <v>1</v>
      </c>
      <c r="M1500" s="33">
        <v>1</v>
      </c>
      <c r="N1500" s="34">
        <v>3.7037037037037033</v>
      </c>
      <c r="O1500" s="37">
        <v>0</v>
      </c>
      <c r="P1500" s="37">
        <v>0</v>
      </c>
      <c r="Q1500" s="37">
        <v>1</v>
      </c>
      <c r="R1500" s="37">
        <v>0</v>
      </c>
      <c r="S1500" s="37">
        <v>0</v>
      </c>
      <c r="T1500" s="37">
        <v>0</v>
      </c>
      <c r="U1500" s="37">
        <v>0</v>
      </c>
      <c r="V1500" s="37">
        <v>0</v>
      </c>
    </row>
    <row r="1501" spans="1:22" s="33" customFormat="1" x14ac:dyDescent="0.25">
      <c r="A1501" s="33" t="s">
        <v>2413</v>
      </c>
      <c r="B1501" s="33" t="s">
        <v>2414</v>
      </c>
      <c r="C1501" s="43">
        <v>5.5668598175048833</v>
      </c>
      <c r="D1501" s="42">
        <v>61214.469554600117</v>
      </c>
      <c r="E1501" s="33">
        <v>1</v>
      </c>
      <c r="F1501" s="34">
        <v>3</v>
      </c>
      <c r="G1501" s="35">
        <f t="shared" si="46"/>
        <v>4.9008020845858286E-2</v>
      </c>
      <c r="H1501" s="36">
        <f t="shared" si="47"/>
        <v>3.7575994315918825E-5</v>
      </c>
      <c r="I1501" s="33" t="s">
        <v>658</v>
      </c>
      <c r="J1501" s="33" t="s">
        <v>43</v>
      </c>
      <c r="K1501" s="34">
        <v>20.48</v>
      </c>
      <c r="L1501" s="33">
        <v>1</v>
      </c>
      <c r="M1501" s="33">
        <v>1</v>
      </c>
      <c r="N1501" s="34">
        <v>1.3961605584642234</v>
      </c>
      <c r="O1501" s="37">
        <v>1</v>
      </c>
      <c r="P1501" s="37">
        <v>1</v>
      </c>
      <c r="Q1501" s="37">
        <v>0</v>
      </c>
      <c r="R1501" s="37">
        <v>1</v>
      </c>
      <c r="S1501" s="37">
        <v>0</v>
      </c>
      <c r="T1501" s="37">
        <v>0</v>
      </c>
      <c r="U1501" s="37">
        <v>0</v>
      </c>
      <c r="V1501" s="37">
        <v>0</v>
      </c>
    </row>
    <row r="1502" spans="1:22" s="33" customFormat="1" x14ac:dyDescent="0.25">
      <c r="A1502" s="33" t="s">
        <v>2415</v>
      </c>
      <c r="B1502" s="33" t="s">
        <v>589</v>
      </c>
      <c r="C1502" s="43">
        <v>6.4421863555908203</v>
      </c>
      <c r="D1502" s="42">
        <v>20451.358077599998</v>
      </c>
      <c r="E1502" s="33">
        <v>1</v>
      </c>
      <c r="F1502" s="34">
        <v>1</v>
      </c>
      <c r="G1502" s="35">
        <f t="shared" si="46"/>
        <v>4.8896508300604345E-2</v>
      </c>
      <c r="H1502" s="36">
        <f t="shared" si="47"/>
        <v>3.7490494132595879E-5</v>
      </c>
      <c r="I1502" s="33" t="s">
        <v>935</v>
      </c>
      <c r="J1502" s="33" t="s">
        <v>34</v>
      </c>
      <c r="K1502" s="34">
        <v>25.49</v>
      </c>
      <c r="L1502" s="33">
        <v>1</v>
      </c>
      <c r="M1502" s="33">
        <v>1</v>
      </c>
      <c r="N1502" s="34">
        <v>5.4945054945054945</v>
      </c>
      <c r="O1502" s="37">
        <v>0</v>
      </c>
      <c r="P1502" s="37">
        <v>0</v>
      </c>
      <c r="Q1502" s="37">
        <v>0</v>
      </c>
      <c r="R1502" s="37">
        <v>0</v>
      </c>
      <c r="S1502" s="37">
        <v>0</v>
      </c>
      <c r="T1502" s="37">
        <v>0</v>
      </c>
      <c r="U1502" s="37">
        <v>0</v>
      </c>
      <c r="V1502" s="37">
        <v>0</v>
      </c>
    </row>
    <row r="1503" spans="1:22" s="33" customFormat="1" x14ac:dyDescent="0.25">
      <c r="A1503" s="33" t="s">
        <v>2416</v>
      </c>
      <c r="B1503" s="33" t="s">
        <v>2417</v>
      </c>
      <c r="C1503" s="43">
        <v>6.2873020172119141</v>
      </c>
      <c r="D1503" s="42">
        <v>41193.482063600059</v>
      </c>
      <c r="E1503" s="33">
        <v>1</v>
      </c>
      <c r="F1503" s="34">
        <v>2</v>
      </c>
      <c r="G1503" s="35">
        <f t="shared" si="46"/>
        <v>4.8551370260764309E-2</v>
      </c>
      <c r="H1503" s="36">
        <f t="shared" si="47"/>
        <v>3.7225865918695407E-5</v>
      </c>
      <c r="I1503" s="33" t="s">
        <v>50</v>
      </c>
      <c r="J1503" s="33" t="s">
        <v>46</v>
      </c>
      <c r="K1503" s="34">
        <v>33.880000000000003</v>
      </c>
      <c r="L1503" s="33">
        <v>1</v>
      </c>
      <c r="M1503" s="33">
        <v>1</v>
      </c>
      <c r="N1503" s="34">
        <v>3.0456852791878175</v>
      </c>
      <c r="O1503" s="37">
        <v>0</v>
      </c>
      <c r="P1503" s="37">
        <v>0</v>
      </c>
      <c r="Q1503" s="37">
        <v>0</v>
      </c>
      <c r="R1503" s="37">
        <v>0</v>
      </c>
      <c r="S1503" s="37">
        <v>1</v>
      </c>
      <c r="T1503" s="37">
        <v>0</v>
      </c>
      <c r="U1503" s="37">
        <v>1</v>
      </c>
      <c r="V1503" s="37">
        <v>0</v>
      </c>
    </row>
    <row r="1504" spans="1:22" s="33" customFormat="1" x14ac:dyDescent="0.25">
      <c r="A1504" s="33" t="s">
        <v>2418</v>
      </c>
      <c r="B1504" s="33" t="s">
        <v>182</v>
      </c>
      <c r="C1504" s="43">
        <v>5.9448184967041016</v>
      </c>
      <c r="D1504" s="42">
        <v>62160.779488600136</v>
      </c>
      <c r="E1504" s="33">
        <v>1</v>
      </c>
      <c r="F1504" s="34">
        <v>3</v>
      </c>
      <c r="G1504" s="35">
        <f t="shared" si="46"/>
        <v>4.8261943056074119E-2</v>
      </c>
      <c r="H1504" s="36">
        <f t="shared" si="47"/>
        <v>3.7003952958110506E-5</v>
      </c>
      <c r="I1504" s="33" t="s">
        <v>50</v>
      </c>
      <c r="J1504" s="33" t="s">
        <v>46</v>
      </c>
      <c r="K1504" s="34">
        <v>42.78</v>
      </c>
      <c r="L1504" s="33">
        <v>1</v>
      </c>
      <c r="M1504" s="33">
        <v>1</v>
      </c>
      <c r="N1504" s="34">
        <v>1.4851485148514851</v>
      </c>
      <c r="O1504" s="37">
        <v>0</v>
      </c>
      <c r="P1504" s="37">
        <v>0</v>
      </c>
      <c r="Q1504" s="37">
        <v>0</v>
      </c>
      <c r="R1504" s="37">
        <v>0</v>
      </c>
      <c r="S1504" s="37">
        <v>0</v>
      </c>
      <c r="T1504" s="37">
        <v>0</v>
      </c>
      <c r="U1504" s="37">
        <v>1</v>
      </c>
      <c r="V1504" s="37">
        <v>1</v>
      </c>
    </row>
    <row r="1505" spans="1:22" s="33" customFormat="1" x14ac:dyDescent="0.25">
      <c r="A1505" s="33" t="s">
        <v>2419</v>
      </c>
      <c r="B1505" s="33" t="s">
        <v>1499</v>
      </c>
      <c r="C1505" s="43">
        <v>6.2083774566650396</v>
      </c>
      <c r="D1505" s="42">
        <v>104108.16084560039</v>
      </c>
      <c r="E1505" s="33">
        <v>1</v>
      </c>
      <c r="F1505" s="34">
        <v>5</v>
      </c>
      <c r="G1505" s="35">
        <f t="shared" si="46"/>
        <v>4.8026974632808535E-2</v>
      </c>
      <c r="H1505" s="36">
        <f t="shared" si="47"/>
        <v>3.6823795261785288E-5</v>
      </c>
      <c r="I1505" s="33" t="s">
        <v>201</v>
      </c>
      <c r="J1505" s="33" t="s">
        <v>41</v>
      </c>
      <c r="K1505" s="34">
        <v>21.06</v>
      </c>
      <c r="L1505" s="33">
        <v>1</v>
      </c>
      <c r="M1505" s="33">
        <v>1</v>
      </c>
      <c r="N1505" s="34">
        <v>0.82051282051282048</v>
      </c>
      <c r="O1505" s="37">
        <v>1</v>
      </c>
      <c r="P1505" s="37">
        <v>1</v>
      </c>
      <c r="Q1505" s="37">
        <v>1</v>
      </c>
      <c r="R1505" s="37">
        <v>1</v>
      </c>
      <c r="S1505" s="37">
        <v>0</v>
      </c>
      <c r="T1505" s="37">
        <v>0</v>
      </c>
      <c r="U1505" s="37">
        <v>0</v>
      </c>
      <c r="V1505" s="37">
        <v>0</v>
      </c>
    </row>
    <row r="1506" spans="1:22" s="33" customFormat="1" x14ac:dyDescent="0.25">
      <c r="A1506" s="33" t="s">
        <v>2420</v>
      </c>
      <c r="B1506" s="33" t="s">
        <v>2421</v>
      </c>
      <c r="C1506" s="43">
        <v>5.1559818267822273</v>
      </c>
      <c r="D1506" s="42">
        <v>20955.713156599988</v>
      </c>
      <c r="E1506" s="33">
        <v>1</v>
      </c>
      <c r="F1506" s="34">
        <v>1</v>
      </c>
      <c r="G1506" s="35">
        <f t="shared" si="46"/>
        <v>4.771968353103033E-2</v>
      </c>
      <c r="H1506" s="36">
        <f t="shared" si="47"/>
        <v>3.6588185488232761E-5</v>
      </c>
      <c r="I1506" s="33" t="s">
        <v>740</v>
      </c>
      <c r="J1506" s="33" t="s">
        <v>38</v>
      </c>
      <c r="K1506" s="34">
        <v>15.72</v>
      </c>
      <c r="L1506" s="33">
        <v>1</v>
      </c>
      <c r="M1506" s="33">
        <v>1</v>
      </c>
      <c r="N1506" s="34">
        <v>5.1282051282051277</v>
      </c>
      <c r="O1506" s="37">
        <v>0</v>
      </c>
      <c r="P1506" s="37">
        <v>0</v>
      </c>
      <c r="Q1506" s="37">
        <v>0</v>
      </c>
      <c r="R1506" s="37">
        <v>0</v>
      </c>
      <c r="S1506" s="37">
        <v>0</v>
      </c>
      <c r="T1506" s="37">
        <v>0</v>
      </c>
      <c r="U1506" s="37">
        <v>0</v>
      </c>
      <c r="V1506" s="37">
        <v>0</v>
      </c>
    </row>
    <row r="1507" spans="1:22" s="33" customFormat="1" x14ac:dyDescent="0.25">
      <c r="A1507" s="33" t="s">
        <v>2422</v>
      </c>
      <c r="B1507" s="33" t="s">
        <v>2423</v>
      </c>
      <c r="C1507" s="43">
        <v>6.1655925750732417</v>
      </c>
      <c r="D1507" s="42">
        <v>21005.848729600006</v>
      </c>
      <c r="E1507" s="33">
        <v>1</v>
      </c>
      <c r="F1507" s="34">
        <v>1</v>
      </c>
      <c r="G1507" s="35">
        <f t="shared" si="46"/>
        <v>4.76057888863528E-2</v>
      </c>
      <c r="H1507" s="36">
        <f t="shared" si="47"/>
        <v>3.6500858874197944E-5</v>
      </c>
      <c r="I1507" s="33" t="s">
        <v>50</v>
      </c>
      <c r="J1507" s="33" t="s">
        <v>46</v>
      </c>
      <c r="K1507" s="34">
        <v>22.7</v>
      </c>
      <c r="L1507" s="33">
        <v>1</v>
      </c>
      <c r="M1507" s="33">
        <v>1</v>
      </c>
      <c r="N1507" s="34">
        <v>4.2105263157894735</v>
      </c>
      <c r="O1507" s="37">
        <v>0</v>
      </c>
      <c r="P1507" s="37">
        <v>0</v>
      </c>
      <c r="Q1507" s="37">
        <v>0</v>
      </c>
      <c r="R1507" s="37">
        <v>0</v>
      </c>
      <c r="S1507" s="37">
        <v>0</v>
      </c>
      <c r="T1507" s="37">
        <v>0</v>
      </c>
      <c r="U1507" s="37">
        <v>1</v>
      </c>
      <c r="V1507" s="37">
        <v>0</v>
      </c>
    </row>
    <row r="1508" spans="1:22" s="33" customFormat="1" x14ac:dyDescent="0.25">
      <c r="A1508" s="33" t="s">
        <v>2424</v>
      </c>
      <c r="B1508" s="33" t="s">
        <v>2425</v>
      </c>
      <c r="C1508" s="43">
        <v>5.9359241485595708</v>
      </c>
      <c r="D1508" s="42">
        <v>21135.817591599996</v>
      </c>
      <c r="E1508" s="33">
        <v>1</v>
      </c>
      <c r="F1508" s="34">
        <v>1</v>
      </c>
      <c r="G1508" s="35">
        <f t="shared" si="46"/>
        <v>4.7313050260115307E-2</v>
      </c>
      <c r="H1508" s="36">
        <f t="shared" si="47"/>
        <v>3.6276406942336683E-5</v>
      </c>
      <c r="I1508" s="33" t="s">
        <v>914</v>
      </c>
      <c r="J1508" s="33" t="s">
        <v>40</v>
      </c>
      <c r="K1508" s="34">
        <v>16.52</v>
      </c>
      <c r="L1508" s="33">
        <v>1</v>
      </c>
      <c r="M1508" s="33">
        <v>1</v>
      </c>
      <c r="N1508" s="34">
        <v>7.9365079365079358</v>
      </c>
      <c r="O1508" s="37">
        <v>1</v>
      </c>
      <c r="P1508" s="37">
        <v>0</v>
      </c>
      <c r="Q1508" s="37">
        <v>0</v>
      </c>
      <c r="R1508" s="37">
        <v>0</v>
      </c>
      <c r="S1508" s="37">
        <v>0</v>
      </c>
      <c r="T1508" s="37">
        <v>0</v>
      </c>
      <c r="U1508" s="37">
        <v>0</v>
      </c>
      <c r="V1508" s="37">
        <v>0</v>
      </c>
    </row>
    <row r="1509" spans="1:22" s="33" customFormat="1" x14ac:dyDescent="0.25">
      <c r="A1509" s="33" t="s">
        <v>2426</v>
      </c>
      <c r="B1509" s="33" t="s">
        <v>2427</v>
      </c>
      <c r="C1509" s="43">
        <v>9.6651096343994105</v>
      </c>
      <c r="D1509" s="42">
        <v>21196.15390059998</v>
      </c>
      <c r="E1509" s="33">
        <v>1</v>
      </c>
      <c r="F1509" s="34">
        <v>1</v>
      </c>
      <c r="G1509" s="35">
        <f t="shared" si="46"/>
        <v>4.7178370410477809E-2</v>
      </c>
      <c r="H1509" s="36">
        <f t="shared" si="47"/>
        <v>3.6173143656509154E-5</v>
      </c>
      <c r="I1509" s="33" t="s">
        <v>914</v>
      </c>
      <c r="J1509" s="33" t="s">
        <v>40</v>
      </c>
      <c r="K1509" s="34">
        <v>18.39</v>
      </c>
      <c r="L1509" s="33">
        <v>1</v>
      </c>
      <c r="M1509" s="33">
        <v>1</v>
      </c>
      <c r="N1509" s="34">
        <v>3.5897435897435894</v>
      </c>
      <c r="O1509" s="37">
        <v>1</v>
      </c>
      <c r="P1509" s="37">
        <v>0</v>
      </c>
      <c r="Q1509" s="37">
        <v>0</v>
      </c>
      <c r="R1509" s="37">
        <v>0</v>
      </c>
      <c r="S1509" s="37">
        <v>0</v>
      </c>
      <c r="T1509" s="37">
        <v>0</v>
      </c>
      <c r="U1509" s="37">
        <v>0</v>
      </c>
      <c r="V1509" s="37">
        <v>0</v>
      </c>
    </row>
    <row r="1510" spans="1:22" s="33" customFormat="1" x14ac:dyDescent="0.25">
      <c r="A1510" s="33" t="s">
        <v>2428</v>
      </c>
      <c r="B1510" s="33" t="s">
        <v>81</v>
      </c>
      <c r="C1510" s="43">
        <v>5.1828182220458983</v>
      </c>
      <c r="D1510" s="42">
        <v>148845.47888160017</v>
      </c>
      <c r="E1510" s="33">
        <v>1</v>
      </c>
      <c r="F1510" s="34">
        <v>7</v>
      </c>
      <c r="G1510" s="35">
        <f t="shared" si="46"/>
        <v>4.702863703081088E-2</v>
      </c>
      <c r="H1510" s="36">
        <f t="shared" si="47"/>
        <v>3.6058338354720611E-5</v>
      </c>
      <c r="I1510" s="33" t="s">
        <v>658</v>
      </c>
      <c r="J1510" s="33" t="s">
        <v>43</v>
      </c>
      <c r="K1510" s="34">
        <v>19.05</v>
      </c>
      <c r="L1510" s="33">
        <v>1</v>
      </c>
      <c r="M1510" s="33">
        <v>2</v>
      </c>
      <c r="N1510" s="34">
        <v>0.49157303370786515</v>
      </c>
      <c r="O1510" s="37">
        <v>1</v>
      </c>
      <c r="P1510" s="37">
        <v>2</v>
      </c>
      <c r="Q1510" s="37">
        <v>2</v>
      </c>
      <c r="R1510" s="37">
        <v>2</v>
      </c>
      <c r="S1510" s="37">
        <v>0</v>
      </c>
      <c r="T1510" s="37">
        <v>0</v>
      </c>
      <c r="U1510" s="37">
        <v>0</v>
      </c>
      <c r="V1510" s="37">
        <v>0</v>
      </c>
    </row>
    <row r="1511" spans="1:22" s="33" customFormat="1" x14ac:dyDescent="0.25">
      <c r="A1511" s="33" t="s">
        <v>2429</v>
      </c>
      <c r="B1511" s="33" t="s">
        <v>839</v>
      </c>
      <c r="C1511" s="43">
        <v>10.262768936157226</v>
      </c>
      <c r="D1511" s="42">
        <v>21320.1363346</v>
      </c>
      <c r="E1511" s="33">
        <v>1</v>
      </c>
      <c r="F1511" s="34">
        <v>1</v>
      </c>
      <c r="G1511" s="35">
        <f t="shared" si="46"/>
        <v>4.6904015260780536E-2</v>
      </c>
      <c r="H1511" s="36">
        <f t="shared" si="47"/>
        <v>3.5962786915558674E-5</v>
      </c>
      <c r="I1511" s="33" t="s">
        <v>740</v>
      </c>
      <c r="J1511" s="33" t="s">
        <v>38</v>
      </c>
      <c r="K1511" s="34">
        <v>18.77</v>
      </c>
      <c r="L1511" s="33">
        <v>1</v>
      </c>
      <c r="M1511" s="33">
        <v>1</v>
      </c>
      <c r="N1511" s="34">
        <v>4.5685279187817258</v>
      </c>
      <c r="O1511" s="37">
        <v>0</v>
      </c>
      <c r="P1511" s="37">
        <v>0</v>
      </c>
      <c r="Q1511" s="37">
        <v>0</v>
      </c>
      <c r="R1511" s="37">
        <v>0</v>
      </c>
      <c r="S1511" s="37">
        <v>0</v>
      </c>
      <c r="T1511" s="37">
        <v>0</v>
      </c>
      <c r="U1511" s="37">
        <v>0</v>
      </c>
      <c r="V1511" s="37">
        <v>0</v>
      </c>
    </row>
    <row r="1512" spans="1:22" s="33" customFormat="1" x14ac:dyDescent="0.25">
      <c r="A1512" s="33" t="s">
        <v>2430</v>
      </c>
      <c r="B1512" s="33" t="s">
        <v>2431</v>
      </c>
      <c r="C1512" s="43">
        <v>4.6603008270263677</v>
      </c>
      <c r="D1512" s="42">
        <v>21414.640064599993</v>
      </c>
      <c r="E1512" s="33">
        <v>1</v>
      </c>
      <c r="F1512" s="34">
        <v>1</v>
      </c>
      <c r="G1512" s="35">
        <f t="shared" si="46"/>
        <v>4.6697025818943139E-2</v>
      </c>
      <c r="H1512" s="36">
        <f t="shared" si="47"/>
        <v>3.5804081586192275E-5</v>
      </c>
      <c r="I1512" s="33" t="s">
        <v>50</v>
      </c>
      <c r="J1512" s="33" t="s">
        <v>46</v>
      </c>
      <c r="K1512" s="34">
        <v>20.09</v>
      </c>
      <c r="L1512" s="33">
        <v>1</v>
      </c>
      <c r="M1512" s="33">
        <v>1</v>
      </c>
      <c r="N1512" s="34">
        <v>3.8834951456310676</v>
      </c>
      <c r="O1512" s="37">
        <v>0</v>
      </c>
      <c r="P1512" s="37">
        <v>0</v>
      </c>
      <c r="Q1512" s="37">
        <v>0</v>
      </c>
      <c r="R1512" s="37">
        <v>0</v>
      </c>
      <c r="S1512" s="37">
        <v>0</v>
      </c>
      <c r="T1512" s="37">
        <v>0</v>
      </c>
      <c r="U1512" s="37">
        <v>1</v>
      </c>
      <c r="V1512" s="37">
        <v>0</v>
      </c>
    </row>
    <row r="1513" spans="1:22" s="33" customFormat="1" x14ac:dyDescent="0.25">
      <c r="A1513" s="33" t="s">
        <v>2432</v>
      </c>
      <c r="B1513" s="33" t="s">
        <v>1448</v>
      </c>
      <c r="C1513" s="43">
        <v>8.9281566619873054</v>
      </c>
      <c r="D1513" s="42">
        <v>172108.17020259818</v>
      </c>
      <c r="E1513" s="33">
        <v>1</v>
      </c>
      <c r="F1513" s="34">
        <v>8</v>
      </c>
      <c r="G1513" s="35">
        <f t="shared" si="46"/>
        <v>4.648239529002459E-2</v>
      </c>
      <c r="H1513" s="36">
        <f t="shared" si="47"/>
        <v>3.5639517594513604E-5</v>
      </c>
      <c r="I1513" s="33" t="s">
        <v>201</v>
      </c>
      <c r="J1513" s="33" t="s">
        <v>41</v>
      </c>
      <c r="K1513" s="34">
        <v>20.190000000000001</v>
      </c>
      <c r="L1513" s="33">
        <v>1</v>
      </c>
      <c r="M1513" s="33">
        <v>2</v>
      </c>
      <c r="N1513" s="34">
        <v>0.48221820373719104</v>
      </c>
      <c r="O1513" s="37">
        <v>2</v>
      </c>
      <c r="P1513" s="37">
        <v>2</v>
      </c>
      <c r="Q1513" s="37">
        <v>1</v>
      </c>
      <c r="R1513" s="37">
        <v>1</v>
      </c>
      <c r="S1513" s="37">
        <v>0</v>
      </c>
      <c r="T1513" s="37">
        <v>0</v>
      </c>
      <c r="U1513" s="37">
        <v>0</v>
      </c>
      <c r="V1513" s="37">
        <v>0</v>
      </c>
    </row>
    <row r="1514" spans="1:22" s="33" customFormat="1" x14ac:dyDescent="0.25">
      <c r="A1514" s="33" t="s">
        <v>2433</v>
      </c>
      <c r="B1514" s="33" t="s">
        <v>1526</v>
      </c>
      <c r="C1514" s="43">
        <v>6.2721202850341786</v>
      </c>
      <c r="D1514" s="42">
        <v>86097.636520600237</v>
      </c>
      <c r="E1514" s="33">
        <v>1</v>
      </c>
      <c r="F1514" s="34">
        <v>4</v>
      </c>
      <c r="G1514" s="35">
        <f t="shared" si="46"/>
        <v>4.6458882748110462E-2</v>
      </c>
      <c r="H1514" s="36">
        <f t="shared" si="47"/>
        <v>3.5621489787512444E-5</v>
      </c>
      <c r="I1514" s="33" t="s">
        <v>89</v>
      </c>
      <c r="J1514" s="33" t="s">
        <v>39</v>
      </c>
      <c r="K1514" s="34">
        <v>43.61</v>
      </c>
      <c r="L1514" s="33">
        <v>1</v>
      </c>
      <c r="M1514" s="33">
        <v>1</v>
      </c>
      <c r="N1514" s="34">
        <v>0.87064676616915426</v>
      </c>
      <c r="O1514" s="37">
        <v>0</v>
      </c>
      <c r="P1514" s="37">
        <v>0</v>
      </c>
      <c r="Q1514" s="37">
        <v>0</v>
      </c>
      <c r="R1514" s="37">
        <v>0</v>
      </c>
      <c r="S1514" s="37">
        <v>0</v>
      </c>
      <c r="T1514" s="37">
        <v>0</v>
      </c>
      <c r="U1514" s="37">
        <v>0</v>
      </c>
      <c r="V1514" s="37">
        <v>1</v>
      </c>
    </row>
    <row r="1515" spans="1:22" s="33" customFormat="1" x14ac:dyDescent="0.25">
      <c r="A1515" s="33" t="s">
        <v>2434</v>
      </c>
      <c r="B1515" s="33" t="s">
        <v>2435</v>
      </c>
      <c r="C1515" s="43">
        <v>9.311840438842772</v>
      </c>
      <c r="D1515" s="42">
        <v>43262.65190760007</v>
      </c>
      <c r="E1515" s="33">
        <v>1</v>
      </c>
      <c r="F1515" s="34">
        <v>2</v>
      </c>
      <c r="G1515" s="35">
        <f t="shared" si="46"/>
        <v>4.6229251139564435E-2</v>
      </c>
      <c r="H1515" s="36">
        <f t="shared" si="47"/>
        <v>3.5445423995249172E-5</v>
      </c>
      <c r="I1515" s="33" t="s">
        <v>914</v>
      </c>
      <c r="J1515" s="33" t="s">
        <v>40</v>
      </c>
      <c r="K1515" s="34">
        <v>23.74</v>
      </c>
      <c r="L1515" s="33">
        <v>1</v>
      </c>
      <c r="M1515" s="33">
        <v>1</v>
      </c>
      <c r="N1515" s="34">
        <v>1.7902813299232736</v>
      </c>
      <c r="O1515" s="37">
        <v>1</v>
      </c>
      <c r="P1515" s="37">
        <v>1</v>
      </c>
      <c r="Q1515" s="37">
        <v>0</v>
      </c>
      <c r="R1515" s="37">
        <v>0</v>
      </c>
      <c r="S1515" s="37">
        <v>0</v>
      </c>
      <c r="T1515" s="37">
        <v>0</v>
      </c>
      <c r="U1515" s="37">
        <v>0</v>
      </c>
      <c r="V1515" s="37">
        <v>0</v>
      </c>
    </row>
    <row r="1516" spans="1:22" s="33" customFormat="1" x14ac:dyDescent="0.25">
      <c r="A1516" s="33" t="s">
        <v>2436</v>
      </c>
      <c r="B1516" s="33" t="s">
        <v>626</v>
      </c>
      <c r="C1516" s="43">
        <v>6.8025608062744141</v>
      </c>
      <c r="D1516" s="42">
        <v>43338.120472600065</v>
      </c>
      <c r="E1516" s="33">
        <v>1</v>
      </c>
      <c r="F1516" s="34">
        <v>2</v>
      </c>
      <c r="G1516" s="35">
        <f t="shared" si="46"/>
        <v>4.6148747988839819E-2</v>
      </c>
      <c r="H1516" s="36">
        <f t="shared" si="47"/>
        <v>3.5383699692128343E-5</v>
      </c>
      <c r="I1516" s="33" t="s">
        <v>502</v>
      </c>
      <c r="J1516" s="33" t="s">
        <v>35</v>
      </c>
      <c r="K1516" s="34">
        <v>17.73</v>
      </c>
      <c r="L1516" s="33">
        <v>1</v>
      </c>
      <c r="M1516" s="33">
        <v>1</v>
      </c>
      <c r="N1516" s="34">
        <v>2.030456852791878</v>
      </c>
      <c r="O1516" s="37">
        <v>0</v>
      </c>
      <c r="P1516" s="37">
        <v>0</v>
      </c>
      <c r="Q1516" s="37">
        <v>0</v>
      </c>
      <c r="R1516" s="37">
        <v>0</v>
      </c>
      <c r="S1516" s="37">
        <v>0</v>
      </c>
      <c r="T1516" s="37">
        <v>0</v>
      </c>
      <c r="U1516" s="37">
        <v>0</v>
      </c>
      <c r="V1516" s="37">
        <v>0</v>
      </c>
    </row>
    <row r="1517" spans="1:22" s="33" customFormat="1" x14ac:dyDescent="0.25">
      <c r="A1517" s="33" t="s">
        <v>2437</v>
      </c>
      <c r="B1517" s="33" t="s">
        <v>81</v>
      </c>
      <c r="C1517" s="43">
        <v>10.635871505737306</v>
      </c>
      <c r="D1517" s="42">
        <v>43386.488457600106</v>
      </c>
      <c r="E1517" s="33">
        <v>1</v>
      </c>
      <c r="F1517" s="34">
        <v>2</v>
      </c>
      <c r="G1517" s="35">
        <f t="shared" si="46"/>
        <v>4.6097300590586414E-2</v>
      </c>
      <c r="H1517" s="36">
        <f t="shared" si="47"/>
        <v>3.5344253350264852E-5</v>
      </c>
      <c r="I1517" s="33" t="s">
        <v>89</v>
      </c>
      <c r="J1517" s="33" t="s">
        <v>39</v>
      </c>
      <c r="K1517" s="34">
        <v>23.58</v>
      </c>
      <c r="L1517" s="33">
        <v>1</v>
      </c>
      <c r="M1517" s="33">
        <v>1</v>
      </c>
      <c r="N1517" s="34">
        <v>2.8708133971291865</v>
      </c>
      <c r="O1517" s="37">
        <v>0</v>
      </c>
      <c r="P1517" s="37">
        <v>0</v>
      </c>
      <c r="Q1517" s="37">
        <v>0</v>
      </c>
      <c r="R1517" s="37">
        <v>0</v>
      </c>
      <c r="S1517" s="37">
        <v>0</v>
      </c>
      <c r="T1517" s="37">
        <v>0</v>
      </c>
      <c r="U1517" s="37">
        <v>0</v>
      </c>
      <c r="V1517" s="37">
        <v>0</v>
      </c>
    </row>
    <row r="1518" spans="1:22" s="33" customFormat="1" x14ac:dyDescent="0.25">
      <c r="A1518" s="33" t="s">
        <v>2438</v>
      </c>
      <c r="B1518" s="33" t="s">
        <v>81</v>
      </c>
      <c r="C1518" s="43">
        <v>4.9112339019775391</v>
      </c>
      <c r="D1518" s="42">
        <v>65186.449470600179</v>
      </c>
      <c r="E1518" s="33">
        <v>1</v>
      </c>
      <c r="F1518" s="34">
        <v>3</v>
      </c>
      <c r="G1518" s="35">
        <f t="shared" si="46"/>
        <v>4.6021834666007296E-2</v>
      </c>
      <c r="H1518" s="36">
        <f t="shared" si="47"/>
        <v>3.5286391247203201E-5</v>
      </c>
      <c r="I1518" s="33" t="s">
        <v>50</v>
      </c>
      <c r="J1518" s="33" t="s">
        <v>46</v>
      </c>
      <c r="K1518" s="34">
        <v>37.42</v>
      </c>
      <c r="L1518" s="33">
        <v>1</v>
      </c>
      <c r="M1518" s="33">
        <v>1</v>
      </c>
      <c r="N1518" s="34">
        <v>1.5898251192368837</v>
      </c>
      <c r="O1518" s="37">
        <v>0</v>
      </c>
      <c r="P1518" s="37">
        <v>0</v>
      </c>
      <c r="Q1518" s="37">
        <v>0</v>
      </c>
      <c r="R1518" s="37">
        <v>0</v>
      </c>
      <c r="S1518" s="37">
        <v>0</v>
      </c>
      <c r="T1518" s="37">
        <v>1</v>
      </c>
      <c r="U1518" s="37">
        <v>1</v>
      </c>
      <c r="V1518" s="37">
        <v>1</v>
      </c>
    </row>
    <row r="1519" spans="1:22" s="33" customFormat="1" x14ac:dyDescent="0.25">
      <c r="A1519" s="33" t="s">
        <v>2439</v>
      </c>
      <c r="B1519" s="33" t="s">
        <v>81</v>
      </c>
      <c r="C1519" s="43">
        <v>5.1345127105712898</v>
      </c>
      <c r="D1519" s="42">
        <v>43633.514895600019</v>
      </c>
      <c r="E1519" s="33">
        <v>1</v>
      </c>
      <c r="F1519" s="34">
        <v>2</v>
      </c>
      <c r="G1519" s="35">
        <f t="shared" si="46"/>
        <v>4.5836325695633541E-2</v>
      </c>
      <c r="H1519" s="36">
        <f t="shared" si="47"/>
        <v>3.5144155672372699E-5</v>
      </c>
      <c r="I1519" s="33" t="s">
        <v>89</v>
      </c>
      <c r="J1519" s="33" t="s">
        <v>39</v>
      </c>
      <c r="K1519" s="34">
        <v>18.66</v>
      </c>
      <c r="L1519" s="33">
        <v>1</v>
      </c>
      <c r="M1519" s="33">
        <v>1</v>
      </c>
      <c r="N1519" s="34">
        <v>1.6908212560386473</v>
      </c>
      <c r="O1519" s="37">
        <v>0</v>
      </c>
      <c r="P1519" s="37">
        <v>0</v>
      </c>
      <c r="Q1519" s="37">
        <v>0</v>
      </c>
      <c r="R1519" s="37">
        <v>0</v>
      </c>
      <c r="S1519" s="37">
        <v>0</v>
      </c>
      <c r="T1519" s="37">
        <v>0</v>
      </c>
      <c r="U1519" s="37">
        <v>0</v>
      </c>
      <c r="V1519" s="37">
        <v>0</v>
      </c>
    </row>
    <row r="1520" spans="1:22" s="33" customFormat="1" x14ac:dyDescent="0.25">
      <c r="A1520" s="33" t="s">
        <v>2440</v>
      </c>
      <c r="B1520" s="33" t="s">
        <v>2441</v>
      </c>
      <c r="C1520" s="43">
        <v>6.0913196563720708</v>
      </c>
      <c r="D1520" s="42">
        <v>43646.332425599991</v>
      </c>
      <c r="E1520" s="33">
        <v>1</v>
      </c>
      <c r="F1520" s="34">
        <v>2</v>
      </c>
      <c r="G1520" s="35">
        <f t="shared" si="46"/>
        <v>4.5822865034747688E-2</v>
      </c>
      <c r="H1520" s="36">
        <f t="shared" si="47"/>
        <v>3.5133834959391324E-5</v>
      </c>
      <c r="I1520" s="33" t="s">
        <v>89</v>
      </c>
      <c r="J1520" s="33" t="s">
        <v>39</v>
      </c>
      <c r="K1520" s="34">
        <v>21.44</v>
      </c>
      <c r="L1520" s="33">
        <v>1</v>
      </c>
      <c r="M1520" s="33">
        <v>2</v>
      </c>
      <c r="N1520" s="34">
        <v>1.9047619047619049</v>
      </c>
      <c r="O1520" s="37">
        <v>0</v>
      </c>
      <c r="P1520" s="37">
        <v>0</v>
      </c>
      <c r="Q1520" s="37">
        <v>0</v>
      </c>
      <c r="R1520" s="37">
        <v>0</v>
      </c>
      <c r="S1520" s="37">
        <v>0</v>
      </c>
      <c r="T1520" s="37">
        <v>0</v>
      </c>
      <c r="U1520" s="37">
        <v>0</v>
      </c>
      <c r="V1520" s="37">
        <v>0</v>
      </c>
    </row>
    <row r="1521" spans="1:22" s="33" customFormat="1" x14ac:dyDescent="0.25">
      <c r="A1521" s="33" t="s">
        <v>2442</v>
      </c>
      <c r="B1521" s="33" t="s">
        <v>2443</v>
      </c>
      <c r="C1521" s="43">
        <v>5.39198875427246</v>
      </c>
      <c r="D1521" s="42">
        <v>43968.090506600071</v>
      </c>
      <c r="E1521" s="33">
        <v>1</v>
      </c>
      <c r="F1521" s="34">
        <v>2</v>
      </c>
      <c r="G1521" s="35">
        <f t="shared" si="46"/>
        <v>4.548753373084917E-2</v>
      </c>
      <c r="H1521" s="36">
        <f t="shared" si="47"/>
        <v>3.4876725879045649E-5</v>
      </c>
      <c r="I1521" s="33" t="s">
        <v>63</v>
      </c>
      <c r="J1521" s="33" t="s">
        <v>44</v>
      </c>
      <c r="K1521" s="34">
        <v>20.57</v>
      </c>
      <c r="L1521" s="33">
        <v>1</v>
      </c>
      <c r="M1521" s="33">
        <v>1</v>
      </c>
      <c r="N1521" s="34">
        <v>1.6587677725118484</v>
      </c>
      <c r="O1521" s="37">
        <v>0</v>
      </c>
      <c r="P1521" s="37">
        <v>0</v>
      </c>
      <c r="Q1521" s="37">
        <v>0</v>
      </c>
      <c r="R1521" s="37">
        <v>0</v>
      </c>
      <c r="S1521" s="37">
        <v>1</v>
      </c>
      <c r="T1521" s="37">
        <v>0</v>
      </c>
      <c r="U1521" s="37">
        <v>0</v>
      </c>
      <c r="V1521" s="37">
        <v>1</v>
      </c>
    </row>
    <row r="1522" spans="1:22" s="33" customFormat="1" x14ac:dyDescent="0.25">
      <c r="A1522" s="33" t="s">
        <v>2444</v>
      </c>
      <c r="B1522" s="33" t="s">
        <v>1714</v>
      </c>
      <c r="C1522" s="43">
        <v>4.6771694183349606</v>
      </c>
      <c r="D1522" s="42">
        <v>21999.904477599983</v>
      </c>
      <c r="E1522" s="33">
        <v>1</v>
      </c>
      <c r="F1522" s="34">
        <v>1</v>
      </c>
      <c r="G1522" s="35">
        <f t="shared" si="46"/>
        <v>4.5454742815733001E-2</v>
      </c>
      <c r="H1522" s="36">
        <f t="shared" si="47"/>
        <v>3.4851584050856048E-5</v>
      </c>
      <c r="I1522" s="33" t="s">
        <v>53</v>
      </c>
      <c r="J1522" s="33" t="s">
        <v>45</v>
      </c>
      <c r="K1522" s="34">
        <v>78.069999999999993</v>
      </c>
      <c r="L1522" s="33">
        <v>1</v>
      </c>
      <c r="M1522" s="33">
        <v>1</v>
      </c>
      <c r="N1522" s="34">
        <v>6.0465116279069768</v>
      </c>
      <c r="O1522" s="37">
        <v>0</v>
      </c>
      <c r="P1522" s="37">
        <v>0</v>
      </c>
      <c r="Q1522" s="37">
        <v>0</v>
      </c>
      <c r="R1522" s="37">
        <v>0</v>
      </c>
      <c r="S1522" s="37">
        <v>0</v>
      </c>
      <c r="T1522" s="37">
        <v>1</v>
      </c>
      <c r="U1522" s="37">
        <v>0</v>
      </c>
      <c r="V1522" s="37">
        <v>0</v>
      </c>
    </row>
    <row r="1523" spans="1:22" s="33" customFormat="1" x14ac:dyDescent="0.25">
      <c r="A1523" s="33" t="s">
        <v>2445</v>
      </c>
      <c r="B1523" s="33" t="s">
        <v>2446</v>
      </c>
      <c r="C1523" s="43">
        <v>5.20566749572754</v>
      </c>
      <c r="D1523" s="42">
        <v>22044.674909599999</v>
      </c>
      <c r="E1523" s="33">
        <v>1</v>
      </c>
      <c r="F1523" s="34">
        <v>1</v>
      </c>
      <c r="G1523" s="35">
        <f t="shared" si="46"/>
        <v>4.5362428981183145E-2</v>
      </c>
      <c r="H1523" s="36">
        <f t="shared" si="47"/>
        <v>3.4780804124173507E-5</v>
      </c>
      <c r="I1523" s="33" t="s">
        <v>1012</v>
      </c>
      <c r="J1523" s="33" t="s">
        <v>33</v>
      </c>
      <c r="K1523" s="34">
        <v>20.49</v>
      </c>
      <c r="L1523" s="33">
        <v>1</v>
      </c>
      <c r="M1523" s="33">
        <v>1</v>
      </c>
      <c r="N1523" s="34">
        <v>5.4298642533936654</v>
      </c>
      <c r="O1523" s="37">
        <v>0</v>
      </c>
      <c r="P1523" s="37">
        <v>0</v>
      </c>
      <c r="Q1523" s="37">
        <v>0</v>
      </c>
      <c r="R1523" s="37">
        <v>0</v>
      </c>
      <c r="S1523" s="37">
        <v>0</v>
      </c>
      <c r="T1523" s="37">
        <v>0</v>
      </c>
      <c r="U1523" s="37">
        <v>0</v>
      </c>
      <c r="V1523" s="37">
        <v>0</v>
      </c>
    </row>
    <row r="1524" spans="1:22" s="33" customFormat="1" x14ac:dyDescent="0.25">
      <c r="A1524" s="33" t="s">
        <v>2447</v>
      </c>
      <c r="B1524" s="33" t="s">
        <v>2448</v>
      </c>
      <c r="C1524" s="43">
        <v>6.1491329193115236</v>
      </c>
      <c r="D1524" s="42">
        <v>22045.398828599984</v>
      </c>
      <c r="E1524" s="33">
        <v>1</v>
      </c>
      <c r="F1524" s="34">
        <v>1</v>
      </c>
      <c r="G1524" s="35">
        <f t="shared" si="46"/>
        <v>4.5360939385804072E-2</v>
      </c>
      <c r="H1524" s="36">
        <f t="shared" si="47"/>
        <v>3.4779662004444312E-5</v>
      </c>
      <c r="I1524" s="33" t="s">
        <v>63</v>
      </c>
      <c r="J1524" s="33" t="s">
        <v>44</v>
      </c>
      <c r="K1524" s="34">
        <v>18.72</v>
      </c>
      <c r="L1524" s="33">
        <v>1</v>
      </c>
      <c r="M1524" s="33">
        <v>1</v>
      </c>
      <c r="N1524" s="34">
        <v>4.225352112676056</v>
      </c>
      <c r="O1524" s="37">
        <v>0</v>
      </c>
      <c r="P1524" s="37">
        <v>0</v>
      </c>
      <c r="Q1524" s="37">
        <v>0</v>
      </c>
      <c r="R1524" s="37">
        <v>0</v>
      </c>
      <c r="S1524" s="37">
        <v>1</v>
      </c>
      <c r="T1524" s="37">
        <v>0</v>
      </c>
      <c r="U1524" s="37">
        <v>0</v>
      </c>
      <c r="V1524" s="37">
        <v>0</v>
      </c>
    </row>
    <row r="1525" spans="1:22" s="33" customFormat="1" x14ac:dyDescent="0.25">
      <c r="A1525" s="33" t="s">
        <v>2449</v>
      </c>
      <c r="B1525" s="33" t="s">
        <v>81</v>
      </c>
      <c r="C1525" s="43">
        <v>7.0307979583740234</v>
      </c>
      <c r="D1525" s="42">
        <v>22079.441485599982</v>
      </c>
      <c r="E1525" s="33">
        <v>1</v>
      </c>
      <c r="F1525" s="34">
        <v>1</v>
      </c>
      <c r="G1525" s="35">
        <f t="shared" si="46"/>
        <v>4.5291000709967742E-2</v>
      </c>
      <c r="H1525" s="36">
        <f t="shared" si="47"/>
        <v>3.4726037817212706E-5</v>
      </c>
      <c r="I1525" s="33" t="s">
        <v>1631</v>
      </c>
      <c r="J1525" s="33" t="s">
        <v>36</v>
      </c>
      <c r="K1525" s="34">
        <v>16.3</v>
      </c>
      <c r="L1525" s="33">
        <v>1</v>
      </c>
      <c r="M1525" s="33">
        <v>1</v>
      </c>
      <c r="N1525" s="34">
        <v>4.9019607843137258</v>
      </c>
      <c r="O1525" s="37">
        <v>0</v>
      </c>
      <c r="P1525" s="37">
        <v>0</v>
      </c>
      <c r="Q1525" s="37">
        <v>0</v>
      </c>
      <c r="R1525" s="37">
        <v>0</v>
      </c>
      <c r="S1525" s="37">
        <v>0</v>
      </c>
      <c r="T1525" s="37">
        <v>0</v>
      </c>
      <c r="U1525" s="37">
        <v>0</v>
      </c>
      <c r="V1525" s="37">
        <v>0</v>
      </c>
    </row>
    <row r="1526" spans="1:22" s="33" customFormat="1" x14ac:dyDescent="0.25">
      <c r="A1526" s="33" t="s">
        <v>2450</v>
      </c>
      <c r="B1526" s="33" t="s">
        <v>1328</v>
      </c>
      <c r="C1526" s="43">
        <v>5.6352031707763688</v>
      </c>
      <c r="D1526" s="42">
        <v>44164.44611360009</v>
      </c>
      <c r="E1526" s="33">
        <v>1</v>
      </c>
      <c r="F1526" s="34">
        <v>2</v>
      </c>
      <c r="G1526" s="35">
        <f t="shared" si="46"/>
        <v>4.5285295661935537E-2</v>
      </c>
      <c r="H1526" s="36">
        <f t="shared" si="47"/>
        <v>3.4721663577063227E-5</v>
      </c>
      <c r="I1526" s="33" t="s">
        <v>50</v>
      </c>
      <c r="J1526" s="33" t="s">
        <v>46</v>
      </c>
      <c r="K1526" s="34">
        <v>19.5</v>
      </c>
      <c r="L1526" s="33">
        <v>1</v>
      </c>
      <c r="M1526" s="33">
        <v>1</v>
      </c>
      <c r="N1526" s="34">
        <v>2.877697841726619</v>
      </c>
      <c r="O1526" s="37">
        <v>0</v>
      </c>
      <c r="P1526" s="37">
        <v>0</v>
      </c>
      <c r="Q1526" s="37">
        <v>0</v>
      </c>
      <c r="R1526" s="37">
        <v>0</v>
      </c>
      <c r="S1526" s="37">
        <v>0</v>
      </c>
      <c r="T1526" s="37">
        <v>1</v>
      </c>
      <c r="U1526" s="37">
        <v>1</v>
      </c>
      <c r="V1526" s="37">
        <v>0</v>
      </c>
    </row>
    <row r="1527" spans="1:22" s="33" customFormat="1" x14ac:dyDescent="0.25">
      <c r="A1527" s="33" t="s">
        <v>2451</v>
      </c>
      <c r="B1527" s="33" t="s">
        <v>1182</v>
      </c>
      <c r="C1527" s="43">
        <v>8.5074642181396527</v>
      </c>
      <c r="D1527" s="42">
        <v>66256.914204600194</v>
      </c>
      <c r="E1527" s="33">
        <v>1</v>
      </c>
      <c r="F1527" s="34">
        <v>3</v>
      </c>
      <c r="G1527" s="35">
        <f t="shared" si="46"/>
        <v>4.5278293382877033E-2</v>
      </c>
      <c r="H1527" s="36">
        <f t="shared" si="47"/>
        <v>3.4716294708997153E-5</v>
      </c>
      <c r="I1527" s="33" t="s">
        <v>63</v>
      </c>
      <c r="J1527" s="33" t="s">
        <v>44</v>
      </c>
      <c r="K1527" s="34">
        <v>24.48</v>
      </c>
      <c r="L1527" s="33">
        <v>1</v>
      </c>
      <c r="M1527" s="33">
        <v>1</v>
      </c>
      <c r="N1527" s="34">
        <v>1.5797788309636649</v>
      </c>
      <c r="O1527" s="37">
        <v>0</v>
      </c>
      <c r="P1527" s="37">
        <v>0</v>
      </c>
      <c r="Q1527" s="37">
        <v>0</v>
      </c>
      <c r="R1527" s="37">
        <v>0</v>
      </c>
      <c r="S1527" s="37">
        <v>1</v>
      </c>
      <c r="T1527" s="37">
        <v>0</v>
      </c>
      <c r="U1527" s="37">
        <v>1</v>
      </c>
      <c r="V1527" s="37">
        <v>1</v>
      </c>
    </row>
    <row r="1528" spans="1:22" s="33" customFormat="1" x14ac:dyDescent="0.25">
      <c r="A1528" s="33" t="s">
        <v>2452</v>
      </c>
      <c r="B1528" s="33" t="s">
        <v>2453</v>
      </c>
      <c r="C1528" s="43">
        <v>5.5277553558349615</v>
      </c>
      <c r="D1528" s="42">
        <v>66337.108737600138</v>
      </c>
      <c r="E1528" s="33">
        <v>1</v>
      </c>
      <c r="F1528" s="34">
        <v>3</v>
      </c>
      <c r="G1528" s="35">
        <f t="shared" si="46"/>
        <v>4.5223556725492144E-2</v>
      </c>
      <c r="H1528" s="36">
        <f t="shared" si="47"/>
        <v>3.4674326388480066E-5</v>
      </c>
      <c r="I1528" s="33" t="s">
        <v>56</v>
      </c>
      <c r="J1528" s="33" t="s">
        <v>47</v>
      </c>
      <c r="K1528" s="34">
        <v>29.41</v>
      </c>
      <c r="L1528" s="33">
        <v>1</v>
      </c>
      <c r="M1528" s="33">
        <v>1</v>
      </c>
      <c r="N1528" s="34">
        <v>1.2924071082390953</v>
      </c>
      <c r="O1528" s="37">
        <v>0</v>
      </c>
      <c r="P1528" s="37">
        <v>0</v>
      </c>
      <c r="Q1528" s="37">
        <v>0</v>
      </c>
      <c r="R1528" s="37">
        <v>0</v>
      </c>
      <c r="S1528" s="37">
        <v>0</v>
      </c>
      <c r="T1528" s="37">
        <v>1</v>
      </c>
      <c r="U1528" s="37">
        <v>1</v>
      </c>
      <c r="V1528" s="37">
        <v>1</v>
      </c>
    </row>
    <row r="1529" spans="1:22" s="33" customFormat="1" x14ac:dyDescent="0.25">
      <c r="A1529" s="33" t="s">
        <v>2454</v>
      </c>
      <c r="B1529" s="33" t="s">
        <v>2455</v>
      </c>
      <c r="C1529" s="43">
        <v>6.2135913848876951</v>
      </c>
      <c r="D1529" s="42">
        <v>88526.094849600253</v>
      </c>
      <c r="E1529" s="33">
        <v>1</v>
      </c>
      <c r="F1529" s="34">
        <v>4</v>
      </c>
      <c r="G1529" s="35">
        <f t="shared" si="46"/>
        <v>4.5184417168697262E-2</v>
      </c>
      <c r="H1529" s="36">
        <f t="shared" si="47"/>
        <v>3.4644316856606141E-5</v>
      </c>
      <c r="I1529" s="33" t="s">
        <v>201</v>
      </c>
      <c r="J1529" s="33" t="s">
        <v>41</v>
      </c>
      <c r="K1529" s="34">
        <v>24.21</v>
      </c>
      <c r="L1529" s="33">
        <v>1</v>
      </c>
      <c r="M1529" s="33">
        <v>1</v>
      </c>
      <c r="N1529" s="34">
        <v>1.1264080100125156</v>
      </c>
      <c r="O1529" s="37">
        <v>1</v>
      </c>
      <c r="P1529" s="37">
        <v>1</v>
      </c>
      <c r="Q1529" s="37">
        <v>1</v>
      </c>
      <c r="R1529" s="37">
        <v>0</v>
      </c>
      <c r="S1529" s="37">
        <v>0</v>
      </c>
      <c r="T1529" s="37">
        <v>0</v>
      </c>
      <c r="U1529" s="37">
        <v>0</v>
      </c>
      <c r="V1529" s="37">
        <v>0</v>
      </c>
    </row>
    <row r="1530" spans="1:22" s="33" customFormat="1" x14ac:dyDescent="0.25">
      <c r="A1530" s="33" t="s">
        <v>2456</v>
      </c>
      <c r="B1530" s="33" t="s">
        <v>237</v>
      </c>
      <c r="C1530" s="43">
        <v>8.3769626617431641</v>
      </c>
      <c r="D1530" s="42">
        <v>22135.571574599995</v>
      </c>
      <c r="E1530" s="33">
        <v>1</v>
      </c>
      <c r="F1530" s="34">
        <v>1</v>
      </c>
      <c r="G1530" s="35">
        <f t="shared" si="46"/>
        <v>4.5176154436756197E-2</v>
      </c>
      <c r="H1530" s="36">
        <f t="shared" si="47"/>
        <v>3.4637981559585517E-5</v>
      </c>
      <c r="I1530" s="33" t="s">
        <v>800</v>
      </c>
      <c r="J1530" s="33" t="s">
        <v>32</v>
      </c>
      <c r="K1530" s="34">
        <v>23.62</v>
      </c>
      <c r="L1530" s="33">
        <v>1</v>
      </c>
      <c r="M1530" s="33">
        <v>1</v>
      </c>
      <c r="N1530" s="34">
        <v>3.7735849056603774</v>
      </c>
      <c r="O1530" s="37">
        <v>0</v>
      </c>
      <c r="P1530" s="37">
        <v>0</v>
      </c>
      <c r="Q1530" s="37">
        <v>0</v>
      </c>
      <c r="R1530" s="37">
        <v>0</v>
      </c>
      <c r="S1530" s="37">
        <v>0</v>
      </c>
      <c r="T1530" s="37">
        <v>0</v>
      </c>
      <c r="U1530" s="37">
        <v>0</v>
      </c>
      <c r="V1530" s="37">
        <v>0</v>
      </c>
    </row>
    <row r="1531" spans="1:22" s="33" customFormat="1" x14ac:dyDescent="0.25">
      <c r="A1531" s="33" t="s">
        <v>2457</v>
      </c>
      <c r="B1531" s="33" t="s">
        <v>657</v>
      </c>
      <c r="C1531" s="43">
        <v>5.5848018646240245</v>
      </c>
      <c r="D1531" s="42">
        <v>22150.299424599987</v>
      </c>
      <c r="E1531" s="33">
        <v>1</v>
      </c>
      <c r="F1531" s="34">
        <v>1</v>
      </c>
      <c r="G1531" s="35">
        <f t="shared" si="46"/>
        <v>4.5146116575264267E-2</v>
      </c>
      <c r="H1531" s="36">
        <f t="shared" si="47"/>
        <v>3.4614950584385902E-5</v>
      </c>
      <c r="I1531" s="33" t="s">
        <v>56</v>
      </c>
      <c r="J1531" s="33" t="s">
        <v>47</v>
      </c>
      <c r="K1531" s="34">
        <v>16.47</v>
      </c>
      <c r="L1531" s="33">
        <v>1</v>
      </c>
      <c r="M1531" s="33">
        <v>1</v>
      </c>
      <c r="N1531" s="34">
        <v>6.3414634146341466</v>
      </c>
      <c r="O1531" s="37">
        <v>0</v>
      </c>
      <c r="P1531" s="37">
        <v>0</v>
      </c>
      <c r="Q1531" s="37">
        <v>0</v>
      </c>
      <c r="R1531" s="37">
        <v>0</v>
      </c>
      <c r="S1531" s="37">
        <v>0</v>
      </c>
      <c r="T1531" s="37">
        <v>0</v>
      </c>
      <c r="U1531" s="37">
        <v>0</v>
      </c>
      <c r="V1531" s="37">
        <v>1</v>
      </c>
    </row>
    <row r="1532" spans="1:22" s="33" customFormat="1" x14ac:dyDescent="0.25">
      <c r="A1532" s="33" t="s">
        <v>2458</v>
      </c>
      <c r="B1532" s="33" t="s">
        <v>2459</v>
      </c>
      <c r="C1532" s="43">
        <v>6.1004184722900394</v>
      </c>
      <c r="D1532" s="42">
        <v>22242.486185599988</v>
      </c>
      <c r="E1532" s="33">
        <v>1</v>
      </c>
      <c r="F1532" s="34">
        <v>1</v>
      </c>
      <c r="G1532" s="35">
        <f t="shared" si="46"/>
        <v>4.4959002858565793E-2</v>
      </c>
      <c r="H1532" s="36">
        <f t="shared" si="47"/>
        <v>3.4471484599966609E-5</v>
      </c>
      <c r="I1532" s="33" t="s">
        <v>800</v>
      </c>
      <c r="J1532" s="33" t="s">
        <v>32</v>
      </c>
      <c r="K1532" s="34">
        <v>19.8</v>
      </c>
      <c r="L1532" s="33">
        <v>1</v>
      </c>
      <c r="M1532" s="33">
        <v>1</v>
      </c>
      <c r="N1532" s="34">
        <v>3.3816425120772946</v>
      </c>
      <c r="O1532" s="37">
        <v>0</v>
      </c>
      <c r="P1532" s="37">
        <v>0</v>
      </c>
      <c r="Q1532" s="37">
        <v>0</v>
      </c>
      <c r="R1532" s="37">
        <v>0</v>
      </c>
      <c r="S1532" s="37">
        <v>0</v>
      </c>
      <c r="T1532" s="37">
        <v>0</v>
      </c>
      <c r="U1532" s="37">
        <v>0</v>
      </c>
      <c r="V1532" s="37">
        <v>0</v>
      </c>
    </row>
    <row r="1533" spans="1:22" s="33" customFormat="1" x14ac:dyDescent="0.25">
      <c r="A1533" s="33" t="s">
        <v>2460</v>
      </c>
      <c r="B1533" s="33" t="s">
        <v>81</v>
      </c>
      <c r="C1533" s="43">
        <v>4.8222904205322275</v>
      </c>
      <c r="D1533" s="42">
        <v>44485.334763600069</v>
      </c>
      <c r="E1533" s="33">
        <v>1</v>
      </c>
      <c r="F1533" s="34">
        <v>2</v>
      </c>
      <c r="G1533" s="35">
        <f t="shared" si="46"/>
        <v>4.4958636607507138E-2</v>
      </c>
      <c r="H1533" s="36">
        <f t="shared" si="47"/>
        <v>3.4471203783735697E-5</v>
      </c>
      <c r="I1533" s="33" t="s">
        <v>50</v>
      </c>
      <c r="J1533" s="33" t="s">
        <v>46</v>
      </c>
      <c r="K1533" s="34">
        <v>28.48</v>
      </c>
      <c r="L1533" s="33">
        <v>1</v>
      </c>
      <c r="M1533" s="33">
        <v>1</v>
      </c>
      <c r="N1533" s="34">
        <v>1.7587939698492463</v>
      </c>
      <c r="O1533" s="37">
        <v>0</v>
      </c>
      <c r="P1533" s="37">
        <v>0</v>
      </c>
      <c r="Q1533" s="37">
        <v>0</v>
      </c>
      <c r="R1533" s="37">
        <v>0</v>
      </c>
      <c r="S1533" s="37">
        <v>0</v>
      </c>
      <c r="T1533" s="37">
        <v>1</v>
      </c>
      <c r="U1533" s="37">
        <v>1</v>
      </c>
      <c r="V1533" s="37">
        <v>0</v>
      </c>
    </row>
    <row r="1534" spans="1:22" s="33" customFormat="1" x14ac:dyDescent="0.25">
      <c r="A1534" s="33" t="s">
        <v>2461</v>
      </c>
      <c r="B1534" s="33" t="s">
        <v>2462</v>
      </c>
      <c r="C1534" s="43">
        <v>6.0117305755615238</v>
      </c>
      <c r="D1534" s="42">
        <v>66793.084193600167</v>
      </c>
      <c r="E1534" s="33">
        <v>1</v>
      </c>
      <c r="F1534" s="34">
        <v>3</v>
      </c>
      <c r="G1534" s="35">
        <f t="shared" si="46"/>
        <v>4.4914829674648368E-2</v>
      </c>
      <c r="H1534" s="36">
        <f t="shared" si="47"/>
        <v>3.4437615627517838E-5</v>
      </c>
      <c r="I1534" s="33" t="s">
        <v>914</v>
      </c>
      <c r="J1534" s="33" t="s">
        <v>40</v>
      </c>
      <c r="K1534" s="34">
        <v>21.96</v>
      </c>
      <c r="L1534" s="33">
        <v>1</v>
      </c>
      <c r="M1534" s="33">
        <v>1</v>
      </c>
      <c r="N1534" s="34">
        <v>1.794453507340946</v>
      </c>
      <c r="O1534" s="37">
        <v>1</v>
      </c>
      <c r="P1534" s="37">
        <v>0</v>
      </c>
      <c r="Q1534" s="37">
        <v>1</v>
      </c>
      <c r="R1534" s="37">
        <v>1</v>
      </c>
      <c r="S1534" s="37">
        <v>0</v>
      </c>
      <c r="T1534" s="37">
        <v>0</v>
      </c>
      <c r="U1534" s="37">
        <v>0</v>
      </c>
      <c r="V1534" s="37">
        <v>0</v>
      </c>
    </row>
    <row r="1535" spans="1:22" s="33" customFormat="1" x14ac:dyDescent="0.25">
      <c r="A1535" s="33" t="s">
        <v>2463</v>
      </c>
      <c r="B1535" s="33" t="s">
        <v>2464</v>
      </c>
      <c r="C1535" s="43">
        <v>5.1784732818603505</v>
      </c>
      <c r="D1535" s="42">
        <v>22323.085072599999</v>
      </c>
      <c r="E1535" s="33">
        <v>1</v>
      </c>
      <c r="F1535" s="34">
        <v>1</v>
      </c>
      <c r="G1535" s="35">
        <f t="shared" si="46"/>
        <v>4.4796675582598082E-2</v>
      </c>
      <c r="H1535" s="36">
        <f t="shared" si="47"/>
        <v>3.4347023160924494E-5</v>
      </c>
      <c r="I1535" s="33" t="s">
        <v>50</v>
      </c>
      <c r="J1535" s="33" t="s">
        <v>46</v>
      </c>
      <c r="K1535" s="34">
        <v>61.33</v>
      </c>
      <c r="L1535" s="33">
        <v>1</v>
      </c>
      <c r="M1535" s="33">
        <v>1</v>
      </c>
      <c r="N1535" s="34">
        <v>4.6948356807511731</v>
      </c>
      <c r="O1535" s="37">
        <v>0</v>
      </c>
      <c r="P1535" s="37">
        <v>0</v>
      </c>
      <c r="Q1535" s="37">
        <v>0</v>
      </c>
      <c r="R1535" s="37">
        <v>0</v>
      </c>
      <c r="S1535" s="37">
        <v>0</v>
      </c>
      <c r="T1535" s="37">
        <v>0</v>
      </c>
      <c r="U1535" s="37">
        <v>1</v>
      </c>
      <c r="V1535" s="37">
        <v>0</v>
      </c>
    </row>
    <row r="1536" spans="1:22" s="33" customFormat="1" x14ac:dyDescent="0.25">
      <c r="A1536" s="33" t="s">
        <v>2465</v>
      </c>
      <c r="B1536" s="33" t="s">
        <v>279</v>
      </c>
      <c r="C1536" s="43">
        <v>5.385752487182617</v>
      </c>
      <c r="D1536" s="42">
        <v>44908.587270600096</v>
      </c>
      <c r="E1536" s="33">
        <v>1</v>
      </c>
      <c r="F1536" s="34">
        <v>2</v>
      </c>
      <c r="G1536" s="35">
        <f t="shared" si="46"/>
        <v>4.4534912397685734E-2</v>
      </c>
      <c r="H1536" s="36">
        <f t="shared" si="47"/>
        <v>3.41463210762735E-5</v>
      </c>
      <c r="I1536" s="33" t="s">
        <v>201</v>
      </c>
      <c r="J1536" s="33" t="s">
        <v>41</v>
      </c>
      <c r="K1536" s="34">
        <v>36.86</v>
      </c>
      <c r="L1536" s="33">
        <v>1</v>
      </c>
      <c r="M1536" s="33">
        <v>1</v>
      </c>
      <c r="N1536" s="34">
        <v>2.0202020202020203</v>
      </c>
      <c r="O1536" s="37">
        <v>0</v>
      </c>
      <c r="P1536" s="37">
        <v>1</v>
      </c>
      <c r="Q1536" s="37">
        <v>1</v>
      </c>
      <c r="R1536" s="37">
        <v>0</v>
      </c>
      <c r="S1536" s="37">
        <v>0</v>
      </c>
      <c r="T1536" s="37">
        <v>0</v>
      </c>
      <c r="U1536" s="37">
        <v>0</v>
      </c>
      <c r="V1536" s="37">
        <v>0</v>
      </c>
    </row>
    <row r="1537" spans="1:22" s="33" customFormat="1" x14ac:dyDescent="0.25">
      <c r="A1537" s="33" t="s">
        <v>2466</v>
      </c>
      <c r="B1537" s="33" t="s">
        <v>81</v>
      </c>
      <c r="C1537" s="43">
        <v>5.1196887969970701</v>
      </c>
      <c r="D1537" s="42">
        <v>45040.933023600082</v>
      </c>
      <c r="E1537" s="33">
        <v>1</v>
      </c>
      <c r="F1537" s="34">
        <v>2</v>
      </c>
      <c r="G1537" s="35">
        <f t="shared" si="46"/>
        <v>4.4404053507329892E-2</v>
      </c>
      <c r="H1537" s="36">
        <f t="shared" si="47"/>
        <v>3.4045987440363901E-5</v>
      </c>
      <c r="I1537" s="33" t="s">
        <v>63</v>
      </c>
      <c r="J1537" s="33" t="s">
        <v>44</v>
      </c>
      <c r="K1537" s="34">
        <v>21.29</v>
      </c>
      <c r="L1537" s="33">
        <v>1</v>
      </c>
      <c r="M1537" s="33">
        <v>1</v>
      </c>
      <c r="N1537" s="34">
        <v>1.6908212560386473</v>
      </c>
      <c r="O1537" s="37">
        <v>0</v>
      </c>
      <c r="P1537" s="37">
        <v>0</v>
      </c>
      <c r="Q1537" s="37">
        <v>0</v>
      </c>
      <c r="R1537" s="37">
        <v>0</v>
      </c>
      <c r="S1537" s="37">
        <v>1</v>
      </c>
      <c r="T1537" s="37">
        <v>0</v>
      </c>
      <c r="U1537" s="37">
        <v>0</v>
      </c>
      <c r="V1537" s="37">
        <v>1</v>
      </c>
    </row>
    <row r="1538" spans="1:22" s="33" customFormat="1" x14ac:dyDescent="0.25">
      <c r="A1538" s="33" t="s">
        <v>2467</v>
      </c>
      <c r="B1538" s="33" t="s">
        <v>81</v>
      </c>
      <c r="C1538" s="43">
        <v>7.8233150482177738</v>
      </c>
      <c r="D1538" s="42">
        <v>22534.77379659997</v>
      </c>
      <c r="E1538" s="33">
        <v>1</v>
      </c>
      <c r="F1538" s="34">
        <v>1</v>
      </c>
      <c r="G1538" s="35">
        <f t="shared" si="46"/>
        <v>4.437586145865282E-2</v>
      </c>
      <c r="H1538" s="36">
        <f t="shared" si="47"/>
        <v>3.402437170802948E-5</v>
      </c>
      <c r="I1538" s="33" t="s">
        <v>502</v>
      </c>
      <c r="J1538" s="33" t="s">
        <v>35</v>
      </c>
      <c r="K1538" s="34">
        <v>21.26</v>
      </c>
      <c r="L1538" s="33">
        <v>1</v>
      </c>
      <c r="M1538" s="33">
        <v>1</v>
      </c>
      <c r="N1538" s="34">
        <v>3.8277511961722488</v>
      </c>
      <c r="O1538" s="37">
        <v>0</v>
      </c>
      <c r="P1538" s="37">
        <v>0</v>
      </c>
      <c r="Q1538" s="37">
        <v>0</v>
      </c>
      <c r="R1538" s="37">
        <v>0</v>
      </c>
      <c r="S1538" s="37">
        <v>0</v>
      </c>
      <c r="T1538" s="37">
        <v>0</v>
      </c>
      <c r="U1538" s="37">
        <v>0</v>
      </c>
      <c r="V1538" s="37">
        <v>0</v>
      </c>
    </row>
    <row r="1539" spans="1:22" s="33" customFormat="1" x14ac:dyDescent="0.25">
      <c r="A1539" s="33" t="s">
        <v>2468</v>
      </c>
      <c r="B1539" s="33" t="s">
        <v>957</v>
      </c>
      <c r="C1539" s="43">
        <v>5.2132328033447273</v>
      </c>
      <c r="D1539" s="42">
        <v>45075.892077600096</v>
      </c>
      <c r="E1539" s="33">
        <v>1</v>
      </c>
      <c r="F1539" s="34">
        <v>2</v>
      </c>
      <c r="G1539" s="35">
        <f t="shared" si="46"/>
        <v>4.4369615504379005E-2</v>
      </c>
      <c r="H1539" s="36">
        <f t="shared" si="47"/>
        <v>3.4019582738015192E-5</v>
      </c>
      <c r="I1539" s="33" t="s">
        <v>63</v>
      </c>
      <c r="J1539" s="33" t="s">
        <v>44</v>
      </c>
      <c r="K1539" s="34">
        <v>21.7</v>
      </c>
      <c r="L1539" s="33">
        <v>1</v>
      </c>
      <c r="M1539" s="33">
        <v>1</v>
      </c>
      <c r="N1539" s="34">
        <v>2.1791767554479415</v>
      </c>
      <c r="O1539" s="37">
        <v>0</v>
      </c>
      <c r="P1539" s="37">
        <v>0</v>
      </c>
      <c r="Q1539" s="37">
        <v>0</v>
      </c>
      <c r="R1539" s="37">
        <v>0</v>
      </c>
      <c r="S1539" s="37">
        <v>1</v>
      </c>
      <c r="T1539" s="37">
        <v>0</v>
      </c>
      <c r="U1539" s="37">
        <v>1</v>
      </c>
      <c r="V1539" s="37">
        <v>0</v>
      </c>
    </row>
    <row r="1540" spans="1:22" s="33" customFormat="1" x14ac:dyDescent="0.25">
      <c r="A1540" s="33" t="s">
        <v>2469</v>
      </c>
      <c r="B1540" s="33" t="s">
        <v>81</v>
      </c>
      <c r="C1540" s="43">
        <v>6.7294635772705087</v>
      </c>
      <c r="D1540" s="42">
        <v>22571.48298159998</v>
      </c>
      <c r="E1540" s="33">
        <v>1</v>
      </c>
      <c r="F1540" s="34">
        <v>1</v>
      </c>
      <c r="G1540" s="35">
        <f t="shared" si="46"/>
        <v>4.4303690670887186E-2</v>
      </c>
      <c r="H1540" s="36">
        <f t="shared" si="47"/>
        <v>3.396903609022548E-5</v>
      </c>
      <c r="I1540" s="33" t="s">
        <v>658</v>
      </c>
      <c r="J1540" s="33" t="s">
        <v>43</v>
      </c>
      <c r="K1540" s="34">
        <v>18.27</v>
      </c>
      <c r="L1540" s="33">
        <v>1</v>
      </c>
      <c r="M1540" s="33">
        <v>1</v>
      </c>
      <c r="N1540" s="34">
        <v>3.286384976525822</v>
      </c>
      <c r="O1540" s="37">
        <v>0</v>
      </c>
      <c r="P1540" s="37">
        <v>0</v>
      </c>
      <c r="Q1540" s="37">
        <v>0</v>
      </c>
      <c r="R1540" s="37">
        <v>1</v>
      </c>
      <c r="S1540" s="37">
        <v>0</v>
      </c>
      <c r="T1540" s="37">
        <v>0</v>
      </c>
      <c r="U1540" s="37">
        <v>0</v>
      </c>
      <c r="V1540" s="37">
        <v>0</v>
      </c>
    </row>
    <row r="1541" spans="1:22" s="33" customFormat="1" x14ac:dyDescent="0.25">
      <c r="A1541" s="33" t="s">
        <v>2470</v>
      </c>
      <c r="B1541" s="33" t="s">
        <v>81</v>
      </c>
      <c r="C1541" s="43">
        <v>5.7182170867919924</v>
      </c>
      <c r="D1541" s="42">
        <v>45321.614554600041</v>
      </c>
      <c r="E1541" s="33">
        <v>1</v>
      </c>
      <c r="F1541" s="34">
        <v>2</v>
      </c>
      <c r="G1541" s="35">
        <f t="shared" si="46"/>
        <v>4.4129054528508724E-2</v>
      </c>
      <c r="H1541" s="36">
        <f t="shared" si="47"/>
        <v>3.383513705533063E-5</v>
      </c>
      <c r="I1541" s="33" t="s">
        <v>1012</v>
      </c>
      <c r="J1541" s="33" t="s">
        <v>33</v>
      </c>
      <c r="K1541" s="34">
        <v>18.559999999999999</v>
      </c>
      <c r="L1541" s="33">
        <v>1</v>
      </c>
      <c r="M1541" s="33">
        <v>1</v>
      </c>
      <c r="N1541" s="34">
        <v>2.0642201834862388</v>
      </c>
      <c r="O1541" s="37">
        <v>0</v>
      </c>
      <c r="P1541" s="37">
        <v>0</v>
      </c>
      <c r="Q1541" s="37">
        <v>0</v>
      </c>
      <c r="R1541" s="37">
        <v>0</v>
      </c>
      <c r="S1541" s="37">
        <v>0</v>
      </c>
      <c r="T1541" s="37">
        <v>0</v>
      </c>
      <c r="U1541" s="37">
        <v>0</v>
      </c>
      <c r="V1541" s="37">
        <v>0</v>
      </c>
    </row>
    <row r="1542" spans="1:22" s="33" customFormat="1" x14ac:dyDescent="0.25">
      <c r="A1542" s="33" t="s">
        <v>2471</v>
      </c>
      <c r="B1542" s="33" t="s">
        <v>2472</v>
      </c>
      <c r="C1542" s="43">
        <v>7.2409908294677727</v>
      </c>
      <c r="D1542" s="42">
        <v>67984.499784600179</v>
      </c>
      <c r="E1542" s="33">
        <v>1</v>
      </c>
      <c r="F1542" s="34">
        <v>3</v>
      </c>
      <c r="G1542" s="35">
        <f t="shared" si="46"/>
        <v>4.4127705719761122E-2</v>
      </c>
      <c r="H1542" s="36">
        <f t="shared" si="47"/>
        <v>3.3834102881149375E-5</v>
      </c>
      <c r="I1542" s="33" t="s">
        <v>50</v>
      </c>
      <c r="J1542" s="33" t="s">
        <v>46</v>
      </c>
      <c r="K1542" s="34">
        <v>20.77</v>
      </c>
      <c r="L1542" s="33">
        <v>1</v>
      </c>
      <c r="M1542" s="33">
        <v>1</v>
      </c>
      <c r="N1542" s="34">
        <v>1.0752688172043012</v>
      </c>
      <c r="O1542" s="37">
        <v>0</v>
      </c>
      <c r="P1542" s="37">
        <v>0</v>
      </c>
      <c r="Q1542" s="37">
        <v>0</v>
      </c>
      <c r="R1542" s="37">
        <v>0</v>
      </c>
      <c r="S1542" s="37">
        <v>0</v>
      </c>
      <c r="T1542" s="37">
        <v>0</v>
      </c>
      <c r="U1542" s="37">
        <v>1</v>
      </c>
      <c r="V1542" s="37">
        <v>1</v>
      </c>
    </row>
    <row r="1543" spans="1:22" s="33" customFormat="1" x14ac:dyDescent="0.25">
      <c r="A1543" s="33" t="s">
        <v>2473</v>
      </c>
      <c r="B1543" s="33" t="s">
        <v>279</v>
      </c>
      <c r="C1543" s="43">
        <v>5.5793323516845712</v>
      </c>
      <c r="D1543" s="42">
        <v>45465.248085600128</v>
      </c>
      <c r="E1543" s="33">
        <v>1</v>
      </c>
      <c r="F1543" s="34">
        <v>2</v>
      </c>
      <c r="G1543" s="35">
        <f t="shared" si="46"/>
        <v>4.398964229194309E-2</v>
      </c>
      <c r="H1543" s="36">
        <f t="shared" si="47"/>
        <v>3.3728245299280406E-5</v>
      </c>
      <c r="I1543" s="33" t="s">
        <v>89</v>
      </c>
      <c r="J1543" s="33" t="s">
        <v>39</v>
      </c>
      <c r="K1543" s="34">
        <v>26.17</v>
      </c>
      <c r="L1543" s="33">
        <v>1</v>
      </c>
      <c r="M1543" s="33">
        <v>1</v>
      </c>
      <c r="N1543" s="34">
        <v>1.9656019656019657</v>
      </c>
      <c r="O1543" s="37">
        <v>0</v>
      </c>
      <c r="P1543" s="37">
        <v>0</v>
      </c>
      <c r="Q1543" s="37">
        <v>0</v>
      </c>
      <c r="R1543" s="37">
        <v>0</v>
      </c>
      <c r="S1543" s="37">
        <v>0</v>
      </c>
      <c r="T1543" s="37">
        <v>0</v>
      </c>
      <c r="U1543" s="37">
        <v>0</v>
      </c>
      <c r="V1543" s="37">
        <v>0</v>
      </c>
    </row>
    <row r="1544" spans="1:22" s="33" customFormat="1" x14ac:dyDescent="0.25">
      <c r="A1544" s="33" t="s">
        <v>2474</v>
      </c>
      <c r="B1544" s="33" t="s">
        <v>2475</v>
      </c>
      <c r="C1544" s="43">
        <v>5.1554195404052736</v>
      </c>
      <c r="D1544" s="42">
        <v>22753.244211600009</v>
      </c>
      <c r="E1544" s="33">
        <v>1</v>
      </c>
      <c r="F1544" s="34">
        <v>1</v>
      </c>
      <c r="G1544" s="35">
        <f t="shared" si="46"/>
        <v>4.3949776598898468E-2</v>
      </c>
      <c r="H1544" s="36">
        <f t="shared" si="47"/>
        <v>3.3697679015855972E-5</v>
      </c>
      <c r="I1544" s="33" t="s">
        <v>658</v>
      </c>
      <c r="J1544" s="33" t="s">
        <v>43</v>
      </c>
      <c r="K1544" s="34">
        <v>15.77</v>
      </c>
      <c r="L1544" s="33">
        <v>1</v>
      </c>
      <c r="M1544" s="33">
        <v>1</v>
      </c>
      <c r="N1544" s="34">
        <v>3.3175355450236967</v>
      </c>
      <c r="O1544" s="37">
        <v>0</v>
      </c>
      <c r="P1544" s="37">
        <v>0</v>
      </c>
      <c r="Q1544" s="37">
        <v>0</v>
      </c>
      <c r="R1544" s="37">
        <v>1</v>
      </c>
      <c r="S1544" s="37">
        <v>0</v>
      </c>
      <c r="T1544" s="37">
        <v>0</v>
      </c>
      <c r="U1544" s="37">
        <v>0</v>
      </c>
      <c r="V1544" s="37">
        <v>0</v>
      </c>
    </row>
    <row r="1545" spans="1:22" s="33" customFormat="1" x14ac:dyDescent="0.25">
      <c r="A1545" s="33" t="s">
        <v>2476</v>
      </c>
      <c r="B1545" s="33" t="s">
        <v>2477</v>
      </c>
      <c r="C1545" s="43">
        <v>5.6871891021728516</v>
      </c>
      <c r="D1545" s="42">
        <v>45563.794733600073</v>
      </c>
      <c r="E1545" s="33">
        <v>1</v>
      </c>
      <c r="F1545" s="34">
        <v>2</v>
      </c>
      <c r="G1545" s="35">
        <f t="shared" si="46"/>
        <v>4.3894500264815332E-2</v>
      </c>
      <c r="H1545" s="36">
        <f t="shared" si="47"/>
        <v>3.3655296908203727E-5</v>
      </c>
      <c r="I1545" s="33" t="s">
        <v>502</v>
      </c>
      <c r="J1545" s="33" t="s">
        <v>35</v>
      </c>
      <c r="K1545" s="34">
        <v>18.22</v>
      </c>
      <c r="L1545" s="33">
        <v>1</v>
      </c>
      <c r="M1545" s="33">
        <v>1</v>
      </c>
      <c r="N1545" s="34">
        <v>1.8957345971563981</v>
      </c>
      <c r="O1545" s="37">
        <v>0</v>
      </c>
      <c r="P1545" s="37">
        <v>0</v>
      </c>
      <c r="Q1545" s="37">
        <v>0</v>
      </c>
      <c r="R1545" s="37">
        <v>0</v>
      </c>
      <c r="S1545" s="37">
        <v>0</v>
      </c>
      <c r="T1545" s="37">
        <v>0</v>
      </c>
      <c r="U1545" s="37">
        <v>0</v>
      </c>
      <c r="V1545" s="37">
        <v>0</v>
      </c>
    </row>
    <row r="1546" spans="1:22" s="33" customFormat="1" x14ac:dyDescent="0.25">
      <c r="A1546" s="33" t="s">
        <v>2478</v>
      </c>
      <c r="B1546" s="33" t="s">
        <v>2479</v>
      </c>
      <c r="C1546" s="43">
        <v>10.524436569213865</v>
      </c>
      <c r="D1546" s="42">
        <v>68672.768292600187</v>
      </c>
      <c r="E1546" s="33">
        <v>1</v>
      </c>
      <c r="F1546" s="34">
        <v>3</v>
      </c>
      <c r="G1546" s="35">
        <f t="shared" si="46"/>
        <v>4.3685438560123746E-2</v>
      </c>
      <c r="H1546" s="36">
        <f t="shared" si="47"/>
        <v>3.3495002709589271E-5</v>
      </c>
      <c r="I1546" s="33" t="s">
        <v>800</v>
      </c>
      <c r="J1546" s="33" t="s">
        <v>32</v>
      </c>
      <c r="K1546" s="34">
        <v>26.84</v>
      </c>
      <c r="L1546" s="33">
        <v>1</v>
      </c>
      <c r="M1546" s="33">
        <v>1</v>
      </c>
      <c r="N1546" s="34">
        <v>1.4970059880239521</v>
      </c>
      <c r="O1546" s="37">
        <v>0</v>
      </c>
      <c r="P1546" s="37">
        <v>0</v>
      </c>
      <c r="Q1546" s="37">
        <v>0</v>
      </c>
      <c r="R1546" s="37">
        <v>0</v>
      </c>
      <c r="S1546" s="37">
        <v>0</v>
      </c>
      <c r="T1546" s="37">
        <v>0</v>
      </c>
      <c r="U1546" s="37">
        <v>0</v>
      </c>
      <c r="V1546" s="37">
        <v>0</v>
      </c>
    </row>
    <row r="1547" spans="1:22" s="33" customFormat="1" x14ac:dyDescent="0.25">
      <c r="A1547" s="33" t="s">
        <v>2480</v>
      </c>
      <c r="B1547" s="33" t="s">
        <v>279</v>
      </c>
      <c r="C1547" s="43">
        <v>5.3267124176025398</v>
      </c>
      <c r="D1547" s="42">
        <v>45913.036589600095</v>
      </c>
      <c r="E1547" s="33">
        <v>1</v>
      </c>
      <c r="F1547" s="34">
        <v>2</v>
      </c>
      <c r="G1547" s="35">
        <f t="shared" si="46"/>
        <v>4.3560612596314885E-2</v>
      </c>
      <c r="H1547" s="36">
        <f t="shared" si="47"/>
        <v>3.3399294708621158E-5</v>
      </c>
      <c r="I1547" s="33" t="s">
        <v>502</v>
      </c>
      <c r="J1547" s="33" t="s">
        <v>35</v>
      </c>
      <c r="K1547" s="34">
        <v>20.57</v>
      </c>
      <c r="L1547" s="33">
        <v>1</v>
      </c>
      <c r="M1547" s="33">
        <v>1</v>
      </c>
      <c r="N1547" s="34">
        <v>2.1686746987951806</v>
      </c>
      <c r="O1547" s="37">
        <v>0</v>
      </c>
      <c r="P1547" s="37">
        <v>0</v>
      </c>
      <c r="Q1547" s="37">
        <v>0</v>
      </c>
      <c r="R1547" s="37">
        <v>0</v>
      </c>
      <c r="S1547" s="37">
        <v>0</v>
      </c>
      <c r="T1547" s="37">
        <v>0</v>
      </c>
      <c r="U1547" s="37">
        <v>0</v>
      </c>
      <c r="V1547" s="37">
        <v>0</v>
      </c>
    </row>
    <row r="1548" spans="1:22" s="33" customFormat="1" x14ac:dyDescent="0.25">
      <c r="A1548" s="33" t="s">
        <v>2481</v>
      </c>
      <c r="B1548" s="33" t="s">
        <v>839</v>
      </c>
      <c r="C1548" s="43">
        <v>6.9854061126708986</v>
      </c>
      <c r="D1548" s="42">
        <v>23000.866038599994</v>
      </c>
      <c r="E1548" s="33">
        <v>1</v>
      </c>
      <c r="F1548" s="34">
        <v>1</v>
      </c>
      <c r="G1548" s="35">
        <f t="shared" si="46"/>
        <v>4.3476623807199376E-2</v>
      </c>
      <c r="H1548" s="36">
        <f t="shared" si="47"/>
        <v>3.3334897856678664E-5</v>
      </c>
      <c r="I1548" s="33" t="s">
        <v>56</v>
      </c>
      <c r="J1548" s="33" t="s">
        <v>47</v>
      </c>
      <c r="K1548" s="34">
        <v>29.52</v>
      </c>
      <c r="L1548" s="33">
        <v>1</v>
      </c>
      <c r="M1548" s="33">
        <v>1</v>
      </c>
      <c r="N1548" s="34">
        <v>4.7619047619047619</v>
      </c>
      <c r="O1548" s="37">
        <v>0</v>
      </c>
      <c r="P1548" s="37">
        <v>0</v>
      </c>
      <c r="Q1548" s="37">
        <v>0</v>
      </c>
      <c r="R1548" s="37">
        <v>0</v>
      </c>
      <c r="S1548" s="37">
        <v>0</v>
      </c>
      <c r="T1548" s="37">
        <v>0</v>
      </c>
      <c r="U1548" s="37">
        <v>0</v>
      </c>
      <c r="V1548" s="37">
        <v>1</v>
      </c>
    </row>
    <row r="1549" spans="1:22" s="33" customFormat="1" x14ac:dyDescent="0.25">
      <c r="A1549" s="33" t="s">
        <v>2482</v>
      </c>
      <c r="B1549" s="33" t="s">
        <v>120</v>
      </c>
      <c r="C1549" s="43">
        <v>8.6380168914794915</v>
      </c>
      <c r="D1549" s="42">
        <v>46070.775650600051</v>
      </c>
      <c r="E1549" s="33">
        <v>1</v>
      </c>
      <c r="F1549" s="34">
        <v>2</v>
      </c>
      <c r="G1549" s="35">
        <f t="shared" si="46"/>
        <v>4.3411467937244312E-2</v>
      </c>
      <c r="H1549" s="36">
        <f t="shared" si="47"/>
        <v>3.3284940797470325E-5</v>
      </c>
      <c r="I1549" s="33" t="s">
        <v>56</v>
      </c>
      <c r="J1549" s="33" t="s">
        <v>47</v>
      </c>
      <c r="K1549" s="34">
        <v>21.35</v>
      </c>
      <c r="L1549" s="33">
        <v>1</v>
      </c>
      <c r="M1549" s="33">
        <v>1</v>
      </c>
      <c r="N1549" s="34">
        <v>2.5</v>
      </c>
      <c r="O1549" s="37">
        <v>0</v>
      </c>
      <c r="P1549" s="37">
        <v>0</v>
      </c>
      <c r="Q1549" s="37">
        <v>0</v>
      </c>
      <c r="R1549" s="37">
        <v>0</v>
      </c>
      <c r="S1549" s="37">
        <v>1</v>
      </c>
      <c r="T1549" s="37">
        <v>0</v>
      </c>
      <c r="U1549" s="37">
        <v>0</v>
      </c>
      <c r="V1549" s="37">
        <v>1</v>
      </c>
    </row>
    <row r="1550" spans="1:22" s="33" customFormat="1" x14ac:dyDescent="0.25">
      <c r="A1550" s="33" t="s">
        <v>2483</v>
      </c>
      <c r="B1550" s="33" t="s">
        <v>1248</v>
      </c>
      <c r="C1550" s="43">
        <v>4.8595546722412095</v>
      </c>
      <c r="D1550" s="42">
        <v>23113.449368599995</v>
      </c>
      <c r="E1550" s="33">
        <v>1</v>
      </c>
      <c r="F1550" s="34">
        <v>1</v>
      </c>
      <c r="G1550" s="35">
        <f t="shared" si="46"/>
        <v>4.3264853464862613E-2</v>
      </c>
      <c r="H1550" s="36">
        <f t="shared" si="47"/>
        <v>3.3172526860205366E-5</v>
      </c>
      <c r="I1550" s="33" t="s">
        <v>201</v>
      </c>
      <c r="J1550" s="33" t="s">
        <v>41</v>
      </c>
      <c r="K1550" s="34">
        <v>25.41</v>
      </c>
      <c r="L1550" s="33">
        <v>1</v>
      </c>
      <c r="M1550" s="33">
        <v>1</v>
      </c>
      <c r="N1550" s="34">
        <v>6.5727699530516439</v>
      </c>
      <c r="O1550" s="37">
        <v>0</v>
      </c>
      <c r="P1550" s="37">
        <v>1</v>
      </c>
      <c r="Q1550" s="37">
        <v>0</v>
      </c>
      <c r="R1550" s="37">
        <v>0</v>
      </c>
      <c r="S1550" s="37">
        <v>0</v>
      </c>
      <c r="T1550" s="37">
        <v>0</v>
      </c>
      <c r="U1550" s="37">
        <v>0</v>
      </c>
      <c r="V1550" s="37">
        <v>0</v>
      </c>
    </row>
    <row r="1551" spans="1:22" s="33" customFormat="1" x14ac:dyDescent="0.25">
      <c r="A1551" s="33" t="s">
        <v>2484</v>
      </c>
      <c r="B1551" s="33" t="s">
        <v>81</v>
      </c>
      <c r="C1551" s="43">
        <v>5.5691600799560552</v>
      </c>
      <c r="D1551" s="42">
        <v>46253.037525600012</v>
      </c>
      <c r="E1551" s="33">
        <v>1</v>
      </c>
      <c r="F1551" s="34">
        <v>2</v>
      </c>
      <c r="G1551" s="35">
        <f t="shared" si="46"/>
        <v>4.3240403376600837E-2</v>
      </c>
      <c r="H1551" s="36">
        <f t="shared" si="47"/>
        <v>3.315378020686799E-5</v>
      </c>
      <c r="I1551" s="33" t="s">
        <v>89</v>
      </c>
      <c r="J1551" s="33" t="s">
        <v>39</v>
      </c>
      <c r="K1551" s="34">
        <v>20.13</v>
      </c>
      <c r="L1551" s="33">
        <v>1</v>
      </c>
      <c r="M1551" s="33">
        <v>1</v>
      </c>
      <c r="N1551" s="34">
        <v>1.9522776572668112</v>
      </c>
      <c r="O1551" s="37">
        <v>0</v>
      </c>
      <c r="P1551" s="37">
        <v>0</v>
      </c>
      <c r="Q1551" s="37">
        <v>0</v>
      </c>
      <c r="R1551" s="37">
        <v>0</v>
      </c>
      <c r="S1551" s="37">
        <v>0</v>
      </c>
      <c r="T1551" s="37">
        <v>0</v>
      </c>
      <c r="U1551" s="37">
        <v>0</v>
      </c>
      <c r="V1551" s="37">
        <v>0</v>
      </c>
    </row>
    <row r="1552" spans="1:22" s="33" customFormat="1" x14ac:dyDescent="0.25">
      <c r="A1552" s="33" t="s">
        <v>2485</v>
      </c>
      <c r="B1552" s="33" t="s">
        <v>1326</v>
      </c>
      <c r="C1552" s="43">
        <v>5.2370021820068358</v>
      </c>
      <c r="D1552" s="42">
        <v>23149.661930599981</v>
      </c>
      <c r="E1552" s="33">
        <v>1</v>
      </c>
      <c r="F1552" s="34">
        <v>1</v>
      </c>
      <c r="G1552" s="35">
        <f t="shared" si="46"/>
        <v>4.3197175103372343E-2</v>
      </c>
      <c r="H1552" s="36">
        <f t="shared" si="47"/>
        <v>3.3120635727228016E-5</v>
      </c>
      <c r="I1552" s="33" t="s">
        <v>53</v>
      </c>
      <c r="J1552" s="33" t="s">
        <v>45</v>
      </c>
      <c r="K1552" s="34">
        <v>17.03</v>
      </c>
      <c r="L1552" s="33">
        <v>1</v>
      </c>
      <c r="M1552" s="33">
        <v>1</v>
      </c>
      <c r="N1552" s="34">
        <v>8.4507042253521121</v>
      </c>
      <c r="O1552" s="37">
        <v>0</v>
      </c>
      <c r="P1552" s="37">
        <v>0</v>
      </c>
      <c r="Q1552" s="37">
        <v>0</v>
      </c>
      <c r="R1552" s="37">
        <v>0</v>
      </c>
      <c r="S1552" s="37">
        <v>0</v>
      </c>
      <c r="T1552" s="37">
        <v>1</v>
      </c>
      <c r="U1552" s="37">
        <v>0</v>
      </c>
      <c r="V1552" s="37">
        <v>0</v>
      </c>
    </row>
    <row r="1553" spans="1:22" s="33" customFormat="1" x14ac:dyDescent="0.25">
      <c r="A1553" s="33" t="s">
        <v>2486</v>
      </c>
      <c r="B1553" s="33" t="s">
        <v>1872</v>
      </c>
      <c r="C1553" s="43">
        <v>10.835534286499023</v>
      </c>
      <c r="D1553" s="42">
        <v>23188.004713600003</v>
      </c>
      <c r="E1553" s="33">
        <v>1</v>
      </c>
      <c r="F1553" s="34">
        <v>1</v>
      </c>
      <c r="G1553" s="35">
        <f t="shared" si="46"/>
        <v>4.3125745934210966E-2</v>
      </c>
      <c r="H1553" s="36">
        <f t="shared" si="47"/>
        <v>3.3065868731783724E-5</v>
      </c>
      <c r="I1553" s="33" t="s">
        <v>914</v>
      </c>
      <c r="J1553" s="33" t="s">
        <v>40</v>
      </c>
      <c r="K1553" s="34">
        <v>16.329999999999998</v>
      </c>
      <c r="L1553" s="33">
        <v>1</v>
      </c>
      <c r="M1553" s="33">
        <v>1</v>
      </c>
      <c r="N1553" s="34">
        <v>3.3333333333333335</v>
      </c>
      <c r="O1553" s="37">
        <v>1</v>
      </c>
      <c r="P1553" s="37">
        <v>0</v>
      </c>
      <c r="Q1553" s="37">
        <v>0</v>
      </c>
      <c r="R1553" s="37">
        <v>0</v>
      </c>
      <c r="S1553" s="37">
        <v>0</v>
      </c>
      <c r="T1553" s="37">
        <v>0</v>
      </c>
      <c r="U1553" s="37">
        <v>0</v>
      </c>
      <c r="V1553" s="37">
        <v>0</v>
      </c>
    </row>
    <row r="1554" spans="1:22" s="33" customFormat="1" x14ac:dyDescent="0.25">
      <c r="A1554" s="33" t="s">
        <v>2487</v>
      </c>
      <c r="B1554" s="33" t="s">
        <v>260</v>
      </c>
      <c r="C1554" s="43">
        <v>5.9719615936279302</v>
      </c>
      <c r="D1554" s="42">
        <v>23244.577706599994</v>
      </c>
      <c r="E1554" s="33">
        <v>1</v>
      </c>
      <c r="F1554" s="34">
        <v>1</v>
      </c>
      <c r="G1554" s="35">
        <f t="shared" si="46"/>
        <v>4.3020785863365593E-2</v>
      </c>
      <c r="H1554" s="36">
        <f t="shared" si="47"/>
        <v>3.2985392537123903E-5</v>
      </c>
      <c r="I1554" s="33" t="s">
        <v>935</v>
      </c>
      <c r="J1554" s="33" t="s">
        <v>34</v>
      </c>
      <c r="K1554" s="34">
        <v>23.34</v>
      </c>
      <c r="L1554" s="33">
        <v>1</v>
      </c>
      <c r="M1554" s="33">
        <v>1</v>
      </c>
      <c r="N1554" s="34">
        <v>4.225352112676056</v>
      </c>
      <c r="O1554" s="37">
        <v>0</v>
      </c>
      <c r="P1554" s="37">
        <v>0</v>
      </c>
      <c r="Q1554" s="37">
        <v>0</v>
      </c>
      <c r="R1554" s="37">
        <v>0</v>
      </c>
      <c r="S1554" s="37">
        <v>0</v>
      </c>
      <c r="T1554" s="37">
        <v>0</v>
      </c>
      <c r="U1554" s="37">
        <v>0</v>
      </c>
      <c r="V1554" s="37">
        <v>0</v>
      </c>
    </row>
    <row r="1555" spans="1:22" s="33" customFormat="1" x14ac:dyDescent="0.25">
      <c r="A1555" s="33" t="s">
        <v>2488</v>
      </c>
      <c r="B1555" s="33" t="s">
        <v>2489</v>
      </c>
      <c r="C1555" s="43">
        <v>4.8720272064208983</v>
      </c>
      <c r="D1555" s="42">
        <v>23257.066026599987</v>
      </c>
      <c r="E1555" s="33">
        <v>1</v>
      </c>
      <c r="F1555" s="34">
        <v>1</v>
      </c>
      <c r="G1555" s="35">
        <f t="shared" si="46"/>
        <v>4.2997685041452009E-2</v>
      </c>
      <c r="H1555" s="36">
        <f t="shared" si="47"/>
        <v>3.2967680408824577E-5</v>
      </c>
      <c r="I1555" s="33" t="s">
        <v>201</v>
      </c>
      <c r="J1555" s="33" t="s">
        <v>41</v>
      </c>
      <c r="K1555" s="34">
        <v>24.12</v>
      </c>
      <c r="L1555" s="33">
        <v>1</v>
      </c>
      <c r="M1555" s="33">
        <v>1</v>
      </c>
      <c r="N1555" s="34">
        <v>3.2710280373831773</v>
      </c>
      <c r="O1555" s="37">
        <v>0</v>
      </c>
      <c r="P1555" s="37">
        <v>1</v>
      </c>
      <c r="Q1555" s="37">
        <v>0</v>
      </c>
      <c r="R1555" s="37">
        <v>0</v>
      </c>
      <c r="S1555" s="37">
        <v>0</v>
      </c>
      <c r="T1555" s="37">
        <v>0</v>
      </c>
      <c r="U1555" s="37">
        <v>0</v>
      </c>
      <c r="V1555" s="37">
        <v>0</v>
      </c>
    </row>
    <row r="1556" spans="1:22" s="33" customFormat="1" x14ac:dyDescent="0.25">
      <c r="A1556" s="33" t="s">
        <v>2490</v>
      </c>
      <c r="B1556" s="33" t="s">
        <v>577</v>
      </c>
      <c r="C1556" s="43">
        <v>9.5564350128173849</v>
      </c>
      <c r="D1556" s="42">
        <v>46577.056045600082</v>
      </c>
      <c r="E1556" s="33">
        <v>1</v>
      </c>
      <c r="F1556" s="34">
        <v>2</v>
      </c>
      <c r="G1556" s="35">
        <f t="shared" si="46"/>
        <v>4.2939596655528225E-2</v>
      </c>
      <c r="H1556" s="36">
        <f t="shared" si="47"/>
        <v>3.2923142212390196E-5</v>
      </c>
      <c r="I1556" s="33" t="s">
        <v>56</v>
      </c>
      <c r="J1556" s="33" t="s">
        <v>47</v>
      </c>
      <c r="K1556" s="34">
        <v>34.619999999999997</v>
      </c>
      <c r="L1556" s="33">
        <v>1</v>
      </c>
      <c r="M1556" s="33">
        <v>1</v>
      </c>
      <c r="N1556" s="34">
        <v>2.3041474654377883</v>
      </c>
      <c r="O1556" s="37">
        <v>0</v>
      </c>
      <c r="P1556" s="37">
        <v>0</v>
      </c>
      <c r="Q1556" s="37">
        <v>0</v>
      </c>
      <c r="R1556" s="37">
        <v>0</v>
      </c>
      <c r="S1556" s="37">
        <v>0</v>
      </c>
      <c r="T1556" s="37">
        <v>1</v>
      </c>
      <c r="U1556" s="37">
        <v>0</v>
      </c>
      <c r="V1556" s="37">
        <v>1</v>
      </c>
    </row>
    <row r="1557" spans="1:22" s="33" customFormat="1" x14ac:dyDescent="0.25">
      <c r="A1557" s="33" t="s">
        <v>2491</v>
      </c>
      <c r="B1557" s="33" t="s">
        <v>81</v>
      </c>
      <c r="C1557" s="43">
        <v>4.6833034515380865</v>
      </c>
      <c r="D1557" s="42">
        <v>23294.591378600002</v>
      </c>
      <c r="E1557" s="33">
        <v>1</v>
      </c>
      <c r="F1557" s="34">
        <v>1</v>
      </c>
      <c r="G1557" s="35">
        <f t="shared" si="46"/>
        <v>4.2928419895730305E-2</v>
      </c>
      <c r="H1557" s="36">
        <f t="shared" si="47"/>
        <v>3.2914572638361524E-5</v>
      </c>
      <c r="I1557" s="33" t="s">
        <v>50</v>
      </c>
      <c r="J1557" s="33" t="s">
        <v>46</v>
      </c>
      <c r="K1557" s="34">
        <v>35.03</v>
      </c>
      <c r="L1557" s="33">
        <v>1</v>
      </c>
      <c r="M1557" s="33">
        <v>1</v>
      </c>
      <c r="N1557" s="34">
        <v>5.2631578947368416</v>
      </c>
      <c r="O1557" s="37">
        <v>0</v>
      </c>
      <c r="P1557" s="37">
        <v>0</v>
      </c>
      <c r="Q1557" s="37">
        <v>0</v>
      </c>
      <c r="R1557" s="37">
        <v>0</v>
      </c>
      <c r="S1557" s="37">
        <v>0</v>
      </c>
      <c r="T1557" s="37">
        <v>0</v>
      </c>
      <c r="U1557" s="37">
        <v>1</v>
      </c>
      <c r="V1557" s="37">
        <v>0</v>
      </c>
    </row>
    <row r="1558" spans="1:22" s="33" customFormat="1" x14ac:dyDescent="0.25">
      <c r="A1558" s="33" t="s">
        <v>2492</v>
      </c>
      <c r="B1558" s="33" t="s">
        <v>2493</v>
      </c>
      <c r="C1558" s="43">
        <v>4.7657550811767591</v>
      </c>
      <c r="D1558" s="42">
        <v>23328.890591599989</v>
      </c>
      <c r="E1558" s="33">
        <v>1</v>
      </c>
      <c r="F1558" s="34">
        <v>1</v>
      </c>
      <c r="G1558" s="35">
        <f t="shared" si="46"/>
        <v>4.2865304549032819E-2</v>
      </c>
      <c r="H1558" s="36">
        <f t="shared" si="47"/>
        <v>3.2866180112652088E-5</v>
      </c>
      <c r="I1558" s="33" t="s">
        <v>56</v>
      </c>
      <c r="J1558" s="33" t="s">
        <v>47</v>
      </c>
      <c r="K1558" s="34">
        <v>54.93</v>
      </c>
      <c r="L1558" s="33">
        <v>1</v>
      </c>
      <c r="M1558" s="33">
        <v>1</v>
      </c>
      <c r="N1558" s="34">
        <v>5.7142857142857144</v>
      </c>
      <c r="O1558" s="37">
        <v>0</v>
      </c>
      <c r="P1558" s="37">
        <v>0</v>
      </c>
      <c r="Q1558" s="37">
        <v>0</v>
      </c>
      <c r="R1558" s="37">
        <v>0</v>
      </c>
      <c r="S1558" s="37">
        <v>0</v>
      </c>
      <c r="T1558" s="37">
        <v>0</v>
      </c>
      <c r="U1558" s="37">
        <v>0</v>
      </c>
      <c r="V1558" s="37">
        <v>1</v>
      </c>
    </row>
    <row r="1559" spans="1:22" s="33" customFormat="1" x14ac:dyDescent="0.25">
      <c r="A1559" s="33" t="s">
        <v>2494</v>
      </c>
      <c r="B1559" s="33" t="s">
        <v>2495</v>
      </c>
      <c r="C1559" s="43">
        <v>5.2720684051513684</v>
      </c>
      <c r="D1559" s="42">
        <v>23611.600241599986</v>
      </c>
      <c r="E1559" s="33">
        <v>1</v>
      </c>
      <c r="F1559" s="34">
        <v>1</v>
      </c>
      <c r="G1559" s="35">
        <f t="shared" si="46"/>
        <v>4.2352063806253788E-2</v>
      </c>
      <c r="H1559" s="36">
        <f t="shared" si="47"/>
        <v>3.2472662257809095E-5</v>
      </c>
      <c r="I1559" s="33" t="s">
        <v>89</v>
      </c>
      <c r="J1559" s="33" t="s">
        <v>39</v>
      </c>
      <c r="K1559" s="34">
        <v>15.56</v>
      </c>
      <c r="L1559" s="33">
        <v>1</v>
      </c>
      <c r="M1559" s="33">
        <v>1</v>
      </c>
      <c r="N1559" s="34">
        <v>3.8461538461538463</v>
      </c>
      <c r="O1559" s="37">
        <v>0</v>
      </c>
      <c r="P1559" s="37">
        <v>0</v>
      </c>
      <c r="Q1559" s="37">
        <v>0</v>
      </c>
      <c r="R1559" s="37">
        <v>0</v>
      </c>
      <c r="S1559" s="37">
        <v>0</v>
      </c>
      <c r="T1559" s="37">
        <v>0</v>
      </c>
      <c r="U1559" s="37">
        <v>0</v>
      </c>
      <c r="V1559" s="37">
        <v>0</v>
      </c>
    </row>
    <row r="1560" spans="1:22" s="33" customFormat="1" x14ac:dyDescent="0.25">
      <c r="A1560" s="33" t="s">
        <v>2496</v>
      </c>
      <c r="B1560" s="33" t="s">
        <v>2497</v>
      </c>
      <c r="C1560" s="43">
        <v>4.9793216705322267</v>
      </c>
      <c r="D1560" s="42">
        <v>23650.360292599995</v>
      </c>
      <c r="E1560" s="33">
        <v>1</v>
      </c>
      <c r="F1560" s="34">
        <v>1</v>
      </c>
      <c r="G1560" s="35">
        <f t="shared" ref="G1560:G1623" si="48">F1560/D1560*1000</f>
        <v>4.2282653948104626E-2</v>
      </c>
      <c r="H1560" s="36">
        <f t="shared" ref="H1560:H1623" si="49">G1560/G$18</f>
        <v>3.2419443531766581E-5</v>
      </c>
      <c r="I1560" s="33" t="s">
        <v>89</v>
      </c>
      <c r="J1560" s="33" t="s">
        <v>39</v>
      </c>
      <c r="K1560" s="34">
        <v>17.72</v>
      </c>
      <c r="L1560" s="33">
        <v>1</v>
      </c>
      <c r="M1560" s="33">
        <v>1</v>
      </c>
      <c r="N1560" s="34">
        <v>3.7383177570093453</v>
      </c>
      <c r="O1560" s="37">
        <v>0</v>
      </c>
      <c r="P1560" s="37">
        <v>0</v>
      </c>
      <c r="Q1560" s="37">
        <v>0</v>
      </c>
      <c r="R1560" s="37">
        <v>0</v>
      </c>
      <c r="S1560" s="37">
        <v>0</v>
      </c>
      <c r="T1560" s="37">
        <v>0</v>
      </c>
      <c r="U1560" s="37">
        <v>0</v>
      </c>
      <c r="V1560" s="37">
        <v>0</v>
      </c>
    </row>
    <row r="1561" spans="1:22" s="33" customFormat="1" x14ac:dyDescent="0.25">
      <c r="A1561" s="33" t="s">
        <v>2498</v>
      </c>
      <c r="B1561" s="33" t="s">
        <v>2499</v>
      </c>
      <c r="C1561" s="43">
        <v>6.281321334838867</v>
      </c>
      <c r="D1561" s="42">
        <v>47506.440277600108</v>
      </c>
      <c r="E1561" s="33">
        <v>1</v>
      </c>
      <c r="F1561" s="34">
        <v>2</v>
      </c>
      <c r="G1561" s="35">
        <f t="shared" si="48"/>
        <v>4.2099555098491052E-2</v>
      </c>
      <c r="H1561" s="36">
        <f t="shared" si="49"/>
        <v>3.2279055872489937E-5</v>
      </c>
      <c r="I1561" s="33" t="s">
        <v>502</v>
      </c>
      <c r="J1561" s="33" t="s">
        <v>35</v>
      </c>
      <c r="K1561" s="34">
        <v>16.68</v>
      </c>
      <c r="L1561" s="33">
        <v>1</v>
      </c>
      <c r="M1561" s="33">
        <v>1</v>
      </c>
      <c r="N1561" s="34">
        <v>1.8264840182648401</v>
      </c>
      <c r="O1561" s="37">
        <v>0</v>
      </c>
      <c r="P1561" s="37">
        <v>0</v>
      </c>
      <c r="Q1561" s="37">
        <v>0</v>
      </c>
      <c r="R1561" s="37">
        <v>0</v>
      </c>
      <c r="S1561" s="37">
        <v>0</v>
      </c>
      <c r="T1561" s="37">
        <v>0</v>
      </c>
      <c r="U1561" s="37">
        <v>0</v>
      </c>
      <c r="V1561" s="37">
        <v>0</v>
      </c>
    </row>
    <row r="1562" spans="1:22" s="33" customFormat="1" x14ac:dyDescent="0.25">
      <c r="A1562" s="33" t="s">
        <v>2500</v>
      </c>
      <c r="B1562" s="33" t="s">
        <v>81</v>
      </c>
      <c r="C1562" s="43">
        <v>4.5248409271240231</v>
      </c>
      <c r="D1562" s="42">
        <v>23770.000784600015</v>
      </c>
      <c r="E1562" s="33">
        <v>1</v>
      </c>
      <c r="F1562" s="34">
        <v>1</v>
      </c>
      <c r="G1562" s="35">
        <f t="shared" si="48"/>
        <v>4.206983453899904E-2</v>
      </c>
      <c r="H1562" s="36">
        <f t="shared" si="49"/>
        <v>3.2256268182735023E-5</v>
      </c>
      <c r="I1562" s="33" t="s">
        <v>89</v>
      </c>
      <c r="J1562" s="33" t="s">
        <v>39</v>
      </c>
      <c r="K1562" s="34">
        <v>16.75</v>
      </c>
      <c r="L1562" s="33">
        <v>1</v>
      </c>
      <c r="M1562" s="33">
        <v>1</v>
      </c>
      <c r="N1562" s="34">
        <v>3.6199095022624439</v>
      </c>
      <c r="O1562" s="37">
        <v>0</v>
      </c>
      <c r="P1562" s="37">
        <v>0</v>
      </c>
      <c r="Q1562" s="37">
        <v>0</v>
      </c>
      <c r="R1562" s="37">
        <v>0</v>
      </c>
      <c r="S1562" s="37">
        <v>0</v>
      </c>
      <c r="T1562" s="37">
        <v>0</v>
      </c>
      <c r="U1562" s="37">
        <v>0</v>
      </c>
      <c r="V1562" s="37">
        <v>0</v>
      </c>
    </row>
    <row r="1563" spans="1:22" s="33" customFormat="1" x14ac:dyDescent="0.25">
      <c r="A1563" s="33" t="s">
        <v>2501</v>
      </c>
      <c r="B1563" s="33" t="s">
        <v>839</v>
      </c>
      <c r="C1563" s="43">
        <v>5.1111011505126953</v>
      </c>
      <c r="D1563" s="42">
        <v>23825.097511600008</v>
      </c>
      <c r="E1563" s="33">
        <v>1</v>
      </c>
      <c r="F1563" s="34">
        <v>1</v>
      </c>
      <c r="G1563" s="35">
        <f t="shared" si="48"/>
        <v>4.1972545947109689E-2</v>
      </c>
      <c r="H1563" s="36">
        <f t="shared" si="49"/>
        <v>3.2181673952795883E-5</v>
      </c>
      <c r="I1563" s="33" t="s">
        <v>89</v>
      </c>
      <c r="J1563" s="33" t="s">
        <v>39</v>
      </c>
      <c r="K1563" s="34">
        <v>24.98</v>
      </c>
      <c r="L1563" s="33">
        <v>1</v>
      </c>
      <c r="M1563" s="33">
        <v>1</v>
      </c>
      <c r="N1563" s="34">
        <v>4.5248868778280542</v>
      </c>
      <c r="O1563" s="37">
        <v>0</v>
      </c>
      <c r="P1563" s="37">
        <v>0</v>
      </c>
      <c r="Q1563" s="37">
        <v>0</v>
      </c>
      <c r="R1563" s="37">
        <v>0</v>
      </c>
      <c r="S1563" s="37">
        <v>0</v>
      </c>
      <c r="T1563" s="37">
        <v>0</v>
      </c>
      <c r="U1563" s="37">
        <v>0</v>
      </c>
      <c r="V1563" s="37">
        <v>0</v>
      </c>
    </row>
    <row r="1564" spans="1:22" s="33" customFormat="1" x14ac:dyDescent="0.25">
      <c r="A1564" s="33" t="s">
        <v>2502</v>
      </c>
      <c r="B1564" s="33" t="s">
        <v>839</v>
      </c>
      <c r="C1564" s="43">
        <v>9.1439723968505859</v>
      </c>
      <c r="D1564" s="42">
        <v>23826.469489599996</v>
      </c>
      <c r="E1564" s="33">
        <v>1</v>
      </c>
      <c r="F1564" s="34">
        <v>1</v>
      </c>
      <c r="G1564" s="35">
        <f t="shared" si="48"/>
        <v>4.1970129080033843E-2</v>
      </c>
      <c r="H1564" s="36">
        <f t="shared" si="49"/>
        <v>3.2179820864629157E-5</v>
      </c>
      <c r="I1564" s="33" t="s">
        <v>740</v>
      </c>
      <c r="J1564" s="33" t="s">
        <v>38</v>
      </c>
      <c r="K1564" s="34">
        <v>18.05</v>
      </c>
      <c r="L1564" s="33">
        <v>1</v>
      </c>
      <c r="M1564" s="33">
        <v>1</v>
      </c>
      <c r="N1564" s="34">
        <v>3.7383177570093453</v>
      </c>
      <c r="O1564" s="37">
        <v>0</v>
      </c>
      <c r="P1564" s="37">
        <v>0</v>
      </c>
      <c r="Q1564" s="37">
        <v>0</v>
      </c>
      <c r="R1564" s="37">
        <v>0</v>
      </c>
      <c r="S1564" s="37">
        <v>0</v>
      </c>
      <c r="T1564" s="37">
        <v>0</v>
      </c>
      <c r="U1564" s="37">
        <v>0</v>
      </c>
      <c r="V1564" s="37">
        <v>0</v>
      </c>
    </row>
    <row r="1565" spans="1:22" s="33" customFormat="1" x14ac:dyDescent="0.25">
      <c r="A1565" s="33" t="s">
        <v>2503</v>
      </c>
      <c r="B1565" s="33" t="s">
        <v>2504</v>
      </c>
      <c r="C1565" s="43">
        <v>5.5414546966552738</v>
      </c>
      <c r="D1565" s="42">
        <v>47777.130741600122</v>
      </c>
      <c r="E1565" s="33">
        <v>1</v>
      </c>
      <c r="F1565" s="34">
        <v>2</v>
      </c>
      <c r="G1565" s="35">
        <f t="shared" si="48"/>
        <v>4.1861032024231123E-2</v>
      </c>
      <c r="H1565" s="36">
        <f t="shared" si="49"/>
        <v>3.2096172713204712E-5</v>
      </c>
      <c r="I1565" s="33" t="s">
        <v>800</v>
      </c>
      <c r="J1565" s="33" t="s">
        <v>32</v>
      </c>
      <c r="K1565" s="34">
        <v>19.77</v>
      </c>
      <c r="L1565" s="33">
        <v>1</v>
      </c>
      <c r="M1565" s="33">
        <v>1</v>
      </c>
      <c r="N1565" s="34">
        <v>1.5521064301552108</v>
      </c>
      <c r="O1565" s="37">
        <v>0</v>
      </c>
      <c r="P1565" s="37">
        <v>0</v>
      </c>
      <c r="Q1565" s="37">
        <v>0</v>
      </c>
      <c r="R1565" s="37">
        <v>0</v>
      </c>
      <c r="S1565" s="37">
        <v>0</v>
      </c>
      <c r="T1565" s="37">
        <v>0</v>
      </c>
      <c r="U1565" s="37">
        <v>0</v>
      </c>
      <c r="V1565" s="37">
        <v>0</v>
      </c>
    </row>
    <row r="1566" spans="1:22" s="33" customFormat="1" x14ac:dyDescent="0.25">
      <c r="A1566" s="33" t="s">
        <v>2505</v>
      </c>
      <c r="B1566" s="33" t="s">
        <v>1791</v>
      </c>
      <c r="C1566" s="43">
        <v>6.4462245941162113</v>
      </c>
      <c r="D1566" s="42">
        <v>23996.880052599994</v>
      </c>
      <c r="E1566" s="33">
        <v>1</v>
      </c>
      <c r="F1566" s="34">
        <v>1</v>
      </c>
      <c r="G1566" s="35">
        <f t="shared" si="48"/>
        <v>4.167208394624837E-2</v>
      </c>
      <c r="H1566" s="36">
        <f t="shared" si="49"/>
        <v>3.1951300266169675E-5</v>
      </c>
      <c r="I1566" s="33" t="s">
        <v>89</v>
      </c>
      <c r="J1566" s="33" t="s">
        <v>39</v>
      </c>
      <c r="K1566" s="34">
        <v>17.505020611777592</v>
      </c>
      <c r="L1566" s="33">
        <v>1</v>
      </c>
      <c r="M1566" s="33">
        <v>1</v>
      </c>
      <c r="N1566" s="34">
        <v>3.6363636363636362</v>
      </c>
      <c r="O1566" s="37">
        <v>0</v>
      </c>
      <c r="P1566" s="37">
        <v>0</v>
      </c>
      <c r="Q1566" s="37">
        <v>0</v>
      </c>
      <c r="R1566" s="37">
        <v>0</v>
      </c>
      <c r="S1566" s="37">
        <v>0</v>
      </c>
      <c r="T1566" s="37">
        <v>0</v>
      </c>
      <c r="U1566" s="37">
        <v>0</v>
      </c>
      <c r="V1566" s="37">
        <v>0</v>
      </c>
    </row>
    <row r="1567" spans="1:22" s="33" customFormat="1" x14ac:dyDescent="0.25">
      <c r="A1567" s="33" t="s">
        <v>2506</v>
      </c>
      <c r="B1567" s="33" t="s">
        <v>762</v>
      </c>
      <c r="C1567" s="43">
        <v>5.091318893432617</v>
      </c>
      <c r="D1567" s="42">
        <v>24053.898737599986</v>
      </c>
      <c r="E1567" s="33">
        <v>1</v>
      </c>
      <c r="F1567" s="34">
        <v>1</v>
      </c>
      <c r="G1567" s="35">
        <f t="shared" si="48"/>
        <v>4.1573302145686865E-2</v>
      </c>
      <c r="H1567" s="36">
        <f t="shared" si="49"/>
        <v>3.187556114607564E-5</v>
      </c>
      <c r="I1567" s="33" t="s">
        <v>914</v>
      </c>
      <c r="J1567" s="33" t="s">
        <v>40</v>
      </c>
      <c r="K1567" s="34">
        <v>15.11</v>
      </c>
      <c r="L1567" s="33">
        <v>1</v>
      </c>
      <c r="M1567" s="33">
        <v>1</v>
      </c>
      <c r="N1567" s="34">
        <v>4.9327354260089686</v>
      </c>
      <c r="O1567" s="37">
        <v>1</v>
      </c>
      <c r="P1567" s="37">
        <v>0</v>
      </c>
      <c r="Q1567" s="37">
        <v>0</v>
      </c>
      <c r="R1567" s="37">
        <v>0</v>
      </c>
      <c r="S1567" s="37">
        <v>0</v>
      </c>
      <c r="T1567" s="37">
        <v>0</v>
      </c>
      <c r="U1567" s="37">
        <v>0</v>
      </c>
      <c r="V1567" s="37">
        <v>0</v>
      </c>
    </row>
    <row r="1568" spans="1:22" s="33" customFormat="1" x14ac:dyDescent="0.25">
      <c r="A1568" s="33" t="s">
        <v>2507</v>
      </c>
      <c r="B1568" s="33" t="s">
        <v>81</v>
      </c>
      <c r="C1568" s="43">
        <v>5.6049930572509767</v>
      </c>
      <c r="D1568" s="42">
        <v>24161.180209599977</v>
      </c>
      <c r="E1568" s="33">
        <v>1</v>
      </c>
      <c r="F1568" s="34">
        <v>1</v>
      </c>
      <c r="G1568" s="35">
        <f t="shared" si="48"/>
        <v>4.1388706649465298E-2</v>
      </c>
      <c r="H1568" s="36">
        <f t="shared" si="49"/>
        <v>3.1734025960670332E-5</v>
      </c>
      <c r="I1568" s="33" t="s">
        <v>50</v>
      </c>
      <c r="J1568" s="33" t="s">
        <v>46</v>
      </c>
      <c r="K1568" s="34">
        <v>15.97</v>
      </c>
      <c r="L1568" s="33">
        <v>1</v>
      </c>
      <c r="M1568" s="33">
        <v>1</v>
      </c>
      <c r="N1568" s="34">
        <v>6.25</v>
      </c>
      <c r="O1568" s="37">
        <v>0</v>
      </c>
      <c r="P1568" s="37">
        <v>0</v>
      </c>
      <c r="Q1568" s="37">
        <v>0</v>
      </c>
      <c r="R1568" s="37">
        <v>0</v>
      </c>
      <c r="S1568" s="37">
        <v>0</v>
      </c>
      <c r="T1568" s="37">
        <v>0</v>
      </c>
      <c r="U1568" s="37">
        <v>1</v>
      </c>
      <c r="V1568" s="37">
        <v>0</v>
      </c>
    </row>
    <row r="1569" spans="1:22" s="33" customFormat="1" x14ac:dyDescent="0.25">
      <c r="A1569" s="33" t="s">
        <v>2508</v>
      </c>
      <c r="B1569" s="33" t="s">
        <v>144</v>
      </c>
      <c r="C1569" s="43">
        <v>5.2278011322021491</v>
      </c>
      <c r="D1569" s="42">
        <v>24162.194754599983</v>
      </c>
      <c r="E1569" s="33">
        <v>1</v>
      </c>
      <c r="F1569" s="34">
        <v>1</v>
      </c>
      <c r="G1569" s="35">
        <f t="shared" si="48"/>
        <v>4.1386968781452295E-2</v>
      </c>
      <c r="H1569" s="36">
        <f t="shared" si="49"/>
        <v>3.1732693482487141E-5</v>
      </c>
      <c r="I1569" s="33" t="s">
        <v>50</v>
      </c>
      <c r="J1569" s="33" t="s">
        <v>46</v>
      </c>
      <c r="K1569" s="34">
        <v>19.149999999999999</v>
      </c>
      <c r="L1569" s="33">
        <v>1</v>
      </c>
      <c r="M1569" s="33">
        <v>1</v>
      </c>
      <c r="N1569" s="34">
        <v>3.5874439461883409</v>
      </c>
      <c r="O1569" s="37">
        <v>0</v>
      </c>
      <c r="P1569" s="37">
        <v>0</v>
      </c>
      <c r="Q1569" s="37">
        <v>0</v>
      </c>
      <c r="R1569" s="37">
        <v>0</v>
      </c>
      <c r="S1569" s="37">
        <v>0</v>
      </c>
      <c r="T1569" s="37">
        <v>0</v>
      </c>
      <c r="U1569" s="37">
        <v>1</v>
      </c>
      <c r="V1569" s="37">
        <v>0</v>
      </c>
    </row>
    <row r="1570" spans="1:22" s="33" customFormat="1" x14ac:dyDescent="0.25">
      <c r="A1570" s="33" t="s">
        <v>2509</v>
      </c>
      <c r="B1570" s="33" t="s">
        <v>843</v>
      </c>
      <c r="C1570" s="43">
        <v>4.805012893676758</v>
      </c>
      <c r="D1570" s="42">
        <v>24167.397205599991</v>
      </c>
      <c r="E1570" s="33">
        <v>1</v>
      </c>
      <c r="F1570" s="34">
        <v>1</v>
      </c>
      <c r="G1570" s="35">
        <f t="shared" si="48"/>
        <v>4.1378059519304927E-2</v>
      </c>
      <c r="H1570" s="36">
        <f t="shared" si="49"/>
        <v>3.1725862470378704E-5</v>
      </c>
      <c r="I1570" s="33" t="s">
        <v>89</v>
      </c>
      <c r="J1570" s="33" t="s">
        <v>39</v>
      </c>
      <c r="K1570" s="34">
        <v>21.28</v>
      </c>
      <c r="L1570" s="33">
        <v>1</v>
      </c>
      <c r="M1570" s="33">
        <v>1</v>
      </c>
      <c r="N1570" s="34">
        <v>3.0042918454935621</v>
      </c>
      <c r="O1570" s="37">
        <v>0</v>
      </c>
      <c r="P1570" s="37">
        <v>0</v>
      </c>
      <c r="Q1570" s="37">
        <v>0</v>
      </c>
      <c r="R1570" s="37">
        <v>0</v>
      </c>
      <c r="S1570" s="37">
        <v>0</v>
      </c>
      <c r="T1570" s="37">
        <v>0</v>
      </c>
      <c r="U1570" s="37">
        <v>0</v>
      </c>
      <c r="V1570" s="37">
        <v>0</v>
      </c>
    </row>
    <row r="1571" spans="1:22" s="33" customFormat="1" x14ac:dyDescent="0.25">
      <c r="A1571" s="33" t="s">
        <v>2510</v>
      </c>
      <c r="B1571" s="33" t="s">
        <v>2511</v>
      </c>
      <c r="C1571" s="43">
        <v>6.5226444244384769</v>
      </c>
      <c r="D1571" s="42">
        <v>24219.524308599979</v>
      </c>
      <c r="E1571" s="33">
        <v>1</v>
      </c>
      <c r="F1571" s="34">
        <v>1</v>
      </c>
      <c r="G1571" s="35">
        <f t="shared" si="48"/>
        <v>4.1289002511288607E-2</v>
      </c>
      <c r="H1571" s="36">
        <f t="shared" si="49"/>
        <v>3.1657579655254641E-5</v>
      </c>
      <c r="I1571" s="33" t="s">
        <v>914</v>
      </c>
      <c r="J1571" s="33" t="s">
        <v>40</v>
      </c>
      <c r="K1571" s="34">
        <v>20.49</v>
      </c>
      <c r="L1571" s="33">
        <v>1</v>
      </c>
      <c r="M1571" s="33">
        <v>1</v>
      </c>
      <c r="N1571" s="34">
        <v>3.0973451327433628</v>
      </c>
      <c r="O1571" s="37">
        <v>1</v>
      </c>
      <c r="P1571" s="37">
        <v>0</v>
      </c>
      <c r="Q1571" s="37">
        <v>0</v>
      </c>
      <c r="R1571" s="37">
        <v>0</v>
      </c>
      <c r="S1571" s="37">
        <v>0</v>
      </c>
      <c r="T1571" s="37">
        <v>0</v>
      </c>
      <c r="U1571" s="37">
        <v>0</v>
      </c>
      <c r="V1571" s="37">
        <v>0</v>
      </c>
    </row>
    <row r="1572" spans="1:22" s="33" customFormat="1" x14ac:dyDescent="0.25">
      <c r="A1572" s="33" t="s">
        <v>2512</v>
      </c>
      <c r="B1572" s="33" t="s">
        <v>2513</v>
      </c>
      <c r="C1572" s="43">
        <v>4.9306583404541016</v>
      </c>
      <c r="D1572" s="42">
        <v>72776.803098600198</v>
      </c>
      <c r="E1572" s="33">
        <v>1</v>
      </c>
      <c r="F1572" s="34">
        <v>3</v>
      </c>
      <c r="G1572" s="35">
        <f t="shared" si="48"/>
        <v>4.1221926112026519E-2</v>
      </c>
      <c r="H1572" s="36">
        <f t="shared" si="49"/>
        <v>3.1606150065691497E-5</v>
      </c>
      <c r="I1572" s="33" t="s">
        <v>201</v>
      </c>
      <c r="J1572" s="33" t="s">
        <v>41</v>
      </c>
      <c r="K1572" s="34">
        <v>16.350000000000001</v>
      </c>
      <c r="L1572" s="33">
        <v>1</v>
      </c>
      <c r="M1572" s="33">
        <v>1</v>
      </c>
      <c r="N1572" s="34">
        <v>1.5552099533437014</v>
      </c>
      <c r="O1572" s="37">
        <v>0</v>
      </c>
      <c r="P1572" s="37">
        <v>1</v>
      </c>
      <c r="Q1572" s="37">
        <v>0</v>
      </c>
      <c r="R1572" s="37">
        <v>2</v>
      </c>
      <c r="S1572" s="37">
        <v>0</v>
      </c>
      <c r="T1572" s="37">
        <v>0</v>
      </c>
      <c r="U1572" s="37">
        <v>0</v>
      </c>
      <c r="V1572" s="37">
        <v>0</v>
      </c>
    </row>
    <row r="1573" spans="1:22" s="33" customFormat="1" x14ac:dyDescent="0.25">
      <c r="A1573" s="33" t="s">
        <v>2514</v>
      </c>
      <c r="B1573" s="33" t="s">
        <v>2515</v>
      </c>
      <c r="C1573" s="43">
        <v>9.8671749114990206</v>
      </c>
      <c r="D1573" s="42">
        <v>48739.897861600068</v>
      </c>
      <c r="E1573" s="33">
        <v>1</v>
      </c>
      <c r="F1573" s="34">
        <v>2</v>
      </c>
      <c r="G1573" s="35">
        <f t="shared" si="48"/>
        <v>4.1034144258552264E-2</v>
      </c>
      <c r="H1573" s="36">
        <f t="shared" si="49"/>
        <v>3.1462171799746532E-5</v>
      </c>
      <c r="I1573" s="33" t="s">
        <v>603</v>
      </c>
      <c r="J1573" s="33" t="s">
        <v>42</v>
      </c>
      <c r="K1573" s="34">
        <v>24.9</v>
      </c>
      <c r="L1573" s="33">
        <v>1</v>
      </c>
      <c r="M1573" s="33">
        <v>1</v>
      </c>
      <c r="N1573" s="34">
        <v>1.5086206896551724</v>
      </c>
      <c r="O1573" s="37">
        <v>0</v>
      </c>
      <c r="P1573" s="37">
        <v>0</v>
      </c>
      <c r="Q1573" s="37">
        <v>1</v>
      </c>
      <c r="R1573" s="37">
        <v>0</v>
      </c>
      <c r="S1573" s="37">
        <v>0</v>
      </c>
      <c r="T1573" s="37">
        <v>0</v>
      </c>
      <c r="U1573" s="37">
        <v>1</v>
      </c>
      <c r="V1573" s="37">
        <v>0</v>
      </c>
    </row>
    <row r="1574" spans="1:22" s="33" customFormat="1" x14ac:dyDescent="0.25">
      <c r="A1574" s="33" t="s">
        <v>2516</v>
      </c>
      <c r="B1574" s="33" t="s">
        <v>504</v>
      </c>
      <c r="C1574" s="43">
        <v>5.7145366668701181</v>
      </c>
      <c r="D1574" s="42">
        <v>48870.045434600026</v>
      </c>
      <c r="E1574" s="33">
        <v>1</v>
      </c>
      <c r="F1574" s="34">
        <v>2</v>
      </c>
      <c r="G1574" s="35">
        <f t="shared" si="48"/>
        <v>4.0924864755374234E-2</v>
      </c>
      <c r="H1574" s="36">
        <f t="shared" si="49"/>
        <v>3.13783837601687E-5</v>
      </c>
      <c r="I1574" s="33" t="s">
        <v>740</v>
      </c>
      <c r="J1574" s="33" t="s">
        <v>38</v>
      </c>
      <c r="K1574" s="34">
        <v>16.399999999999999</v>
      </c>
      <c r="L1574" s="33">
        <v>1</v>
      </c>
      <c r="M1574" s="33">
        <v>1</v>
      </c>
      <c r="N1574" s="34">
        <v>2.3605150214592276</v>
      </c>
      <c r="O1574" s="37">
        <v>0</v>
      </c>
      <c r="P1574" s="37">
        <v>0</v>
      </c>
      <c r="Q1574" s="37">
        <v>0</v>
      </c>
      <c r="R1574" s="37">
        <v>0</v>
      </c>
      <c r="S1574" s="37">
        <v>0</v>
      </c>
      <c r="T1574" s="37">
        <v>0</v>
      </c>
      <c r="U1574" s="37">
        <v>0</v>
      </c>
      <c r="V1574" s="37">
        <v>0</v>
      </c>
    </row>
    <row r="1575" spans="1:22" s="33" customFormat="1" x14ac:dyDescent="0.25">
      <c r="A1575" s="33" t="s">
        <v>2517</v>
      </c>
      <c r="B1575" s="33" t="s">
        <v>774</v>
      </c>
      <c r="C1575" s="43">
        <v>6.0903995513916014</v>
      </c>
      <c r="D1575" s="42">
        <v>48889.803725600148</v>
      </c>
      <c r="E1575" s="33">
        <v>1</v>
      </c>
      <c r="F1575" s="34">
        <v>2</v>
      </c>
      <c r="G1575" s="35">
        <f t="shared" si="48"/>
        <v>4.090832540922517E-2</v>
      </c>
      <c r="H1575" s="36">
        <f t="shared" si="49"/>
        <v>3.1365702522155828E-5</v>
      </c>
      <c r="I1575" s="33" t="s">
        <v>502</v>
      </c>
      <c r="J1575" s="33" t="s">
        <v>35</v>
      </c>
      <c r="K1575" s="34">
        <v>17.22</v>
      </c>
      <c r="L1575" s="33">
        <v>1</v>
      </c>
      <c r="M1575" s="33">
        <v>1</v>
      </c>
      <c r="N1575" s="34">
        <v>2.2540983606557377</v>
      </c>
      <c r="O1575" s="37">
        <v>0</v>
      </c>
      <c r="P1575" s="37">
        <v>0</v>
      </c>
      <c r="Q1575" s="37">
        <v>0</v>
      </c>
      <c r="R1575" s="37">
        <v>0</v>
      </c>
      <c r="S1575" s="37">
        <v>0</v>
      </c>
      <c r="T1575" s="37">
        <v>0</v>
      </c>
      <c r="U1575" s="37">
        <v>0</v>
      </c>
      <c r="V1575" s="37">
        <v>0</v>
      </c>
    </row>
    <row r="1576" spans="1:22" s="33" customFormat="1" x14ac:dyDescent="0.25">
      <c r="A1576" s="33" t="s">
        <v>2518</v>
      </c>
      <c r="B1576" s="33" t="s">
        <v>2519</v>
      </c>
      <c r="C1576" s="43">
        <v>9.0957180023193374</v>
      </c>
      <c r="D1576" s="42">
        <v>24459.387410599989</v>
      </c>
      <c r="E1576" s="33">
        <v>1</v>
      </c>
      <c r="F1576" s="34">
        <v>1</v>
      </c>
      <c r="G1576" s="35">
        <f t="shared" si="48"/>
        <v>4.0884098330550539E-2</v>
      </c>
      <c r="H1576" s="36">
        <f t="shared" si="49"/>
        <v>3.1347126857298181E-5</v>
      </c>
      <c r="I1576" s="33" t="s">
        <v>56</v>
      </c>
      <c r="J1576" s="33" t="s">
        <v>47</v>
      </c>
      <c r="K1576" s="34">
        <v>37.75</v>
      </c>
      <c r="L1576" s="33">
        <v>1</v>
      </c>
      <c r="M1576" s="33">
        <v>1</v>
      </c>
      <c r="N1576" s="34">
        <v>5.2401746724890828</v>
      </c>
      <c r="O1576" s="37">
        <v>0</v>
      </c>
      <c r="P1576" s="37">
        <v>0</v>
      </c>
      <c r="Q1576" s="37">
        <v>0</v>
      </c>
      <c r="R1576" s="37">
        <v>0</v>
      </c>
      <c r="S1576" s="37">
        <v>0</v>
      </c>
      <c r="T1576" s="37">
        <v>0</v>
      </c>
      <c r="U1576" s="37">
        <v>0</v>
      </c>
      <c r="V1576" s="37">
        <v>1</v>
      </c>
    </row>
    <row r="1577" spans="1:22" s="33" customFormat="1" x14ac:dyDescent="0.25">
      <c r="A1577" s="33" t="s">
        <v>2520</v>
      </c>
      <c r="B1577" s="33" t="s">
        <v>843</v>
      </c>
      <c r="C1577" s="43">
        <v>11.096946334838865</v>
      </c>
      <c r="D1577" s="42">
        <v>24485.105226599986</v>
      </c>
      <c r="E1577" s="33">
        <v>1</v>
      </c>
      <c r="F1577" s="34">
        <v>1</v>
      </c>
      <c r="G1577" s="35">
        <f t="shared" si="48"/>
        <v>4.0841155908679767E-2</v>
      </c>
      <c r="H1577" s="36">
        <f t="shared" si="49"/>
        <v>3.1314201548904213E-5</v>
      </c>
      <c r="I1577" s="33" t="s">
        <v>201</v>
      </c>
      <c r="J1577" s="33" t="s">
        <v>41</v>
      </c>
      <c r="K1577" s="34">
        <v>21.72</v>
      </c>
      <c r="L1577" s="33">
        <v>1</v>
      </c>
      <c r="M1577" s="33">
        <v>1</v>
      </c>
      <c r="N1577" s="34">
        <v>2.8688524590163933</v>
      </c>
      <c r="O1577" s="37">
        <v>0</v>
      </c>
      <c r="P1577" s="37">
        <v>1</v>
      </c>
      <c r="Q1577" s="37">
        <v>0</v>
      </c>
      <c r="R1577" s="37">
        <v>0</v>
      </c>
      <c r="S1577" s="37">
        <v>0</v>
      </c>
      <c r="T1577" s="37">
        <v>0</v>
      </c>
      <c r="U1577" s="37">
        <v>0</v>
      </c>
      <c r="V1577" s="37">
        <v>0</v>
      </c>
    </row>
    <row r="1578" spans="1:22" s="33" customFormat="1" x14ac:dyDescent="0.25">
      <c r="A1578" s="33" t="s">
        <v>2521</v>
      </c>
      <c r="B1578" s="33" t="s">
        <v>2522</v>
      </c>
      <c r="C1578" s="43">
        <v>5.524483871459962</v>
      </c>
      <c r="D1578" s="42">
        <v>49011.688118600003</v>
      </c>
      <c r="E1578" s="33">
        <v>1</v>
      </c>
      <c r="F1578" s="34">
        <v>2</v>
      </c>
      <c r="G1578" s="35">
        <f t="shared" si="48"/>
        <v>4.0806592810276973E-2</v>
      </c>
      <c r="H1578" s="36">
        <f t="shared" si="49"/>
        <v>3.1287700931929517E-5</v>
      </c>
      <c r="I1578" s="33" t="s">
        <v>658</v>
      </c>
      <c r="J1578" s="33" t="s">
        <v>43</v>
      </c>
      <c r="K1578" s="34">
        <v>21.78</v>
      </c>
      <c r="L1578" s="33">
        <v>1</v>
      </c>
      <c r="M1578" s="33">
        <v>1</v>
      </c>
      <c r="N1578" s="34">
        <v>1.8255578093306288</v>
      </c>
      <c r="O1578" s="37">
        <v>1</v>
      </c>
      <c r="P1578" s="37">
        <v>0</v>
      </c>
      <c r="Q1578" s="37">
        <v>0</v>
      </c>
      <c r="R1578" s="37">
        <v>1</v>
      </c>
      <c r="S1578" s="37">
        <v>0</v>
      </c>
      <c r="T1578" s="37">
        <v>0</v>
      </c>
      <c r="U1578" s="37">
        <v>0</v>
      </c>
      <c r="V1578" s="37">
        <v>0</v>
      </c>
    </row>
    <row r="1579" spans="1:22" s="33" customFormat="1" x14ac:dyDescent="0.25">
      <c r="A1579" s="33" t="s">
        <v>2523</v>
      </c>
      <c r="B1579" s="33" t="s">
        <v>2524</v>
      </c>
      <c r="C1579" s="43">
        <v>4.9021862030029295</v>
      </c>
      <c r="D1579" s="42">
        <v>24546.431976599997</v>
      </c>
      <c r="E1579" s="33">
        <v>1</v>
      </c>
      <c r="F1579" s="34">
        <v>1</v>
      </c>
      <c r="G1579" s="35">
        <f t="shared" si="48"/>
        <v>4.0739118457350357E-2</v>
      </c>
      <c r="H1579" s="36">
        <f t="shared" si="49"/>
        <v>3.1235966218748275E-5</v>
      </c>
      <c r="I1579" s="33" t="s">
        <v>56</v>
      </c>
      <c r="J1579" s="33" t="s">
        <v>47</v>
      </c>
      <c r="K1579" s="34">
        <v>40.9</v>
      </c>
      <c r="L1579" s="33">
        <v>1</v>
      </c>
      <c r="M1579" s="33">
        <v>1</v>
      </c>
      <c r="N1579" s="34">
        <v>5.8558558558558556</v>
      </c>
      <c r="O1579" s="37">
        <v>0</v>
      </c>
      <c r="P1579" s="37">
        <v>0</v>
      </c>
      <c r="Q1579" s="37">
        <v>0</v>
      </c>
      <c r="R1579" s="37">
        <v>0</v>
      </c>
      <c r="S1579" s="37">
        <v>0</v>
      </c>
      <c r="T1579" s="37">
        <v>0</v>
      </c>
      <c r="U1579" s="37">
        <v>0</v>
      </c>
      <c r="V1579" s="37">
        <v>1</v>
      </c>
    </row>
    <row r="1580" spans="1:22" s="33" customFormat="1" x14ac:dyDescent="0.25">
      <c r="A1580" s="33" t="s">
        <v>2525</v>
      </c>
      <c r="B1580" s="33" t="s">
        <v>81</v>
      </c>
      <c r="C1580" s="43">
        <v>9.0274257659912109</v>
      </c>
      <c r="D1580" s="42">
        <v>49210.03797860015</v>
      </c>
      <c r="E1580" s="33">
        <v>1</v>
      </c>
      <c r="F1580" s="34">
        <v>2</v>
      </c>
      <c r="G1580" s="35">
        <f t="shared" si="48"/>
        <v>4.0642114539105517E-2</v>
      </c>
      <c r="H1580" s="36">
        <f t="shared" si="49"/>
        <v>3.11615902570653E-5</v>
      </c>
      <c r="I1580" s="33" t="s">
        <v>50</v>
      </c>
      <c r="J1580" s="33" t="s">
        <v>46</v>
      </c>
      <c r="K1580" s="34">
        <v>30.33</v>
      </c>
      <c r="L1580" s="33">
        <v>1</v>
      </c>
      <c r="M1580" s="33">
        <v>1</v>
      </c>
      <c r="N1580" s="34">
        <v>1.4314928425357873</v>
      </c>
      <c r="O1580" s="37">
        <v>0</v>
      </c>
      <c r="P1580" s="37">
        <v>0</v>
      </c>
      <c r="Q1580" s="37">
        <v>0</v>
      </c>
      <c r="R1580" s="37">
        <v>0</v>
      </c>
      <c r="S1580" s="37">
        <v>0</v>
      </c>
      <c r="T1580" s="37">
        <v>0</v>
      </c>
      <c r="U1580" s="37">
        <v>1</v>
      </c>
      <c r="V1580" s="37">
        <v>1</v>
      </c>
    </row>
    <row r="1581" spans="1:22" s="33" customFormat="1" x14ac:dyDescent="0.25">
      <c r="A1581" s="33" t="s">
        <v>2526</v>
      </c>
      <c r="B1581" s="33" t="s">
        <v>2527</v>
      </c>
      <c r="C1581" s="43">
        <v>7.8829174041748056</v>
      </c>
      <c r="D1581" s="42">
        <v>24639.810440599998</v>
      </c>
      <c r="E1581" s="33">
        <v>1</v>
      </c>
      <c r="F1581" s="34">
        <v>1</v>
      </c>
      <c r="G1581" s="35">
        <f t="shared" si="48"/>
        <v>4.0584727809117399E-2</v>
      </c>
      <c r="H1581" s="36">
        <f t="shared" si="49"/>
        <v>3.1117590042352997E-5</v>
      </c>
      <c r="I1581" s="33" t="s">
        <v>935</v>
      </c>
      <c r="J1581" s="33" t="s">
        <v>34</v>
      </c>
      <c r="K1581" s="34">
        <v>23.63</v>
      </c>
      <c r="L1581" s="33">
        <v>1</v>
      </c>
      <c r="M1581" s="33">
        <v>1</v>
      </c>
      <c r="N1581" s="34">
        <v>8.2251082251082259</v>
      </c>
      <c r="O1581" s="37">
        <v>0</v>
      </c>
      <c r="P1581" s="37">
        <v>0</v>
      </c>
      <c r="Q1581" s="37">
        <v>0</v>
      </c>
      <c r="R1581" s="37">
        <v>0</v>
      </c>
      <c r="S1581" s="37">
        <v>0</v>
      </c>
      <c r="T1581" s="37">
        <v>0</v>
      </c>
      <c r="U1581" s="37">
        <v>0</v>
      </c>
      <c r="V1581" s="37">
        <v>0</v>
      </c>
    </row>
    <row r="1582" spans="1:22" s="33" customFormat="1" x14ac:dyDescent="0.25">
      <c r="A1582" s="33" t="s">
        <v>2528</v>
      </c>
      <c r="B1582" s="33" t="s">
        <v>81</v>
      </c>
      <c r="C1582" s="43">
        <v>4.522949600219726</v>
      </c>
      <c r="D1582" s="42">
        <v>49642.877773600165</v>
      </c>
      <c r="E1582" s="33">
        <v>1</v>
      </c>
      <c r="F1582" s="34">
        <v>2</v>
      </c>
      <c r="G1582" s="35">
        <f t="shared" si="48"/>
        <v>4.0287753041254794E-2</v>
      </c>
      <c r="H1582" s="36">
        <f t="shared" si="49"/>
        <v>3.0889890127184528E-5</v>
      </c>
      <c r="I1582" s="33" t="s">
        <v>658</v>
      </c>
      <c r="J1582" s="33" t="s">
        <v>43</v>
      </c>
      <c r="K1582" s="34">
        <v>16.22</v>
      </c>
      <c r="L1582" s="33">
        <v>1</v>
      </c>
      <c r="M1582" s="33">
        <v>1</v>
      </c>
      <c r="N1582" s="34">
        <v>2.0161290322580645</v>
      </c>
      <c r="O1582" s="37">
        <v>1</v>
      </c>
      <c r="P1582" s="37">
        <v>0</v>
      </c>
      <c r="Q1582" s="37">
        <v>0</v>
      </c>
      <c r="R1582" s="37">
        <v>1</v>
      </c>
      <c r="S1582" s="37">
        <v>0</v>
      </c>
      <c r="T1582" s="37">
        <v>0</v>
      </c>
      <c r="U1582" s="37">
        <v>0</v>
      </c>
      <c r="V1582" s="37">
        <v>0</v>
      </c>
    </row>
    <row r="1583" spans="1:22" s="33" customFormat="1" x14ac:dyDescent="0.25">
      <c r="A1583" s="33" t="s">
        <v>2529</v>
      </c>
      <c r="B1583" s="33" t="s">
        <v>843</v>
      </c>
      <c r="C1583" s="43">
        <v>9.7157154083251953</v>
      </c>
      <c r="D1583" s="42">
        <v>24961.228316599983</v>
      </c>
      <c r="E1583" s="33">
        <v>1</v>
      </c>
      <c r="F1583" s="34">
        <v>1</v>
      </c>
      <c r="G1583" s="35">
        <f t="shared" si="48"/>
        <v>4.006213105045673E-2</v>
      </c>
      <c r="H1583" s="36">
        <f t="shared" si="49"/>
        <v>3.0716898635231822E-5</v>
      </c>
      <c r="I1583" s="33" t="s">
        <v>1012</v>
      </c>
      <c r="J1583" s="33" t="s">
        <v>33</v>
      </c>
      <c r="K1583" s="34">
        <v>20.69</v>
      </c>
      <c r="L1583" s="33">
        <v>1</v>
      </c>
      <c r="M1583" s="33">
        <v>1</v>
      </c>
      <c r="N1583" s="34">
        <v>4.1322314049586781</v>
      </c>
      <c r="O1583" s="37">
        <v>0</v>
      </c>
      <c r="P1583" s="37">
        <v>0</v>
      </c>
      <c r="Q1583" s="37">
        <v>0</v>
      </c>
      <c r="R1583" s="37">
        <v>0</v>
      </c>
      <c r="S1583" s="37">
        <v>0</v>
      </c>
      <c r="T1583" s="37">
        <v>0</v>
      </c>
      <c r="U1583" s="37">
        <v>0</v>
      </c>
      <c r="V1583" s="37">
        <v>0</v>
      </c>
    </row>
    <row r="1584" spans="1:22" s="33" customFormat="1" x14ac:dyDescent="0.25">
      <c r="A1584" s="33" t="s">
        <v>2530</v>
      </c>
      <c r="B1584" s="33" t="s">
        <v>2531</v>
      </c>
      <c r="C1584" s="43">
        <v>5.3455234527587905</v>
      </c>
      <c r="D1584" s="42">
        <v>24978.029292599986</v>
      </c>
      <c r="E1584" s="33">
        <v>1</v>
      </c>
      <c r="F1584" s="34">
        <v>1</v>
      </c>
      <c r="G1584" s="35">
        <f t="shared" si="48"/>
        <v>4.0035184052581003E-2</v>
      </c>
      <c r="H1584" s="36">
        <f t="shared" si="49"/>
        <v>3.0696237522590808E-5</v>
      </c>
      <c r="I1584" s="33" t="s">
        <v>50</v>
      </c>
      <c r="J1584" s="33" t="s">
        <v>46</v>
      </c>
      <c r="K1584" s="34">
        <v>22.23</v>
      </c>
      <c r="L1584" s="33">
        <v>1</v>
      </c>
      <c r="M1584" s="33">
        <v>1</v>
      </c>
      <c r="N1584" s="34">
        <v>3.5242290748898681</v>
      </c>
      <c r="O1584" s="37">
        <v>0</v>
      </c>
      <c r="P1584" s="37">
        <v>0</v>
      </c>
      <c r="Q1584" s="37">
        <v>0</v>
      </c>
      <c r="R1584" s="37">
        <v>0</v>
      </c>
      <c r="S1584" s="37">
        <v>0</v>
      </c>
      <c r="T1584" s="37">
        <v>0</v>
      </c>
      <c r="U1584" s="37">
        <v>1</v>
      </c>
      <c r="V1584" s="37">
        <v>0</v>
      </c>
    </row>
    <row r="1585" spans="1:22" s="33" customFormat="1" x14ac:dyDescent="0.25">
      <c r="A1585" s="33" t="s">
        <v>2532</v>
      </c>
      <c r="B1585" s="33" t="s">
        <v>2533</v>
      </c>
      <c r="C1585" s="43">
        <v>5.4642169952392576</v>
      </c>
      <c r="D1585" s="42">
        <v>25179.129957600006</v>
      </c>
      <c r="E1585" s="33">
        <v>1</v>
      </c>
      <c r="F1585" s="34">
        <v>1</v>
      </c>
      <c r="G1585" s="35">
        <f t="shared" si="48"/>
        <v>3.9715431060721083E-2</v>
      </c>
      <c r="H1585" s="36">
        <f t="shared" si="49"/>
        <v>3.0451072825113707E-5</v>
      </c>
      <c r="I1585" s="33" t="s">
        <v>50</v>
      </c>
      <c r="J1585" s="33" t="s">
        <v>46</v>
      </c>
      <c r="K1585" s="34">
        <v>61.07</v>
      </c>
      <c r="L1585" s="33">
        <v>1</v>
      </c>
      <c r="M1585" s="33">
        <v>1</v>
      </c>
      <c r="N1585" s="34">
        <v>4.8582995951417001</v>
      </c>
      <c r="O1585" s="37">
        <v>0</v>
      </c>
      <c r="P1585" s="37">
        <v>0</v>
      </c>
      <c r="Q1585" s="37">
        <v>0</v>
      </c>
      <c r="R1585" s="37">
        <v>0</v>
      </c>
      <c r="S1585" s="37">
        <v>0</v>
      </c>
      <c r="T1585" s="37">
        <v>0</v>
      </c>
      <c r="U1585" s="37">
        <v>1</v>
      </c>
      <c r="V1585" s="37">
        <v>0</v>
      </c>
    </row>
    <row r="1586" spans="1:22" s="33" customFormat="1" x14ac:dyDescent="0.25">
      <c r="A1586" s="33" t="s">
        <v>2534</v>
      </c>
      <c r="B1586" s="33" t="s">
        <v>2535</v>
      </c>
      <c r="C1586" s="43">
        <v>6.2893978118896481</v>
      </c>
      <c r="D1586" s="42">
        <v>25376.986219600021</v>
      </c>
      <c r="E1586" s="33">
        <v>1</v>
      </c>
      <c r="F1586" s="34">
        <v>1</v>
      </c>
      <c r="G1586" s="35">
        <f t="shared" si="48"/>
        <v>3.9405782520685842E-2</v>
      </c>
      <c r="H1586" s="36">
        <f t="shared" si="49"/>
        <v>3.0213655529343027E-5</v>
      </c>
      <c r="I1586" s="33" t="s">
        <v>50</v>
      </c>
      <c r="J1586" s="33" t="s">
        <v>46</v>
      </c>
      <c r="K1586" s="34">
        <v>49.47</v>
      </c>
      <c r="L1586" s="33">
        <v>1</v>
      </c>
      <c r="M1586" s="33">
        <v>1</v>
      </c>
      <c r="N1586" s="34">
        <v>4.838709677419355</v>
      </c>
      <c r="O1586" s="37">
        <v>0</v>
      </c>
      <c r="P1586" s="37">
        <v>0</v>
      </c>
      <c r="Q1586" s="37">
        <v>0</v>
      </c>
      <c r="R1586" s="37">
        <v>0</v>
      </c>
      <c r="S1586" s="37">
        <v>0</v>
      </c>
      <c r="T1586" s="37">
        <v>0</v>
      </c>
      <c r="U1586" s="37">
        <v>1</v>
      </c>
      <c r="V1586" s="37">
        <v>0</v>
      </c>
    </row>
    <row r="1587" spans="1:22" s="33" customFormat="1" x14ac:dyDescent="0.25">
      <c r="A1587" s="33" t="s">
        <v>2536</v>
      </c>
      <c r="B1587" s="33" t="s">
        <v>182</v>
      </c>
      <c r="C1587" s="43">
        <v>6.3505336761474593</v>
      </c>
      <c r="D1587" s="42">
        <v>76296.970986600325</v>
      </c>
      <c r="E1587" s="33">
        <v>1</v>
      </c>
      <c r="F1587" s="34">
        <v>3</v>
      </c>
      <c r="G1587" s="35">
        <f t="shared" si="48"/>
        <v>3.9320040641284117E-2</v>
      </c>
      <c r="H1587" s="36">
        <f t="shared" si="49"/>
        <v>3.0147914527820668E-5</v>
      </c>
      <c r="I1587" s="33" t="s">
        <v>603</v>
      </c>
      <c r="J1587" s="33" t="s">
        <v>42</v>
      </c>
      <c r="K1587" s="34">
        <v>24.78</v>
      </c>
      <c r="L1587" s="33">
        <v>1</v>
      </c>
      <c r="M1587" s="33">
        <v>1</v>
      </c>
      <c r="N1587" s="34">
        <v>1.084010840108401</v>
      </c>
      <c r="O1587" s="37">
        <v>1</v>
      </c>
      <c r="P1587" s="37">
        <v>0</v>
      </c>
      <c r="Q1587" s="37">
        <v>1</v>
      </c>
      <c r="R1587" s="37">
        <v>0</v>
      </c>
      <c r="S1587" s="37">
        <v>0</v>
      </c>
      <c r="T1587" s="37">
        <v>1</v>
      </c>
      <c r="U1587" s="37">
        <v>0</v>
      </c>
      <c r="V1587" s="37">
        <v>0</v>
      </c>
    </row>
    <row r="1588" spans="1:22" s="33" customFormat="1" x14ac:dyDescent="0.25">
      <c r="A1588" s="33" t="s">
        <v>2537</v>
      </c>
      <c r="B1588" s="33" t="s">
        <v>2538</v>
      </c>
      <c r="C1588" s="43">
        <v>9.6117435455322244</v>
      </c>
      <c r="D1588" s="42">
        <v>25527.471815599987</v>
      </c>
      <c r="E1588" s="33">
        <v>1</v>
      </c>
      <c r="F1588" s="34">
        <v>1</v>
      </c>
      <c r="G1588" s="35">
        <f t="shared" si="48"/>
        <v>3.9173483658060261E-2</v>
      </c>
      <c r="H1588" s="36">
        <f t="shared" si="49"/>
        <v>3.0035544669305083E-5</v>
      </c>
      <c r="I1588" s="33" t="s">
        <v>53</v>
      </c>
      <c r="J1588" s="33" t="s">
        <v>45</v>
      </c>
      <c r="K1588" s="34">
        <v>20.54</v>
      </c>
      <c r="L1588" s="33">
        <v>1</v>
      </c>
      <c r="M1588" s="33">
        <v>1</v>
      </c>
      <c r="N1588" s="34">
        <v>4.1666666666666661</v>
      </c>
      <c r="O1588" s="37">
        <v>0</v>
      </c>
      <c r="P1588" s="37">
        <v>0</v>
      </c>
      <c r="Q1588" s="37">
        <v>0</v>
      </c>
      <c r="R1588" s="37">
        <v>0</v>
      </c>
      <c r="S1588" s="37">
        <v>0</v>
      </c>
      <c r="T1588" s="37">
        <v>1</v>
      </c>
      <c r="U1588" s="37">
        <v>0</v>
      </c>
      <c r="V1588" s="37">
        <v>0</v>
      </c>
    </row>
    <row r="1589" spans="1:22" s="33" customFormat="1" x14ac:dyDescent="0.25">
      <c r="A1589" s="33" t="s">
        <v>2539</v>
      </c>
      <c r="B1589" s="33" t="s">
        <v>2540</v>
      </c>
      <c r="C1589" s="43">
        <v>5.1965686798095705</v>
      </c>
      <c r="D1589" s="42">
        <v>25542.549607599984</v>
      </c>
      <c r="E1589" s="33">
        <v>1</v>
      </c>
      <c r="F1589" s="34">
        <v>1</v>
      </c>
      <c r="G1589" s="35">
        <f t="shared" si="48"/>
        <v>3.9150359512366686E-2</v>
      </c>
      <c r="H1589" s="36">
        <f t="shared" si="49"/>
        <v>3.0017814657928475E-5</v>
      </c>
      <c r="I1589" s="33" t="s">
        <v>800</v>
      </c>
      <c r="J1589" s="33" t="s">
        <v>32</v>
      </c>
      <c r="K1589" s="34">
        <v>26.41</v>
      </c>
      <c r="L1589" s="33">
        <v>1</v>
      </c>
      <c r="M1589" s="33">
        <v>1</v>
      </c>
      <c r="N1589" s="34">
        <v>2.9914529914529915</v>
      </c>
      <c r="O1589" s="37">
        <v>0</v>
      </c>
      <c r="P1589" s="37">
        <v>0</v>
      </c>
      <c r="Q1589" s="37">
        <v>0</v>
      </c>
      <c r="R1589" s="37">
        <v>0</v>
      </c>
      <c r="S1589" s="37">
        <v>0</v>
      </c>
      <c r="T1589" s="37">
        <v>0</v>
      </c>
      <c r="U1589" s="37">
        <v>0</v>
      </c>
      <c r="V1589" s="37">
        <v>0</v>
      </c>
    </row>
    <row r="1590" spans="1:22" s="33" customFormat="1" x14ac:dyDescent="0.25">
      <c r="A1590" s="33" t="s">
        <v>2541</v>
      </c>
      <c r="B1590" s="33" t="s">
        <v>81</v>
      </c>
      <c r="C1590" s="43">
        <v>5.1287364959716788</v>
      </c>
      <c r="D1590" s="42">
        <v>25591.23874859999</v>
      </c>
      <c r="E1590" s="33">
        <v>1</v>
      </c>
      <c r="F1590" s="34">
        <v>1</v>
      </c>
      <c r="G1590" s="35">
        <f t="shared" si="48"/>
        <v>3.9075873185494263E-2</v>
      </c>
      <c r="H1590" s="36">
        <f t="shared" si="49"/>
        <v>2.9960703643305478E-5</v>
      </c>
      <c r="I1590" s="33" t="s">
        <v>50</v>
      </c>
      <c r="J1590" s="33" t="s">
        <v>46</v>
      </c>
      <c r="K1590" s="34">
        <v>33.26</v>
      </c>
      <c r="L1590" s="33">
        <v>1</v>
      </c>
      <c r="M1590" s="33">
        <v>1</v>
      </c>
      <c r="N1590" s="34">
        <v>3.0303030303030303</v>
      </c>
      <c r="O1590" s="37">
        <v>0</v>
      </c>
      <c r="P1590" s="37">
        <v>0</v>
      </c>
      <c r="Q1590" s="37">
        <v>0</v>
      </c>
      <c r="R1590" s="37">
        <v>0</v>
      </c>
      <c r="S1590" s="37">
        <v>0</v>
      </c>
      <c r="T1590" s="37">
        <v>0</v>
      </c>
      <c r="U1590" s="37">
        <v>1</v>
      </c>
      <c r="V1590" s="37">
        <v>0</v>
      </c>
    </row>
    <row r="1591" spans="1:22" s="33" customFormat="1" x14ac:dyDescent="0.25">
      <c r="A1591" s="33" t="s">
        <v>2542</v>
      </c>
      <c r="B1591" s="33" t="s">
        <v>81</v>
      </c>
      <c r="C1591" s="43">
        <v>4.7519023895263688</v>
      </c>
      <c r="D1591" s="42">
        <v>51358.795352600122</v>
      </c>
      <c r="E1591" s="33">
        <v>1</v>
      </c>
      <c r="F1591" s="34">
        <v>2</v>
      </c>
      <c r="G1591" s="35">
        <f t="shared" si="48"/>
        <v>3.8941723345906842E-2</v>
      </c>
      <c r="H1591" s="36">
        <f t="shared" si="49"/>
        <v>2.9857846732889267E-5</v>
      </c>
      <c r="I1591" s="33" t="s">
        <v>53</v>
      </c>
      <c r="J1591" s="33" t="s">
        <v>45</v>
      </c>
      <c r="K1591" s="34">
        <v>20.38</v>
      </c>
      <c r="L1591" s="33">
        <v>1</v>
      </c>
      <c r="M1591" s="33">
        <v>1</v>
      </c>
      <c r="N1591" s="34">
        <v>4.0404040404040407</v>
      </c>
      <c r="O1591" s="37">
        <v>0</v>
      </c>
      <c r="P1591" s="37">
        <v>0</v>
      </c>
      <c r="Q1591" s="37">
        <v>0</v>
      </c>
      <c r="R1591" s="37">
        <v>0</v>
      </c>
      <c r="S1591" s="37">
        <v>0</v>
      </c>
      <c r="T1591" s="37">
        <v>1</v>
      </c>
      <c r="U1591" s="37">
        <v>1</v>
      </c>
      <c r="V1591" s="37">
        <v>0</v>
      </c>
    </row>
    <row r="1592" spans="1:22" s="33" customFormat="1" x14ac:dyDescent="0.25">
      <c r="A1592" s="33" t="s">
        <v>2543</v>
      </c>
      <c r="B1592" s="33" t="s">
        <v>81</v>
      </c>
      <c r="C1592" s="43">
        <v>9.0511440277099595</v>
      </c>
      <c r="D1592" s="42">
        <v>25877.336587599981</v>
      </c>
      <c r="E1592" s="33">
        <v>1</v>
      </c>
      <c r="F1592" s="34">
        <v>1</v>
      </c>
      <c r="G1592" s="35">
        <f t="shared" si="48"/>
        <v>3.8643853343051711E-2</v>
      </c>
      <c r="H1592" s="36">
        <f t="shared" si="49"/>
        <v>2.9629460412834208E-5</v>
      </c>
      <c r="I1592" s="33" t="s">
        <v>935</v>
      </c>
      <c r="J1592" s="33" t="s">
        <v>34</v>
      </c>
      <c r="K1592" s="34">
        <v>15.89</v>
      </c>
      <c r="L1592" s="33">
        <v>1</v>
      </c>
      <c r="M1592" s="33">
        <v>1</v>
      </c>
      <c r="N1592" s="34">
        <v>3.0973451327433628</v>
      </c>
      <c r="O1592" s="37">
        <v>0</v>
      </c>
      <c r="P1592" s="37">
        <v>0</v>
      </c>
      <c r="Q1592" s="37">
        <v>0</v>
      </c>
      <c r="R1592" s="37">
        <v>0</v>
      </c>
      <c r="S1592" s="37">
        <v>0</v>
      </c>
      <c r="T1592" s="37">
        <v>0</v>
      </c>
      <c r="U1592" s="37">
        <v>0</v>
      </c>
      <c r="V1592" s="37">
        <v>0</v>
      </c>
    </row>
    <row r="1593" spans="1:22" s="33" customFormat="1" x14ac:dyDescent="0.25">
      <c r="A1593" s="33" t="s">
        <v>2544</v>
      </c>
      <c r="B1593" s="33" t="s">
        <v>1476</v>
      </c>
      <c r="C1593" s="43">
        <v>7.0202167510986326</v>
      </c>
      <c r="D1593" s="42">
        <v>103660.08419960039</v>
      </c>
      <c r="E1593" s="33">
        <v>1</v>
      </c>
      <c r="F1593" s="34">
        <v>4</v>
      </c>
      <c r="G1593" s="35">
        <f t="shared" si="48"/>
        <v>3.8587659183238636E-2</v>
      </c>
      <c r="H1593" s="36">
        <f t="shared" si="49"/>
        <v>2.9586374579264939E-5</v>
      </c>
      <c r="I1593" s="33" t="s">
        <v>201</v>
      </c>
      <c r="J1593" s="33" t="s">
        <v>41</v>
      </c>
      <c r="K1593" s="34">
        <v>30.53</v>
      </c>
      <c r="L1593" s="33">
        <v>1</v>
      </c>
      <c r="M1593" s="33">
        <v>1</v>
      </c>
      <c r="N1593" s="34">
        <v>0.70921985815602839</v>
      </c>
      <c r="O1593" s="37">
        <v>1</v>
      </c>
      <c r="P1593" s="37">
        <v>1</v>
      </c>
      <c r="Q1593" s="37">
        <v>1</v>
      </c>
      <c r="R1593" s="37">
        <v>1</v>
      </c>
      <c r="S1593" s="37">
        <v>0</v>
      </c>
      <c r="T1593" s="37">
        <v>0</v>
      </c>
      <c r="U1593" s="37">
        <v>0</v>
      </c>
      <c r="V1593" s="37">
        <v>0</v>
      </c>
    </row>
    <row r="1594" spans="1:22" s="33" customFormat="1" x14ac:dyDescent="0.25">
      <c r="A1594" s="33" t="s">
        <v>2545</v>
      </c>
      <c r="B1594" s="33" t="s">
        <v>81</v>
      </c>
      <c r="C1594" s="43">
        <v>6.2402233123779292</v>
      </c>
      <c r="D1594" s="42">
        <v>25936.342711599998</v>
      </c>
      <c r="E1594" s="33">
        <v>1</v>
      </c>
      <c r="F1594" s="34">
        <v>1</v>
      </c>
      <c r="G1594" s="35">
        <f t="shared" si="48"/>
        <v>3.8555937169690122E-2</v>
      </c>
      <c r="H1594" s="36">
        <f t="shared" si="49"/>
        <v>2.9562052311599049E-5</v>
      </c>
      <c r="I1594" s="33" t="s">
        <v>800</v>
      </c>
      <c r="J1594" s="33" t="s">
        <v>32</v>
      </c>
      <c r="K1594" s="34">
        <v>16.309999999999999</v>
      </c>
      <c r="L1594" s="33">
        <v>1</v>
      </c>
      <c r="M1594" s="33">
        <v>1</v>
      </c>
      <c r="N1594" s="34">
        <v>4.9586776859504136</v>
      </c>
      <c r="O1594" s="37">
        <v>0</v>
      </c>
      <c r="P1594" s="37">
        <v>0</v>
      </c>
      <c r="Q1594" s="37">
        <v>0</v>
      </c>
      <c r="R1594" s="37">
        <v>0</v>
      </c>
      <c r="S1594" s="37">
        <v>0</v>
      </c>
      <c r="T1594" s="37">
        <v>0</v>
      </c>
      <c r="U1594" s="37">
        <v>0</v>
      </c>
      <c r="V1594" s="37">
        <v>0</v>
      </c>
    </row>
    <row r="1595" spans="1:22" s="33" customFormat="1" x14ac:dyDescent="0.25">
      <c r="A1595" s="33" t="s">
        <v>2546</v>
      </c>
      <c r="B1595" s="33" t="s">
        <v>81</v>
      </c>
      <c r="C1595" s="43">
        <v>5.8300098419189457</v>
      </c>
      <c r="D1595" s="42">
        <v>26042.910987600022</v>
      </c>
      <c r="E1595" s="33">
        <v>1</v>
      </c>
      <c r="F1595" s="34">
        <v>1</v>
      </c>
      <c r="G1595" s="35">
        <f t="shared" si="48"/>
        <v>3.8398165261791836E-2</v>
      </c>
      <c r="H1595" s="36">
        <f t="shared" si="49"/>
        <v>2.9441083616841022E-5</v>
      </c>
      <c r="I1595" s="33" t="s">
        <v>914</v>
      </c>
      <c r="J1595" s="33" t="s">
        <v>40</v>
      </c>
      <c r="K1595" s="34">
        <v>17.62</v>
      </c>
      <c r="L1595" s="33">
        <v>1</v>
      </c>
      <c r="M1595" s="33">
        <v>1</v>
      </c>
      <c r="N1595" s="34">
        <v>3.0172413793103448</v>
      </c>
      <c r="O1595" s="37">
        <v>1</v>
      </c>
      <c r="P1595" s="37">
        <v>0</v>
      </c>
      <c r="Q1595" s="37">
        <v>0</v>
      </c>
      <c r="R1595" s="37">
        <v>0</v>
      </c>
      <c r="S1595" s="37">
        <v>0</v>
      </c>
      <c r="T1595" s="37">
        <v>0</v>
      </c>
      <c r="U1595" s="37">
        <v>0</v>
      </c>
      <c r="V1595" s="37">
        <v>0</v>
      </c>
    </row>
    <row r="1596" spans="1:22" s="33" customFormat="1" x14ac:dyDescent="0.25">
      <c r="A1596" s="33" t="s">
        <v>2547</v>
      </c>
      <c r="B1596" s="33" t="s">
        <v>1002</v>
      </c>
      <c r="C1596" s="43">
        <v>5.8625713348388677</v>
      </c>
      <c r="D1596" s="42">
        <v>26131.5915676</v>
      </c>
      <c r="E1596" s="33">
        <v>1</v>
      </c>
      <c r="F1596" s="34">
        <v>1</v>
      </c>
      <c r="G1596" s="35">
        <f t="shared" si="48"/>
        <v>3.8267856644440996E-2</v>
      </c>
      <c r="H1596" s="36">
        <f t="shared" si="49"/>
        <v>2.9341171892588965E-5</v>
      </c>
      <c r="I1596" s="33" t="s">
        <v>658</v>
      </c>
      <c r="J1596" s="33" t="s">
        <v>43</v>
      </c>
      <c r="K1596" s="34">
        <v>19.52</v>
      </c>
      <c r="L1596" s="33">
        <v>1</v>
      </c>
      <c r="M1596" s="33">
        <v>1</v>
      </c>
      <c r="N1596" s="34">
        <v>2.766798418972332</v>
      </c>
      <c r="O1596" s="37">
        <v>0</v>
      </c>
      <c r="P1596" s="37">
        <v>0</v>
      </c>
      <c r="Q1596" s="37">
        <v>0</v>
      </c>
      <c r="R1596" s="37">
        <v>1</v>
      </c>
      <c r="S1596" s="37">
        <v>0</v>
      </c>
      <c r="T1596" s="37">
        <v>0</v>
      </c>
      <c r="U1596" s="37">
        <v>0</v>
      </c>
      <c r="V1596" s="37">
        <v>0</v>
      </c>
    </row>
    <row r="1597" spans="1:22" s="33" customFormat="1" x14ac:dyDescent="0.25">
      <c r="A1597" s="33" t="s">
        <v>2548</v>
      </c>
      <c r="B1597" s="33" t="s">
        <v>81</v>
      </c>
      <c r="C1597" s="43">
        <v>9.4844112396240234</v>
      </c>
      <c r="D1597" s="42">
        <v>26180.949482599997</v>
      </c>
      <c r="E1597" s="33">
        <v>1</v>
      </c>
      <c r="F1597" s="34">
        <v>1</v>
      </c>
      <c r="G1597" s="35">
        <f t="shared" si="48"/>
        <v>3.8195711758452669E-2</v>
      </c>
      <c r="H1597" s="36">
        <f t="shared" si="49"/>
        <v>2.9285856134494053E-5</v>
      </c>
      <c r="I1597" s="33" t="s">
        <v>763</v>
      </c>
      <c r="J1597" s="33" t="s">
        <v>37</v>
      </c>
      <c r="K1597" s="34">
        <v>16.440000000000001</v>
      </c>
      <c r="L1597" s="33">
        <v>1</v>
      </c>
      <c r="M1597" s="33">
        <v>1</v>
      </c>
      <c r="N1597" s="34">
        <v>4.0650406504065035</v>
      </c>
      <c r="O1597" s="37">
        <v>0</v>
      </c>
      <c r="P1597" s="37">
        <v>0</v>
      </c>
      <c r="Q1597" s="37">
        <v>0</v>
      </c>
      <c r="R1597" s="37">
        <v>0</v>
      </c>
      <c r="S1597" s="37">
        <v>0</v>
      </c>
      <c r="T1597" s="37">
        <v>0</v>
      </c>
      <c r="U1597" s="37">
        <v>0</v>
      </c>
      <c r="V1597" s="37">
        <v>0</v>
      </c>
    </row>
    <row r="1598" spans="1:22" s="33" customFormat="1" x14ac:dyDescent="0.25">
      <c r="A1598" s="33" t="s">
        <v>2549</v>
      </c>
      <c r="B1598" s="33" t="s">
        <v>1716</v>
      </c>
      <c r="C1598" s="43">
        <v>6.3905071258544917</v>
      </c>
      <c r="D1598" s="42">
        <v>26292.797371599998</v>
      </c>
      <c r="E1598" s="33">
        <v>1</v>
      </c>
      <c r="F1598" s="34">
        <v>1</v>
      </c>
      <c r="G1598" s="35">
        <f t="shared" si="48"/>
        <v>3.8033229628131687E-2</v>
      </c>
      <c r="H1598" s="36">
        <f t="shared" si="49"/>
        <v>2.9161275963738278E-5</v>
      </c>
      <c r="I1598" s="33" t="s">
        <v>914</v>
      </c>
      <c r="J1598" s="33" t="s">
        <v>40</v>
      </c>
      <c r="K1598" s="34">
        <v>20.49</v>
      </c>
      <c r="L1598" s="33">
        <v>1</v>
      </c>
      <c r="M1598" s="33">
        <v>1</v>
      </c>
      <c r="N1598" s="34">
        <v>3.3057851239669422</v>
      </c>
      <c r="O1598" s="37">
        <v>1</v>
      </c>
      <c r="P1598" s="37">
        <v>0</v>
      </c>
      <c r="Q1598" s="37">
        <v>0</v>
      </c>
      <c r="R1598" s="37">
        <v>0</v>
      </c>
      <c r="S1598" s="37">
        <v>0</v>
      </c>
      <c r="T1598" s="37">
        <v>0</v>
      </c>
      <c r="U1598" s="37">
        <v>0</v>
      </c>
      <c r="V1598" s="37">
        <v>0</v>
      </c>
    </row>
    <row r="1599" spans="1:22" s="33" customFormat="1" x14ac:dyDescent="0.25">
      <c r="A1599" s="33" t="s">
        <v>2550</v>
      </c>
      <c r="B1599" s="33" t="s">
        <v>1700</v>
      </c>
      <c r="C1599" s="43">
        <v>10.348185348510739</v>
      </c>
      <c r="D1599" s="42">
        <v>52705.958795600083</v>
      </c>
      <c r="E1599" s="33">
        <v>1</v>
      </c>
      <c r="F1599" s="34">
        <v>2</v>
      </c>
      <c r="G1599" s="35">
        <f t="shared" si="48"/>
        <v>3.7946373535414385E-2</v>
      </c>
      <c r="H1599" s="36">
        <f t="shared" si="49"/>
        <v>2.9094680659746847E-5</v>
      </c>
      <c r="I1599" s="33" t="s">
        <v>603</v>
      </c>
      <c r="J1599" s="33" t="s">
        <v>42</v>
      </c>
      <c r="K1599" s="34">
        <v>21.65</v>
      </c>
      <c r="L1599" s="33">
        <v>1</v>
      </c>
      <c r="M1599" s="33">
        <v>1</v>
      </c>
      <c r="N1599" s="34">
        <v>1.5655577299412915</v>
      </c>
      <c r="O1599" s="37">
        <v>0</v>
      </c>
      <c r="P1599" s="37">
        <v>1</v>
      </c>
      <c r="Q1599" s="37">
        <v>1</v>
      </c>
      <c r="R1599" s="37">
        <v>0</v>
      </c>
      <c r="S1599" s="37">
        <v>0</v>
      </c>
      <c r="T1599" s="37">
        <v>0</v>
      </c>
      <c r="U1599" s="37">
        <v>0</v>
      </c>
      <c r="V1599" s="37">
        <v>0</v>
      </c>
    </row>
    <row r="1600" spans="1:22" s="33" customFormat="1" x14ac:dyDescent="0.25">
      <c r="A1600" s="33" t="s">
        <v>2551</v>
      </c>
      <c r="B1600" s="33" t="s">
        <v>843</v>
      </c>
      <c r="C1600" s="43">
        <v>5.1066028594970705</v>
      </c>
      <c r="D1600" s="42">
        <v>26550.804812599989</v>
      </c>
      <c r="E1600" s="33">
        <v>1</v>
      </c>
      <c r="F1600" s="34">
        <v>1</v>
      </c>
      <c r="G1600" s="35">
        <f t="shared" si="48"/>
        <v>3.7663641726048115E-2</v>
      </c>
      <c r="H1600" s="36">
        <f t="shared" si="49"/>
        <v>2.8877901269795738E-5</v>
      </c>
      <c r="I1600" s="33" t="s">
        <v>935</v>
      </c>
      <c r="J1600" s="33" t="s">
        <v>34</v>
      </c>
      <c r="K1600" s="34">
        <v>16.64</v>
      </c>
      <c r="L1600" s="33">
        <v>1</v>
      </c>
      <c r="M1600" s="33">
        <v>1</v>
      </c>
      <c r="N1600" s="34">
        <v>2.7450980392156863</v>
      </c>
      <c r="O1600" s="37">
        <v>0</v>
      </c>
      <c r="P1600" s="37">
        <v>0</v>
      </c>
      <c r="Q1600" s="37">
        <v>0</v>
      </c>
      <c r="R1600" s="37">
        <v>0</v>
      </c>
      <c r="S1600" s="37">
        <v>0</v>
      </c>
      <c r="T1600" s="37">
        <v>0</v>
      </c>
      <c r="U1600" s="37">
        <v>0</v>
      </c>
      <c r="V1600" s="37">
        <v>0</v>
      </c>
    </row>
    <row r="1601" spans="1:22" s="33" customFormat="1" x14ac:dyDescent="0.25">
      <c r="A1601" s="33" t="s">
        <v>2552</v>
      </c>
      <c r="B1601" s="33" t="s">
        <v>81</v>
      </c>
      <c r="C1601" s="43">
        <v>6.285564041137695</v>
      </c>
      <c r="D1601" s="42">
        <v>26585.84695960001</v>
      </c>
      <c r="E1601" s="33">
        <v>1</v>
      </c>
      <c r="F1601" s="34">
        <v>1</v>
      </c>
      <c r="G1601" s="35">
        <f t="shared" si="48"/>
        <v>3.7613998211890903E-2</v>
      </c>
      <c r="H1601" s="36">
        <f t="shared" si="49"/>
        <v>2.8839838022727248E-5</v>
      </c>
      <c r="I1601" s="33" t="s">
        <v>89</v>
      </c>
      <c r="J1601" s="33" t="s">
        <v>39</v>
      </c>
      <c r="K1601" s="34">
        <v>20.48</v>
      </c>
      <c r="L1601" s="33">
        <v>1</v>
      </c>
      <c r="M1601" s="33">
        <v>1</v>
      </c>
      <c r="N1601" s="34">
        <v>2.766798418972332</v>
      </c>
      <c r="O1601" s="37">
        <v>0</v>
      </c>
      <c r="P1601" s="37">
        <v>0</v>
      </c>
      <c r="Q1601" s="37">
        <v>0</v>
      </c>
      <c r="R1601" s="37">
        <v>0</v>
      </c>
      <c r="S1601" s="37">
        <v>0</v>
      </c>
      <c r="T1601" s="37">
        <v>0</v>
      </c>
      <c r="U1601" s="37">
        <v>0</v>
      </c>
      <c r="V1601" s="37">
        <v>0</v>
      </c>
    </row>
    <row r="1602" spans="1:22" s="33" customFormat="1" x14ac:dyDescent="0.25">
      <c r="A1602" s="33" t="s">
        <v>2553</v>
      </c>
      <c r="B1602" s="33" t="s">
        <v>694</v>
      </c>
      <c r="C1602" s="43">
        <v>9.1550136566162124</v>
      </c>
      <c r="D1602" s="42">
        <v>26600.777290599995</v>
      </c>
      <c r="E1602" s="33">
        <v>1</v>
      </c>
      <c r="F1602" s="34">
        <v>1</v>
      </c>
      <c r="G1602" s="35">
        <f t="shared" si="48"/>
        <v>3.7592886443712052E-2</v>
      </c>
      <c r="H1602" s="36">
        <f t="shared" si="49"/>
        <v>2.882365096462134E-5</v>
      </c>
      <c r="I1602" s="33" t="s">
        <v>53</v>
      </c>
      <c r="J1602" s="33" t="s">
        <v>45</v>
      </c>
      <c r="K1602" s="34">
        <v>18.55</v>
      </c>
      <c r="L1602" s="33">
        <v>1</v>
      </c>
      <c r="M1602" s="33">
        <v>1</v>
      </c>
      <c r="N1602" s="34">
        <v>3.79746835443038</v>
      </c>
      <c r="O1602" s="37">
        <v>0</v>
      </c>
      <c r="P1602" s="37">
        <v>0</v>
      </c>
      <c r="Q1602" s="37">
        <v>0</v>
      </c>
      <c r="R1602" s="37">
        <v>0</v>
      </c>
      <c r="S1602" s="37">
        <v>0</v>
      </c>
      <c r="T1602" s="37">
        <v>1</v>
      </c>
      <c r="U1602" s="37">
        <v>0</v>
      </c>
      <c r="V1602" s="37">
        <v>0</v>
      </c>
    </row>
    <row r="1603" spans="1:22" s="33" customFormat="1" x14ac:dyDescent="0.25">
      <c r="A1603" s="33" t="s">
        <v>2554</v>
      </c>
      <c r="B1603" s="33" t="s">
        <v>2555</v>
      </c>
      <c r="C1603" s="43">
        <v>9.1541957855224609</v>
      </c>
      <c r="D1603" s="42">
        <v>106539.60529760038</v>
      </c>
      <c r="E1603" s="33">
        <v>1</v>
      </c>
      <c r="F1603" s="34">
        <v>4</v>
      </c>
      <c r="G1603" s="35">
        <f t="shared" si="48"/>
        <v>3.7544723286956766E-2</v>
      </c>
      <c r="H1603" s="36">
        <f t="shared" si="49"/>
        <v>2.8786722754233786E-5</v>
      </c>
      <c r="I1603" s="33" t="s">
        <v>201</v>
      </c>
      <c r="J1603" s="33" t="s">
        <v>41</v>
      </c>
      <c r="K1603" s="34">
        <v>21.61</v>
      </c>
      <c r="L1603" s="33">
        <v>1</v>
      </c>
      <c r="M1603" s="33">
        <v>1</v>
      </c>
      <c r="N1603" s="34">
        <v>0.80240722166499501</v>
      </c>
      <c r="O1603" s="37">
        <v>1</v>
      </c>
      <c r="P1603" s="37">
        <v>1</v>
      </c>
      <c r="Q1603" s="37">
        <v>1</v>
      </c>
      <c r="R1603" s="37">
        <v>1</v>
      </c>
      <c r="S1603" s="37">
        <v>0</v>
      </c>
      <c r="T1603" s="37">
        <v>0</v>
      </c>
      <c r="U1603" s="37">
        <v>0</v>
      </c>
      <c r="V1603" s="37">
        <v>0</v>
      </c>
    </row>
    <row r="1604" spans="1:22" s="33" customFormat="1" x14ac:dyDescent="0.25">
      <c r="A1604" s="33" t="s">
        <v>2556</v>
      </c>
      <c r="B1604" s="33" t="s">
        <v>2557</v>
      </c>
      <c r="C1604" s="43">
        <v>6.387695693969726</v>
      </c>
      <c r="D1604" s="42">
        <v>26709.146022599973</v>
      </c>
      <c r="E1604" s="33">
        <v>1</v>
      </c>
      <c r="F1604" s="34">
        <v>1</v>
      </c>
      <c r="G1604" s="35">
        <f t="shared" si="48"/>
        <v>3.7440358413325867E-2</v>
      </c>
      <c r="H1604" s="36">
        <f t="shared" si="49"/>
        <v>2.8706702916038922E-5</v>
      </c>
      <c r="I1604" s="33" t="s">
        <v>89</v>
      </c>
      <c r="J1604" s="33" t="s">
        <v>39</v>
      </c>
      <c r="K1604" s="34">
        <v>16.489999999999998</v>
      </c>
      <c r="L1604" s="33">
        <v>1</v>
      </c>
      <c r="M1604" s="33">
        <v>1</v>
      </c>
      <c r="N1604" s="34">
        <v>3.3755274261603372</v>
      </c>
      <c r="O1604" s="37">
        <v>0</v>
      </c>
      <c r="P1604" s="37">
        <v>0</v>
      </c>
      <c r="Q1604" s="37">
        <v>0</v>
      </c>
      <c r="R1604" s="37">
        <v>0</v>
      </c>
      <c r="S1604" s="37">
        <v>0</v>
      </c>
      <c r="T1604" s="37">
        <v>0</v>
      </c>
      <c r="U1604" s="37">
        <v>0</v>
      </c>
      <c r="V1604" s="37">
        <v>0</v>
      </c>
    </row>
    <row r="1605" spans="1:22" s="33" customFormat="1" x14ac:dyDescent="0.25">
      <c r="A1605" s="33" t="s">
        <v>2558</v>
      </c>
      <c r="B1605" s="33" t="s">
        <v>2559</v>
      </c>
      <c r="C1605" s="43">
        <v>4.62318992614746</v>
      </c>
      <c r="D1605" s="42">
        <v>80508.583267600246</v>
      </c>
      <c r="E1605" s="33">
        <v>1</v>
      </c>
      <c r="F1605" s="34">
        <v>3</v>
      </c>
      <c r="G1605" s="35">
        <f t="shared" si="48"/>
        <v>3.7263107587279021E-2</v>
      </c>
      <c r="H1605" s="36">
        <f t="shared" si="49"/>
        <v>2.8570799120760662E-5</v>
      </c>
      <c r="I1605" s="33" t="s">
        <v>50</v>
      </c>
      <c r="J1605" s="33" t="s">
        <v>46</v>
      </c>
      <c r="K1605" s="34">
        <v>73.510000000000005</v>
      </c>
      <c r="L1605" s="33">
        <v>1</v>
      </c>
      <c r="M1605" s="33">
        <v>1</v>
      </c>
      <c r="N1605" s="34">
        <v>1.4193548387096775</v>
      </c>
      <c r="O1605" s="37">
        <v>0</v>
      </c>
      <c r="P1605" s="37">
        <v>1</v>
      </c>
      <c r="Q1605" s="37">
        <v>0</v>
      </c>
      <c r="R1605" s="37">
        <v>0</v>
      </c>
      <c r="S1605" s="37">
        <v>0</v>
      </c>
      <c r="T1605" s="37">
        <v>0</v>
      </c>
      <c r="U1605" s="37">
        <v>1</v>
      </c>
      <c r="V1605" s="37">
        <v>1</v>
      </c>
    </row>
    <row r="1606" spans="1:22" s="33" customFormat="1" x14ac:dyDescent="0.25">
      <c r="A1606" s="33" t="s">
        <v>2560</v>
      </c>
      <c r="B1606" s="33" t="s">
        <v>2561</v>
      </c>
      <c r="C1606" s="43">
        <v>5.8943149566650392</v>
      </c>
      <c r="D1606" s="42">
        <v>26940.589148599971</v>
      </c>
      <c r="E1606" s="33">
        <v>1</v>
      </c>
      <c r="F1606" s="34">
        <v>1</v>
      </c>
      <c r="G1606" s="35">
        <f t="shared" si="48"/>
        <v>3.7118713124058282E-2</v>
      </c>
      <c r="H1606" s="36">
        <f t="shared" si="49"/>
        <v>2.8460087334494124E-5</v>
      </c>
      <c r="I1606" s="33" t="s">
        <v>1012</v>
      </c>
      <c r="J1606" s="33" t="s">
        <v>33</v>
      </c>
      <c r="K1606" s="34">
        <v>15.56</v>
      </c>
      <c r="L1606" s="33">
        <v>1</v>
      </c>
      <c r="M1606" s="33">
        <v>1</v>
      </c>
      <c r="N1606" s="34">
        <v>3.5573122529644272</v>
      </c>
      <c r="O1606" s="37">
        <v>0</v>
      </c>
      <c r="P1606" s="37">
        <v>0</v>
      </c>
      <c r="Q1606" s="37">
        <v>0</v>
      </c>
      <c r="R1606" s="37">
        <v>0</v>
      </c>
      <c r="S1606" s="37">
        <v>0</v>
      </c>
      <c r="T1606" s="37">
        <v>0</v>
      </c>
      <c r="U1606" s="37">
        <v>0</v>
      </c>
      <c r="V1606" s="37">
        <v>0</v>
      </c>
    </row>
    <row r="1607" spans="1:22" s="33" customFormat="1" x14ac:dyDescent="0.25">
      <c r="A1607" s="33" t="s">
        <v>2562</v>
      </c>
      <c r="B1607" s="33" t="s">
        <v>1744</v>
      </c>
      <c r="C1607" s="43">
        <v>6.3788524627685534</v>
      </c>
      <c r="D1607" s="42">
        <v>27002.773362600001</v>
      </c>
      <c r="E1607" s="33">
        <v>1</v>
      </c>
      <c r="F1607" s="34">
        <v>1</v>
      </c>
      <c r="G1607" s="35">
        <f t="shared" si="48"/>
        <v>3.703323308949602E-2</v>
      </c>
      <c r="H1607" s="36">
        <f t="shared" si="49"/>
        <v>2.8394547097663535E-5</v>
      </c>
      <c r="I1607" s="33" t="s">
        <v>502</v>
      </c>
      <c r="J1607" s="33" t="s">
        <v>35</v>
      </c>
      <c r="K1607" s="34">
        <v>22.29</v>
      </c>
      <c r="L1607" s="33">
        <v>1</v>
      </c>
      <c r="M1607" s="33">
        <v>1</v>
      </c>
      <c r="N1607" s="34">
        <v>3.9370078740157481</v>
      </c>
      <c r="O1607" s="37">
        <v>0</v>
      </c>
      <c r="P1607" s="37">
        <v>0</v>
      </c>
      <c r="Q1607" s="37">
        <v>0</v>
      </c>
      <c r="R1607" s="37">
        <v>0</v>
      </c>
      <c r="S1607" s="37">
        <v>0</v>
      </c>
      <c r="T1607" s="37">
        <v>0</v>
      </c>
      <c r="U1607" s="37">
        <v>0</v>
      </c>
      <c r="V1607" s="37">
        <v>0</v>
      </c>
    </row>
    <row r="1608" spans="1:22" s="33" customFormat="1" x14ac:dyDescent="0.25">
      <c r="A1608" s="33" t="s">
        <v>2563</v>
      </c>
      <c r="B1608" s="33" t="s">
        <v>579</v>
      </c>
      <c r="C1608" s="43">
        <v>6.1905887603759764</v>
      </c>
      <c r="D1608" s="42">
        <v>54010.421744600098</v>
      </c>
      <c r="E1608" s="33">
        <v>1</v>
      </c>
      <c r="F1608" s="34">
        <v>2</v>
      </c>
      <c r="G1608" s="35">
        <f t="shared" si="48"/>
        <v>3.7029890443319079E-2</v>
      </c>
      <c r="H1608" s="36">
        <f t="shared" si="49"/>
        <v>2.8391984185479424E-5</v>
      </c>
      <c r="I1608" s="33" t="s">
        <v>800</v>
      </c>
      <c r="J1608" s="33" t="s">
        <v>32</v>
      </c>
      <c r="K1608" s="34">
        <v>18.845020611777592</v>
      </c>
      <c r="L1608" s="33">
        <v>1</v>
      </c>
      <c r="M1608" s="33">
        <v>1</v>
      </c>
      <c r="N1608" s="34">
        <v>1.4256619144602851</v>
      </c>
      <c r="O1608" s="37">
        <v>0</v>
      </c>
      <c r="P1608" s="37">
        <v>0</v>
      </c>
      <c r="Q1608" s="37">
        <v>0</v>
      </c>
      <c r="R1608" s="37">
        <v>0</v>
      </c>
      <c r="S1608" s="37">
        <v>0</v>
      </c>
      <c r="T1608" s="37">
        <v>0</v>
      </c>
      <c r="U1608" s="37">
        <v>0</v>
      </c>
      <c r="V1608" s="37">
        <v>0</v>
      </c>
    </row>
    <row r="1609" spans="1:22" s="33" customFormat="1" x14ac:dyDescent="0.25">
      <c r="A1609" s="33" t="s">
        <v>2564</v>
      </c>
      <c r="B1609" s="33" t="s">
        <v>2565</v>
      </c>
      <c r="C1609" s="43">
        <v>5.5293910980224616</v>
      </c>
      <c r="D1609" s="42">
        <v>27019.229645599989</v>
      </c>
      <c r="E1609" s="33">
        <v>1</v>
      </c>
      <c r="F1609" s="34">
        <v>1</v>
      </c>
      <c r="G1609" s="35">
        <f t="shared" si="48"/>
        <v>3.7010677695722069E-2</v>
      </c>
      <c r="H1609" s="36">
        <f t="shared" si="49"/>
        <v>2.8377253166310767E-5</v>
      </c>
      <c r="I1609" s="33" t="s">
        <v>53</v>
      </c>
      <c r="J1609" s="33" t="s">
        <v>45</v>
      </c>
      <c r="K1609" s="34">
        <v>15.45</v>
      </c>
      <c r="L1609" s="33">
        <v>1</v>
      </c>
      <c r="M1609" s="33">
        <v>1</v>
      </c>
      <c r="N1609" s="34">
        <v>2.6819923371647509</v>
      </c>
      <c r="O1609" s="37">
        <v>0</v>
      </c>
      <c r="P1609" s="37">
        <v>0</v>
      </c>
      <c r="Q1609" s="37">
        <v>0</v>
      </c>
      <c r="R1609" s="37">
        <v>0</v>
      </c>
      <c r="S1609" s="37">
        <v>0</v>
      </c>
      <c r="T1609" s="37">
        <v>1</v>
      </c>
      <c r="U1609" s="37">
        <v>0</v>
      </c>
      <c r="V1609" s="37">
        <v>0</v>
      </c>
    </row>
    <row r="1610" spans="1:22" s="33" customFormat="1" x14ac:dyDescent="0.25">
      <c r="A1610" s="33" t="s">
        <v>2566</v>
      </c>
      <c r="B1610" s="33" t="s">
        <v>81</v>
      </c>
      <c r="C1610" s="43">
        <v>11.045880508422851</v>
      </c>
      <c r="D1610" s="42">
        <v>27175.363757599996</v>
      </c>
      <c r="E1610" s="33">
        <v>1</v>
      </c>
      <c r="F1610" s="34">
        <v>1</v>
      </c>
      <c r="G1610" s="35">
        <f t="shared" si="48"/>
        <v>3.679803548978567E-2</v>
      </c>
      <c r="H1610" s="36">
        <f t="shared" si="49"/>
        <v>2.8214213684534471E-5</v>
      </c>
      <c r="I1610" s="33" t="s">
        <v>201</v>
      </c>
      <c r="J1610" s="33" t="s">
        <v>41</v>
      </c>
      <c r="K1610" s="34">
        <v>15.36</v>
      </c>
      <c r="L1610" s="33">
        <v>1</v>
      </c>
      <c r="M1610" s="33">
        <v>1</v>
      </c>
      <c r="N1610" s="34">
        <v>3.515625</v>
      </c>
      <c r="O1610" s="37">
        <v>0</v>
      </c>
      <c r="P1610" s="37">
        <v>1</v>
      </c>
      <c r="Q1610" s="37">
        <v>0</v>
      </c>
      <c r="R1610" s="37">
        <v>0</v>
      </c>
      <c r="S1610" s="37">
        <v>0</v>
      </c>
      <c r="T1610" s="37">
        <v>0</v>
      </c>
      <c r="U1610" s="37">
        <v>0</v>
      </c>
      <c r="V1610" s="37">
        <v>0</v>
      </c>
    </row>
    <row r="1611" spans="1:22" s="33" customFormat="1" x14ac:dyDescent="0.25">
      <c r="A1611" s="33" t="s">
        <v>2567</v>
      </c>
      <c r="B1611" s="33" t="s">
        <v>2568</v>
      </c>
      <c r="C1611" s="43">
        <v>5.459412002563476</v>
      </c>
      <c r="D1611" s="42">
        <v>54368.109107600147</v>
      </c>
      <c r="E1611" s="33">
        <v>1</v>
      </c>
      <c r="F1611" s="34">
        <v>2</v>
      </c>
      <c r="G1611" s="35">
        <f t="shared" si="48"/>
        <v>3.6786271084797005E-2</v>
      </c>
      <c r="H1611" s="36">
        <f t="shared" si="49"/>
        <v>2.8205193544415478E-5</v>
      </c>
      <c r="I1611" s="33" t="s">
        <v>740</v>
      </c>
      <c r="J1611" s="33" t="s">
        <v>38</v>
      </c>
      <c r="K1611" s="34">
        <v>23.83</v>
      </c>
      <c r="L1611" s="33">
        <v>1</v>
      </c>
      <c r="M1611" s="33">
        <v>1</v>
      </c>
      <c r="N1611" s="34">
        <v>2.152641878669276</v>
      </c>
      <c r="O1611" s="37">
        <v>0</v>
      </c>
      <c r="P1611" s="37">
        <v>0</v>
      </c>
      <c r="Q1611" s="37">
        <v>0</v>
      </c>
      <c r="R1611" s="37">
        <v>0</v>
      </c>
      <c r="S1611" s="37">
        <v>0</v>
      </c>
      <c r="T1611" s="37">
        <v>0</v>
      </c>
      <c r="U1611" s="37">
        <v>0</v>
      </c>
      <c r="V1611" s="37">
        <v>0</v>
      </c>
    </row>
    <row r="1612" spans="1:22" s="33" customFormat="1" x14ac:dyDescent="0.25">
      <c r="A1612" s="33" t="s">
        <v>2569</v>
      </c>
      <c r="B1612" s="33" t="s">
        <v>1791</v>
      </c>
      <c r="C1612" s="43">
        <v>5.0981685638427727</v>
      </c>
      <c r="D1612" s="42">
        <v>27207.189554599994</v>
      </c>
      <c r="E1612" s="33">
        <v>1</v>
      </c>
      <c r="F1612" s="34">
        <v>1</v>
      </c>
      <c r="G1612" s="35">
        <f t="shared" si="48"/>
        <v>3.6754990734826826E-2</v>
      </c>
      <c r="H1612" s="36">
        <f t="shared" si="49"/>
        <v>2.8181209914136339E-5</v>
      </c>
      <c r="I1612" s="33" t="s">
        <v>89</v>
      </c>
      <c r="J1612" s="33" t="s">
        <v>39</v>
      </c>
      <c r="K1612" s="34">
        <v>15.72</v>
      </c>
      <c r="L1612" s="33">
        <v>1</v>
      </c>
      <c r="M1612" s="33">
        <v>1</v>
      </c>
      <c r="N1612" s="34">
        <v>3.6290322580645165</v>
      </c>
      <c r="O1612" s="37">
        <v>0</v>
      </c>
      <c r="P1612" s="37">
        <v>0</v>
      </c>
      <c r="Q1612" s="37">
        <v>0</v>
      </c>
      <c r="R1612" s="37">
        <v>0</v>
      </c>
      <c r="S1612" s="37">
        <v>0</v>
      </c>
      <c r="T1612" s="37">
        <v>0</v>
      </c>
      <c r="U1612" s="37">
        <v>0</v>
      </c>
      <c r="V1612" s="37">
        <v>0</v>
      </c>
    </row>
    <row r="1613" spans="1:22" s="33" customFormat="1" x14ac:dyDescent="0.25">
      <c r="A1613" s="33" t="s">
        <v>2570</v>
      </c>
      <c r="B1613" s="33" t="s">
        <v>839</v>
      </c>
      <c r="C1613" s="43">
        <v>5.2050540924072273</v>
      </c>
      <c r="D1613" s="42">
        <v>27222.737372600011</v>
      </c>
      <c r="E1613" s="33">
        <v>1</v>
      </c>
      <c r="F1613" s="34">
        <v>1</v>
      </c>
      <c r="G1613" s="35">
        <f t="shared" si="48"/>
        <v>3.6733998727347353E-2</v>
      </c>
      <c r="H1613" s="36">
        <f t="shared" si="49"/>
        <v>2.81651146803335E-5</v>
      </c>
      <c r="I1613" s="33" t="s">
        <v>1012</v>
      </c>
      <c r="J1613" s="33" t="s">
        <v>33</v>
      </c>
      <c r="K1613" s="34">
        <v>22.57</v>
      </c>
      <c r="L1613" s="33">
        <v>1</v>
      </c>
      <c r="M1613" s="33">
        <v>1</v>
      </c>
      <c r="N1613" s="34">
        <v>4.3307086614173231</v>
      </c>
      <c r="O1613" s="37">
        <v>0</v>
      </c>
      <c r="P1613" s="37">
        <v>0</v>
      </c>
      <c r="Q1613" s="37">
        <v>0</v>
      </c>
      <c r="R1613" s="37">
        <v>0</v>
      </c>
      <c r="S1613" s="37">
        <v>0</v>
      </c>
      <c r="T1613" s="37">
        <v>0</v>
      </c>
      <c r="U1613" s="37">
        <v>0</v>
      </c>
      <c r="V1613" s="37">
        <v>0</v>
      </c>
    </row>
    <row r="1614" spans="1:22" s="33" customFormat="1" x14ac:dyDescent="0.25">
      <c r="A1614" s="33" t="s">
        <v>2571</v>
      </c>
      <c r="B1614" s="33" t="s">
        <v>2572</v>
      </c>
      <c r="C1614" s="43">
        <v>6.5997798919677733</v>
      </c>
      <c r="D1614" s="42">
        <v>27238.990826599991</v>
      </c>
      <c r="E1614" s="33">
        <v>1</v>
      </c>
      <c r="F1614" s="34">
        <v>1</v>
      </c>
      <c r="G1614" s="35">
        <f t="shared" si="48"/>
        <v>3.6712079620198672E-2</v>
      </c>
      <c r="H1614" s="36">
        <f t="shared" si="49"/>
        <v>2.814830860999209E-5</v>
      </c>
      <c r="I1614" s="33" t="s">
        <v>201</v>
      </c>
      <c r="J1614" s="33" t="s">
        <v>41</v>
      </c>
      <c r="K1614" s="34">
        <v>17.3</v>
      </c>
      <c r="L1614" s="33">
        <v>1</v>
      </c>
      <c r="M1614" s="33">
        <v>1</v>
      </c>
      <c r="N1614" s="34">
        <v>3.1620553359683794</v>
      </c>
      <c r="O1614" s="37">
        <v>0</v>
      </c>
      <c r="P1614" s="37">
        <v>1</v>
      </c>
      <c r="Q1614" s="37">
        <v>0</v>
      </c>
      <c r="R1614" s="37">
        <v>0</v>
      </c>
      <c r="S1614" s="37">
        <v>0</v>
      </c>
      <c r="T1614" s="37">
        <v>0</v>
      </c>
      <c r="U1614" s="37">
        <v>0</v>
      </c>
      <c r="V1614" s="37">
        <v>0</v>
      </c>
    </row>
    <row r="1615" spans="1:22" s="33" customFormat="1" x14ac:dyDescent="0.25">
      <c r="A1615" s="33" t="s">
        <v>2573</v>
      </c>
      <c r="B1615" s="33" t="s">
        <v>2574</v>
      </c>
      <c r="C1615" s="43">
        <v>4.6959804534912113</v>
      </c>
      <c r="D1615" s="42">
        <v>27325.222629600012</v>
      </c>
      <c r="E1615" s="33">
        <v>1</v>
      </c>
      <c r="F1615" s="34">
        <v>1</v>
      </c>
      <c r="G1615" s="35">
        <f t="shared" si="48"/>
        <v>3.6596225163660748E-2</v>
      </c>
      <c r="H1615" s="36">
        <f t="shared" si="49"/>
        <v>2.8059479346430618E-5</v>
      </c>
      <c r="I1615" s="33" t="s">
        <v>63</v>
      </c>
      <c r="J1615" s="33" t="s">
        <v>44</v>
      </c>
      <c r="K1615" s="34">
        <v>15.79</v>
      </c>
      <c r="L1615" s="33">
        <v>1</v>
      </c>
      <c r="M1615" s="33">
        <v>1</v>
      </c>
      <c r="N1615" s="34">
        <v>3.7735849056603774</v>
      </c>
      <c r="O1615" s="37">
        <v>0</v>
      </c>
      <c r="P1615" s="37">
        <v>0</v>
      </c>
      <c r="Q1615" s="37">
        <v>0</v>
      </c>
      <c r="R1615" s="37">
        <v>0</v>
      </c>
      <c r="S1615" s="37">
        <v>1</v>
      </c>
      <c r="T1615" s="37">
        <v>0</v>
      </c>
      <c r="U1615" s="37">
        <v>0</v>
      </c>
      <c r="V1615" s="37">
        <v>0</v>
      </c>
    </row>
    <row r="1616" spans="1:22" s="33" customFormat="1" x14ac:dyDescent="0.25">
      <c r="A1616" s="33" t="s">
        <v>2575</v>
      </c>
      <c r="B1616" s="33" t="s">
        <v>843</v>
      </c>
      <c r="C1616" s="43">
        <v>4.8530117034912106</v>
      </c>
      <c r="D1616" s="42">
        <v>27327.123562600005</v>
      </c>
      <c r="E1616" s="33">
        <v>1</v>
      </c>
      <c r="F1616" s="34">
        <v>1</v>
      </c>
      <c r="G1616" s="35">
        <f t="shared" si="48"/>
        <v>3.6593679452183669E-2</v>
      </c>
      <c r="H1616" s="36">
        <f t="shared" si="49"/>
        <v>2.8057527469200285E-5</v>
      </c>
      <c r="I1616" s="33" t="s">
        <v>763</v>
      </c>
      <c r="J1616" s="33" t="s">
        <v>37</v>
      </c>
      <c r="K1616" s="34">
        <v>15.59</v>
      </c>
      <c r="L1616" s="33">
        <v>1</v>
      </c>
      <c r="M1616" s="33">
        <v>1</v>
      </c>
      <c r="N1616" s="34">
        <v>2.6217228464419478</v>
      </c>
      <c r="O1616" s="37">
        <v>0</v>
      </c>
      <c r="P1616" s="37">
        <v>0</v>
      </c>
      <c r="Q1616" s="37">
        <v>0</v>
      </c>
      <c r="R1616" s="37">
        <v>0</v>
      </c>
      <c r="S1616" s="37">
        <v>0</v>
      </c>
      <c r="T1616" s="37">
        <v>0</v>
      </c>
      <c r="U1616" s="37">
        <v>0</v>
      </c>
      <c r="V1616" s="37">
        <v>0</v>
      </c>
    </row>
    <row r="1617" spans="1:22" s="33" customFormat="1" x14ac:dyDescent="0.25">
      <c r="A1617" s="33" t="s">
        <v>2576</v>
      </c>
      <c r="B1617" s="33" t="s">
        <v>2577</v>
      </c>
      <c r="C1617" s="43">
        <v>5.9189533233642573</v>
      </c>
      <c r="D1617" s="42">
        <v>27533.133998599988</v>
      </c>
      <c r="E1617" s="33">
        <v>1</v>
      </c>
      <c r="F1617" s="34">
        <v>1</v>
      </c>
      <c r="G1617" s="35">
        <f t="shared" si="48"/>
        <v>3.6319875537991722E-2</v>
      </c>
      <c r="H1617" s="36">
        <f t="shared" si="49"/>
        <v>2.7847593377886692E-5</v>
      </c>
      <c r="I1617" s="33" t="s">
        <v>201</v>
      </c>
      <c r="J1617" s="33" t="s">
        <v>41</v>
      </c>
      <c r="K1617" s="34">
        <v>19.22</v>
      </c>
      <c r="L1617" s="33">
        <v>1</v>
      </c>
      <c r="M1617" s="33">
        <v>1</v>
      </c>
      <c r="N1617" s="34">
        <v>3.5433070866141732</v>
      </c>
      <c r="O1617" s="37">
        <v>0</v>
      </c>
      <c r="P1617" s="37">
        <v>1</v>
      </c>
      <c r="Q1617" s="37">
        <v>0</v>
      </c>
      <c r="R1617" s="37">
        <v>0</v>
      </c>
      <c r="S1617" s="37">
        <v>0</v>
      </c>
      <c r="T1617" s="37">
        <v>0</v>
      </c>
      <c r="U1617" s="37">
        <v>0</v>
      </c>
      <c r="V1617" s="37">
        <v>0</v>
      </c>
    </row>
    <row r="1618" spans="1:22" s="33" customFormat="1" x14ac:dyDescent="0.25">
      <c r="A1618" s="33" t="s">
        <v>2578</v>
      </c>
      <c r="B1618" s="33" t="s">
        <v>1182</v>
      </c>
      <c r="C1618" s="43">
        <v>7.8674289703369142</v>
      </c>
      <c r="D1618" s="42">
        <v>27575.465913599994</v>
      </c>
      <c r="E1618" s="33">
        <v>1</v>
      </c>
      <c r="F1618" s="34">
        <v>1</v>
      </c>
      <c r="G1618" s="35">
        <f t="shared" si="48"/>
        <v>3.6264119820612284E-2</v>
      </c>
      <c r="H1618" s="36">
        <f t="shared" si="49"/>
        <v>2.7804843711951002E-5</v>
      </c>
      <c r="I1618" s="33" t="s">
        <v>800</v>
      </c>
      <c r="J1618" s="33" t="s">
        <v>32</v>
      </c>
      <c r="K1618" s="34">
        <v>19.54</v>
      </c>
      <c r="L1618" s="33">
        <v>1</v>
      </c>
      <c r="M1618" s="33">
        <v>1</v>
      </c>
      <c r="N1618" s="34">
        <v>2.766798418972332</v>
      </c>
      <c r="O1618" s="37">
        <v>0</v>
      </c>
      <c r="P1618" s="37">
        <v>0</v>
      </c>
      <c r="Q1618" s="37">
        <v>0</v>
      </c>
      <c r="R1618" s="37">
        <v>0</v>
      </c>
      <c r="S1618" s="37">
        <v>0</v>
      </c>
      <c r="T1618" s="37">
        <v>0</v>
      </c>
      <c r="U1618" s="37">
        <v>0</v>
      </c>
      <c r="V1618" s="37">
        <v>0</v>
      </c>
    </row>
    <row r="1619" spans="1:22" s="33" customFormat="1" x14ac:dyDescent="0.25">
      <c r="A1619" s="33" t="s">
        <v>2579</v>
      </c>
      <c r="B1619" s="33" t="s">
        <v>2580</v>
      </c>
      <c r="C1619" s="43">
        <v>9.5637958526611335</v>
      </c>
      <c r="D1619" s="42">
        <v>55162.986321600059</v>
      </c>
      <c r="E1619" s="33">
        <v>1</v>
      </c>
      <c r="F1619" s="34">
        <v>2</v>
      </c>
      <c r="G1619" s="35">
        <f t="shared" si="48"/>
        <v>3.6256195201978467E-2</v>
      </c>
      <c r="H1619" s="36">
        <f t="shared" si="49"/>
        <v>2.7798767657060379E-5</v>
      </c>
      <c r="I1619" s="33" t="s">
        <v>56</v>
      </c>
      <c r="J1619" s="33" t="s">
        <v>47</v>
      </c>
      <c r="K1619" s="34">
        <v>27.07</v>
      </c>
      <c r="L1619" s="33">
        <v>1</v>
      </c>
      <c r="M1619" s="33">
        <v>1</v>
      </c>
      <c r="N1619" s="34">
        <v>1.3435700575815739</v>
      </c>
      <c r="O1619" s="37">
        <v>0</v>
      </c>
      <c r="P1619" s="37">
        <v>0</v>
      </c>
      <c r="Q1619" s="37">
        <v>0</v>
      </c>
      <c r="R1619" s="37">
        <v>0</v>
      </c>
      <c r="S1619" s="37">
        <v>0</v>
      </c>
      <c r="T1619" s="37">
        <v>1</v>
      </c>
      <c r="U1619" s="37">
        <v>0</v>
      </c>
      <c r="V1619" s="37">
        <v>1</v>
      </c>
    </row>
    <row r="1620" spans="1:22" s="33" customFormat="1" x14ac:dyDescent="0.25">
      <c r="A1620" s="33" t="s">
        <v>2581</v>
      </c>
      <c r="B1620" s="33" t="s">
        <v>81</v>
      </c>
      <c r="C1620" s="43">
        <v>6.1304752349853509</v>
      </c>
      <c r="D1620" s="42">
        <v>55357.594190600154</v>
      </c>
      <c r="E1620" s="33">
        <v>1</v>
      </c>
      <c r="F1620" s="34">
        <v>2</v>
      </c>
      <c r="G1620" s="35">
        <f t="shared" si="48"/>
        <v>3.6128737696111884E-2</v>
      </c>
      <c r="H1620" s="36">
        <f t="shared" si="49"/>
        <v>2.7701041969850373E-5</v>
      </c>
      <c r="I1620" s="33" t="s">
        <v>63</v>
      </c>
      <c r="J1620" s="33" t="s">
        <v>44</v>
      </c>
      <c r="K1620" s="34">
        <v>41.95</v>
      </c>
      <c r="L1620" s="33">
        <v>1</v>
      </c>
      <c r="M1620" s="33">
        <v>1</v>
      </c>
      <c r="N1620" s="34">
        <v>1.37524557956778</v>
      </c>
      <c r="O1620" s="37">
        <v>0</v>
      </c>
      <c r="P1620" s="37">
        <v>0</v>
      </c>
      <c r="Q1620" s="37">
        <v>0</v>
      </c>
      <c r="R1620" s="37">
        <v>0</v>
      </c>
      <c r="S1620" s="37">
        <v>1</v>
      </c>
      <c r="T1620" s="37">
        <v>0</v>
      </c>
      <c r="U1620" s="37">
        <v>0</v>
      </c>
      <c r="V1620" s="37">
        <v>1</v>
      </c>
    </row>
    <row r="1621" spans="1:22" s="33" customFormat="1" x14ac:dyDescent="0.25">
      <c r="A1621" s="33" t="s">
        <v>2582</v>
      </c>
      <c r="B1621" s="33" t="s">
        <v>62</v>
      </c>
      <c r="C1621" s="43">
        <v>5.0879451751708977</v>
      </c>
      <c r="D1621" s="42">
        <v>55532.395219600126</v>
      </c>
      <c r="E1621" s="33">
        <v>1</v>
      </c>
      <c r="F1621" s="34">
        <v>2</v>
      </c>
      <c r="G1621" s="35">
        <f t="shared" si="48"/>
        <v>3.6015014156891637E-2</v>
      </c>
      <c r="H1621" s="36">
        <f t="shared" si="49"/>
        <v>2.7613846547762901E-5</v>
      </c>
      <c r="I1621" s="33" t="s">
        <v>740</v>
      </c>
      <c r="J1621" s="33" t="s">
        <v>38</v>
      </c>
      <c r="K1621" s="34">
        <v>15.79</v>
      </c>
      <c r="L1621" s="33">
        <v>1</v>
      </c>
      <c r="M1621" s="33">
        <v>2</v>
      </c>
      <c r="N1621" s="34">
        <v>1.3358778625954197</v>
      </c>
      <c r="O1621" s="37">
        <v>0</v>
      </c>
      <c r="P1621" s="37">
        <v>0</v>
      </c>
      <c r="Q1621" s="37">
        <v>0</v>
      </c>
      <c r="R1621" s="37">
        <v>0</v>
      </c>
      <c r="S1621" s="37">
        <v>0</v>
      </c>
      <c r="T1621" s="37">
        <v>0</v>
      </c>
      <c r="U1621" s="37">
        <v>0</v>
      </c>
      <c r="V1621" s="37">
        <v>0</v>
      </c>
    </row>
    <row r="1622" spans="1:22" s="33" customFormat="1" x14ac:dyDescent="0.25">
      <c r="A1622" s="33" t="s">
        <v>2583</v>
      </c>
      <c r="B1622" s="33" t="s">
        <v>2584</v>
      </c>
      <c r="C1622" s="43">
        <v>5.8037357330322275</v>
      </c>
      <c r="D1622" s="42">
        <v>55679.657375600138</v>
      </c>
      <c r="E1622" s="33">
        <v>1</v>
      </c>
      <c r="F1622" s="34">
        <v>2</v>
      </c>
      <c r="G1622" s="35">
        <f t="shared" si="48"/>
        <v>3.5919761260536011E-2</v>
      </c>
      <c r="H1622" s="36">
        <f t="shared" si="49"/>
        <v>2.7540813149754617E-5</v>
      </c>
      <c r="I1622" s="33" t="s">
        <v>914</v>
      </c>
      <c r="J1622" s="33" t="s">
        <v>40</v>
      </c>
      <c r="K1622" s="34">
        <v>19.55</v>
      </c>
      <c r="L1622" s="33">
        <v>1</v>
      </c>
      <c r="M1622" s="33">
        <v>2</v>
      </c>
      <c r="N1622" s="34">
        <v>1.383399209486166</v>
      </c>
      <c r="O1622" s="37">
        <v>2</v>
      </c>
      <c r="P1622" s="37">
        <v>0</v>
      </c>
      <c r="Q1622" s="37">
        <v>0</v>
      </c>
      <c r="R1622" s="37">
        <v>0</v>
      </c>
      <c r="S1622" s="37">
        <v>0</v>
      </c>
      <c r="T1622" s="37">
        <v>0</v>
      </c>
      <c r="U1622" s="37">
        <v>0</v>
      </c>
      <c r="V1622" s="37">
        <v>0</v>
      </c>
    </row>
    <row r="1623" spans="1:22" s="33" customFormat="1" x14ac:dyDescent="0.25">
      <c r="A1623" s="33" t="s">
        <v>2585</v>
      </c>
      <c r="B1623" s="33" t="s">
        <v>2586</v>
      </c>
      <c r="C1623" s="43">
        <v>5.1395732879638674</v>
      </c>
      <c r="D1623" s="42">
        <v>55737.145634600165</v>
      </c>
      <c r="E1623" s="33">
        <v>1</v>
      </c>
      <c r="F1623" s="34">
        <v>2</v>
      </c>
      <c r="G1623" s="35">
        <f t="shared" si="48"/>
        <v>3.5882712995594306E-2</v>
      </c>
      <c r="H1623" s="36">
        <f t="shared" si="49"/>
        <v>2.751240707726206E-5</v>
      </c>
      <c r="I1623" s="33" t="s">
        <v>740</v>
      </c>
      <c r="J1623" s="33" t="s">
        <v>38</v>
      </c>
      <c r="K1623" s="34">
        <v>23.9</v>
      </c>
      <c r="L1623" s="33">
        <v>1</v>
      </c>
      <c r="M1623" s="33">
        <v>1</v>
      </c>
      <c r="N1623" s="34">
        <v>1.402805611222445</v>
      </c>
      <c r="O1623" s="37">
        <v>0</v>
      </c>
      <c r="P1623" s="37">
        <v>0</v>
      </c>
      <c r="Q1623" s="37">
        <v>0</v>
      </c>
      <c r="R1623" s="37">
        <v>1</v>
      </c>
      <c r="S1623" s="37">
        <v>0</v>
      </c>
      <c r="T1623" s="37">
        <v>0</v>
      </c>
      <c r="U1623" s="37">
        <v>0</v>
      </c>
      <c r="V1623" s="37">
        <v>0</v>
      </c>
    </row>
    <row r="1624" spans="1:22" s="33" customFormat="1" x14ac:dyDescent="0.25">
      <c r="A1624" s="33" t="s">
        <v>2587</v>
      </c>
      <c r="B1624" s="33" t="s">
        <v>694</v>
      </c>
      <c r="C1624" s="43">
        <v>5.661630630493165</v>
      </c>
      <c r="D1624" s="42">
        <v>27879.445158599992</v>
      </c>
      <c r="E1624" s="33">
        <v>1</v>
      </c>
      <c r="F1624" s="34">
        <v>1</v>
      </c>
      <c r="G1624" s="35">
        <f t="shared" ref="G1624:G1687" si="50">F1624/D1624*1000</f>
        <v>3.5868719564224515E-2</v>
      </c>
      <c r="H1624" s="36">
        <f t="shared" ref="H1624:H1687" si="51">G1624/G$18</f>
        <v>2.750167787235772E-5</v>
      </c>
      <c r="I1624" s="33" t="s">
        <v>603</v>
      </c>
      <c r="J1624" s="33" t="s">
        <v>42</v>
      </c>
      <c r="K1624" s="34">
        <v>32.18</v>
      </c>
      <c r="L1624" s="33">
        <v>1</v>
      </c>
      <c r="M1624" s="33">
        <v>1</v>
      </c>
      <c r="N1624" s="34">
        <v>3.0888030888030888</v>
      </c>
      <c r="O1624" s="37">
        <v>0</v>
      </c>
      <c r="P1624" s="37">
        <v>0</v>
      </c>
      <c r="Q1624" s="37">
        <v>1</v>
      </c>
      <c r="R1624" s="37">
        <v>0</v>
      </c>
      <c r="S1624" s="37">
        <v>0</v>
      </c>
      <c r="T1624" s="37">
        <v>0</v>
      </c>
      <c r="U1624" s="37">
        <v>0</v>
      </c>
      <c r="V1624" s="37">
        <v>0</v>
      </c>
    </row>
    <row r="1625" spans="1:22" s="33" customFormat="1" x14ac:dyDescent="0.25">
      <c r="A1625" s="33" t="s">
        <v>2588</v>
      </c>
      <c r="B1625" s="33" t="s">
        <v>1840</v>
      </c>
      <c r="C1625" s="43">
        <v>5.1168262481689455</v>
      </c>
      <c r="D1625" s="42">
        <v>55862.675141600186</v>
      </c>
      <c r="E1625" s="33">
        <v>1</v>
      </c>
      <c r="F1625" s="34">
        <v>2</v>
      </c>
      <c r="G1625" s="35">
        <f t="shared" si="50"/>
        <v>3.58020806366759E-2</v>
      </c>
      <c r="H1625" s="36">
        <f t="shared" si="51"/>
        <v>2.7450583706146409E-5</v>
      </c>
      <c r="I1625" s="33" t="s">
        <v>56</v>
      </c>
      <c r="J1625" s="33" t="s">
        <v>47</v>
      </c>
      <c r="K1625" s="34">
        <v>19.239999999999998</v>
      </c>
      <c r="L1625" s="33">
        <v>1</v>
      </c>
      <c r="M1625" s="33">
        <v>2</v>
      </c>
      <c r="N1625" s="34">
        <v>1.773049645390071</v>
      </c>
      <c r="O1625" s="37">
        <v>0</v>
      </c>
      <c r="P1625" s="37">
        <v>0</v>
      </c>
      <c r="Q1625" s="37">
        <v>0</v>
      </c>
      <c r="R1625" s="37">
        <v>0</v>
      </c>
      <c r="S1625" s="37">
        <v>0</v>
      </c>
      <c r="T1625" s="37">
        <v>0</v>
      </c>
      <c r="U1625" s="37">
        <v>0</v>
      </c>
      <c r="V1625" s="37">
        <v>2</v>
      </c>
    </row>
    <row r="1626" spans="1:22" s="33" customFormat="1" x14ac:dyDescent="0.25">
      <c r="A1626" s="33" t="s">
        <v>2589</v>
      </c>
      <c r="B1626" s="33" t="s">
        <v>81</v>
      </c>
      <c r="C1626" s="43">
        <v>11.030494308471681</v>
      </c>
      <c r="D1626" s="42">
        <v>55955.62746360014</v>
      </c>
      <c r="E1626" s="33">
        <v>1</v>
      </c>
      <c r="F1626" s="34">
        <v>2</v>
      </c>
      <c r="G1626" s="35">
        <f t="shared" si="50"/>
        <v>3.5742606966583046E-2</v>
      </c>
      <c r="H1626" s="36">
        <f t="shared" si="51"/>
        <v>2.740498336867543E-5</v>
      </c>
      <c r="I1626" s="33" t="s">
        <v>1631</v>
      </c>
      <c r="J1626" s="33" t="s">
        <v>36</v>
      </c>
      <c r="K1626" s="34">
        <v>18</v>
      </c>
      <c r="L1626" s="33">
        <v>1</v>
      </c>
      <c r="M1626" s="33">
        <v>1</v>
      </c>
      <c r="N1626" s="34">
        <v>1.3698630136986301</v>
      </c>
      <c r="O1626" s="37">
        <v>0</v>
      </c>
      <c r="P1626" s="37">
        <v>0</v>
      </c>
      <c r="Q1626" s="37">
        <v>0</v>
      </c>
      <c r="R1626" s="37">
        <v>0</v>
      </c>
      <c r="S1626" s="37">
        <v>0</v>
      </c>
      <c r="T1626" s="37">
        <v>0</v>
      </c>
      <c r="U1626" s="37">
        <v>0</v>
      </c>
      <c r="V1626" s="37">
        <v>0</v>
      </c>
    </row>
    <row r="1627" spans="1:22" s="33" customFormat="1" x14ac:dyDescent="0.25">
      <c r="A1627" s="33" t="s">
        <v>2590</v>
      </c>
      <c r="B1627" s="33" t="s">
        <v>1600</v>
      </c>
      <c r="C1627" s="43">
        <v>8.9983913421630852</v>
      </c>
      <c r="D1627" s="42">
        <v>83938.106675600327</v>
      </c>
      <c r="E1627" s="33">
        <v>1</v>
      </c>
      <c r="F1627" s="34">
        <v>3</v>
      </c>
      <c r="G1627" s="35">
        <f t="shared" si="50"/>
        <v>3.5740620307225246E-2</v>
      </c>
      <c r="H1627" s="36">
        <f t="shared" si="51"/>
        <v>2.7403460134326276E-5</v>
      </c>
      <c r="I1627" s="33" t="s">
        <v>763</v>
      </c>
      <c r="J1627" s="33" t="s">
        <v>37</v>
      </c>
      <c r="K1627" s="34">
        <v>19.54</v>
      </c>
      <c r="L1627" s="33">
        <v>1</v>
      </c>
      <c r="M1627" s="33">
        <v>1</v>
      </c>
      <c r="N1627" s="34">
        <v>0.8771929824561403</v>
      </c>
      <c r="O1627" s="37">
        <v>0</v>
      </c>
      <c r="P1627" s="37">
        <v>0</v>
      </c>
      <c r="Q1627" s="37">
        <v>0</v>
      </c>
      <c r="R1627" s="37">
        <v>0</v>
      </c>
      <c r="S1627" s="37">
        <v>0</v>
      </c>
      <c r="T1627" s="37">
        <v>0</v>
      </c>
      <c r="U1627" s="37">
        <v>0</v>
      </c>
      <c r="V1627" s="37">
        <v>0</v>
      </c>
    </row>
    <row r="1628" spans="1:22" s="33" customFormat="1" x14ac:dyDescent="0.25">
      <c r="A1628" s="33" t="s">
        <v>2591</v>
      </c>
      <c r="B1628" s="33" t="s">
        <v>2592</v>
      </c>
      <c r="C1628" s="43">
        <v>9.6252895355224624</v>
      </c>
      <c r="D1628" s="42">
        <v>27980.986491600008</v>
      </c>
      <c r="E1628" s="33">
        <v>1</v>
      </c>
      <c r="F1628" s="34">
        <v>1</v>
      </c>
      <c r="G1628" s="35">
        <f t="shared" si="50"/>
        <v>3.573855411781867E-2</v>
      </c>
      <c r="H1628" s="36">
        <f t="shared" si="51"/>
        <v>2.7401875921781942E-5</v>
      </c>
      <c r="I1628" s="33" t="s">
        <v>89</v>
      </c>
      <c r="J1628" s="33" t="s">
        <v>39</v>
      </c>
      <c r="K1628" s="34">
        <v>15.24</v>
      </c>
      <c r="L1628" s="33">
        <v>1</v>
      </c>
      <c r="M1628" s="33">
        <v>1</v>
      </c>
      <c r="N1628" s="34">
        <v>3.041825095057034</v>
      </c>
      <c r="O1628" s="37">
        <v>0</v>
      </c>
      <c r="P1628" s="37">
        <v>0</v>
      </c>
      <c r="Q1628" s="37">
        <v>0</v>
      </c>
      <c r="R1628" s="37">
        <v>0</v>
      </c>
      <c r="S1628" s="37">
        <v>0</v>
      </c>
      <c r="T1628" s="37">
        <v>0</v>
      </c>
      <c r="U1628" s="37">
        <v>0</v>
      </c>
      <c r="V1628" s="37">
        <v>0</v>
      </c>
    </row>
    <row r="1629" spans="1:22" s="33" customFormat="1" x14ac:dyDescent="0.25">
      <c r="A1629" s="33" t="s">
        <v>2593</v>
      </c>
      <c r="B1629" s="33" t="s">
        <v>81</v>
      </c>
      <c r="C1629" s="43">
        <v>7.927235794067383</v>
      </c>
      <c r="D1629" s="42">
        <v>27989.623445599991</v>
      </c>
      <c r="E1629" s="33">
        <v>1</v>
      </c>
      <c r="F1629" s="34">
        <v>1</v>
      </c>
      <c r="G1629" s="35">
        <f t="shared" si="50"/>
        <v>3.5727526022048053E-2</v>
      </c>
      <c r="H1629" s="36">
        <f t="shared" si="51"/>
        <v>2.7393420333148899E-5</v>
      </c>
      <c r="I1629" s="33" t="s">
        <v>800</v>
      </c>
      <c r="J1629" s="33" t="s">
        <v>32</v>
      </c>
      <c r="K1629" s="34">
        <v>17.68</v>
      </c>
      <c r="L1629" s="33">
        <v>1</v>
      </c>
      <c r="M1629" s="33">
        <v>1</v>
      </c>
      <c r="N1629" s="34">
        <v>3.2846715328467155</v>
      </c>
      <c r="O1629" s="37">
        <v>0</v>
      </c>
      <c r="P1629" s="37">
        <v>0</v>
      </c>
      <c r="Q1629" s="37">
        <v>0</v>
      </c>
      <c r="R1629" s="37">
        <v>0</v>
      </c>
      <c r="S1629" s="37">
        <v>0</v>
      </c>
      <c r="T1629" s="37">
        <v>0</v>
      </c>
      <c r="U1629" s="37">
        <v>0</v>
      </c>
      <c r="V1629" s="37">
        <v>0</v>
      </c>
    </row>
    <row r="1630" spans="1:22" s="33" customFormat="1" x14ac:dyDescent="0.25">
      <c r="A1630" s="33" t="s">
        <v>2594</v>
      </c>
      <c r="B1630" s="33" t="s">
        <v>2595</v>
      </c>
      <c r="C1630" s="43">
        <v>5.9423648834228526</v>
      </c>
      <c r="D1630" s="42">
        <v>28155.471481600016</v>
      </c>
      <c r="E1630" s="33">
        <v>1</v>
      </c>
      <c r="F1630" s="34">
        <v>1</v>
      </c>
      <c r="G1630" s="35">
        <f t="shared" si="50"/>
        <v>3.5517075274463565E-2</v>
      </c>
      <c r="H1630" s="36">
        <f t="shared" si="51"/>
        <v>2.7232061111565809E-5</v>
      </c>
      <c r="I1630" s="33" t="s">
        <v>89</v>
      </c>
      <c r="J1630" s="33" t="s">
        <v>39</v>
      </c>
      <c r="K1630" s="34">
        <v>17.59</v>
      </c>
      <c r="L1630" s="33">
        <v>1</v>
      </c>
      <c r="M1630" s="33">
        <v>1</v>
      </c>
      <c r="N1630" s="34">
        <v>3.484320557491289</v>
      </c>
      <c r="O1630" s="37">
        <v>0</v>
      </c>
      <c r="P1630" s="37">
        <v>0</v>
      </c>
      <c r="Q1630" s="37">
        <v>0</v>
      </c>
      <c r="R1630" s="37">
        <v>0</v>
      </c>
      <c r="S1630" s="37">
        <v>0</v>
      </c>
      <c r="T1630" s="37">
        <v>0</v>
      </c>
      <c r="U1630" s="37">
        <v>0</v>
      </c>
      <c r="V1630" s="37">
        <v>0</v>
      </c>
    </row>
    <row r="1631" spans="1:22" s="33" customFormat="1" x14ac:dyDescent="0.25">
      <c r="A1631" s="33" t="s">
        <v>2596</v>
      </c>
      <c r="B1631" s="33" t="s">
        <v>81</v>
      </c>
      <c r="C1631" s="43">
        <v>4.7606433868408207</v>
      </c>
      <c r="D1631" s="42">
        <v>28264.363144599993</v>
      </c>
      <c r="E1631" s="33">
        <v>1</v>
      </c>
      <c r="F1631" s="34">
        <v>1</v>
      </c>
      <c r="G1631" s="35">
        <f t="shared" si="50"/>
        <v>3.5380241715831956E-2</v>
      </c>
      <c r="H1631" s="36">
        <f t="shared" si="51"/>
        <v>2.712714650916756E-5</v>
      </c>
      <c r="I1631" s="33" t="s">
        <v>201</v>
      </c>
      <c r="J1631" s="33" t="s">
        <v>41</v>
      </c>
      <c r="K1631" s="34">
        <v>15.17</v>
      </c>
      <c r="L1631" s="33">
        <v>1</v>
      </c>
      <c r="M1631" s="33">
        <v>1</v>
      </c>
      <c r="N1631" s="34">
        <v>5.6818181818181817</v>
      </c>
      <c r="O1631" s="37">
        <v>0</v>
      </c>
      <c r="P1631" s="37">
        <v>1</v>
      </c>
      <c r="Q1631" s="37">
        <v>0</v>
      </c>
      <c r="R1631" s="37">
        <v>0</v>
      </c>
      <c r="S1631" s="37">
        <v>0</v>
      </c>
      <c r="T1631" s="37">
        <v>0</v>
      </c>
      <c r="U1631" s="37">
        <v>0</v>
      </c>
      <c r="V1631" s="37">
        <v>0</v>
      </c>
    </row>
    <row r="1632" spans="1:22" s="33" customFormat="1" x14ac:dyDescent="0.25">
      <c r="A1632" s="33" t="s">
        <v>2597</v>
      </c>
      <c r="B1632" s="33" t="s">
        <v>2227</v>
      </c>
      <c r="C1632" s="43">
        <v>8.9973690032958977</v>
      </c>
      <c r="D1632" s="42">
        <v>28280.073273599992</v>
      </c>
      <c r="E1632" s="33">
        <v>1</v>
      </c>
      <c r="F1632" s="34">
        <v>1</v>
      </c>
      <c r="G1632" s="35">
        <f t="shared" si="50"/>
        <v>3.5360587305603618E-2</v>
      </c>
      <c r="H1632" s="36">
        <f t="shared" si="51"/>
        <v>2.7112076853338249E-5</v>
      </c>
      <c r="I1632" s="33" t="s">
        <v>658</v>
      </c>
      <c r="J1632" s="33" t="s">
        <v>43</v>
      </c>
      <c r="K1632" s="34">
        <v>17.829999999999998</v>
      </c>
      <c r="L1632" s="33">
        <v>1</v>
      </c>
      <c r="M1632" s="33">
        <v>1</v>
      </c>
      <c r="N1632" s="34">
        <v>2.8985507246376812</v>
      </c>
      <c r="O1632" s="37">
        <v>0</v>
      </c>
      <c r="P1632" s="37">
        <v>0</v>
      </c>
      <c r="Q1632" s="37">
        <v>0</v>
      </c>
      <c r="R1632" s="37">
        <v>1</v>
      </c>
      <c r="S1632" s="37">
        <v>0</v>
      </c>
      <c r="T1632" s="37">
        <v>0</v>
      </c>
      <c r="U1632" s="37">
        <v>0</v>
      </c>
      <c r="V1632" s="37">
        <v>0</v>
      </c>
    </row>
    <row r="1633" spans="1:22" s="33" customFormat="1" x14ac:dyDescent="0.25">
      <c r="A1633" s="33" t="s">
        <v>2598</v>
      </c>
      <c r="B1633" s="33" t="s">
        <v>291</v>
      </c>
      <c r="C1633" s="43">
        <v>5.8093074798583988</v>
      </c>
      <c r="D1633" s="42">
        <v>28342.694675600022</v>
      </c>
      <c r="E1633" s="33">
        <v>1</v>
      </c>
      <c r="F1633" s="34">
        <v>1</v>
      </c>
      <c r="G1633" s="35">
        <f t="shared" si="50"/>
        <v>3.5282460311047675E-2</v>
      </c>
      <c r="H1633" s="36">
        <f t="shared" si="51"/>
        <v>2.7052174424048411E-5</v>
      </c>
      <c r="I1633" s="33" t="s">
        <v>502</v>
      </c>
      <c r="J1633" s="33" t="s">
        <v>35</v>
      </c>
      <c r="K1633" s="34">
        <v>22.41</v>
      </c>
      <c r="L1633" s="33">
        <v>1</v>
      </c>
      <c r="M1633" s="33">
        <v>1</v>
      </c>
      <c r="N1633" s="34">
        <v>2.464788732394366</v>
      </c>
      <c r="O1633" s="37">
        <v>0</v>
      </c>
      <c r="P1633" s="37">
        <v>0</v>
      </c>
      <c r="Q1633" s="37">
        <v>0</v>
      </c>
      <c r="R1633" s="37">
        <v>0</v>
      </c>
      <c r="S1633" s="37">
        <v>0</v>
      </c>
      <c r="T1633" s="37">
        <v>0</v>
      </c>
      <c r="U1633" s="37">
        <v>0</v>
      </c>
      <c r="V1633" s="37">
        <v>0</v>
      </c>
    </row>
    <row r="1634" spans="1:22" s="33" customFormat="1" x14ac:dyDescent="0.25">
      <c r="A1634" s="33" t="s">
        <v>2599</v>
      </c>
      <c r="B1634" s="33" t="s">
        <v>997</v>
      </c>
      <c r="C1634" s="43">
        <v>9.1440235137939432</v>
      </c>
      <c r="D1634" s="42">
        <v>28456.534340600007</v>
      </c>
      <c r="E1634" s="33">
        <v>1</v>
      </c>
      <c r="F1634" s="34">
        <v>1</v>
      </c>
      <c r="G1634" s="35">
        <f t="shared" si="50"/>
        <v>3.5141313697264337E-2</v>
      </c>
      <c r="H1634" s="36">
        <f t="shared" si="51"/>
        <v>2.6943952866317784E-5</v>
      </c>
      <c r="I1634" s="33" t="s">
        <v>800</v>
      </c>
      <c r="J1634" s="33" t="s">
        <v>32</v>
      </c>
      <c r="K1634" s="34">
        <v>15.81</v>
      </c>
      <c r="L1634" s="33">
        <v>1</v>
      </c>
      <c r="M1634" s="33">
        <v>1</v>
      </c>
      <c r="N1634" s="34">
        <v>2.9629629629629632</v>
      </c>
      <c r="O1634" s="37">
        <v>0</v>
      </c>
      <c r="P1634" s="37">
        <v>0</v>
      </c>
      <c r="Q1634" s="37">
        <v>0</v>
      </c>
      <c r="R1634" s="37">
        <v>0</v>
      </c>
      <c r="S1634" s="37">
        <v>0</v>
      </c>
      <c r="T1634" s="37">
        <v>0</v>
      </c>
      <c r="U1634" s="37">
        <v>0</v>
      </c>
      <c r="V1634" s="37">
        <v>0</v>
      </c>
    </row>
    <row r="1635" spans="1:22" s="33" customFormat="1" x14ac:dyDescent="0.25">
      <c r="A1635" s="33" t="s">
        <v>2600</v>
      </c>
      <c r="B1635" s="33" t="s">
        <v>2601</v>
      </c>
      <c r="C1635" s="43">
        <v>5.6874446868896484</v>
      </c>
      <c r="D1635" s="42">
        <v>28498.375882599983</v>
      </c>
      <c r="E1635" s="33">
        <v>1</v>
      </c>
      <c r="F1635" s="34">
        <v>1</v>
      </c>
      <c r="G1635" s="35">
        <f t="shared" si="50"/>
        <v>3.5089718941161196E-2</v>
      </c>
      <c r="H1635" s="36">
        <f t="shared" si="51"/>
        <v>2.6904393540546181E-5</v>
      </c>
      <c r="I1635" s="33" t="s">
        <v>914</v>
      </c>
      <c r="J1635" s="33" t="s">
        <v>40</v>
      </c>
      <c r="K1635" s="34">
        <v>15.44</v>
      </c>
      <c r="L1635" s="33">
        <v>1</v>
      </c>
      <c r="M1635" s="33">
        <v>1</v>
      </c>
      <c r="N1635" s="34">
        <v>2.9850746268656714</v>
      </c>
      <c r="O1635" s="37">
        <v>1</v>
      </c>
      <c r="P1635" s="37">
        <v>0</v>
      </c>
      <c r="Q1635" s="37">
        <v>0</v>
      </c>
      <c r="R1635" s="37">
        <v>0</v>
      </c>
      <c r="S1635" s="37">
        <v>0</v>
      </c>
      <c r="T1635" s="37">
        <v>0</v>
      </c>
      <c r="U1635" s="37">
        <v>0</v>
      </c>
      <c r="V1635" s="37">
        <v>0</v>
      </c>
    </row>
    <row r="1636" spans="1:22" s="33" customFormat="1" x14ac:dyDescent="0.25">
      <c r="A1636" s="33" t="s">
        <v>2602</v>
      </c>
      <c r="B1636" s="33" t="s">
        <v>1700</v>
      </c>
      <c r="C1636" s="43">
        <v>6.1827678680419913</v>
      </c>
      <c r="D1636" s="42">
        <v>57149.45789260012</v>
      </c>
      <c r="E1636" s="33">
        <v>1</v>
      </c>
      <c r="F1636" s="34">
        <v>2</v>
      </c>
      <c r="G1636" s="35">
        <f t="shared" si="50"/>
        <v>3.4995957507743321E-2</v>
      </c>
      <c r="H1636" s="36">
        <f t="shared" si="51"/>
        <v>2.6832503694183198E-5</v>
      </c>
      <c r="I1636" s="33" t="s">
        <v>914</v>
      </c>
      <c r="J1636" s="33" t="s">
        <v>40</v>
      </c>
      <c r="K1636" s="34">
        <v>28.1</v>
      </c>
      <c r="L1636" s="33">
        <v>1</v>
      </c>
      <c r="M1636" s="33">
        <v>1</v>
      </c>
      <c r="N1636" s="34">
        <v>1.4414414414414414</v>
      </c>
      <c r="O1636" s="37">
        <v>1</v>
      </c>
      <c r="P1636" s="37">
        <v>0</v>
      </c>
      <c r="Q1636" s="37">
        <v>1</v>
      </c>
      <c r="R1636" s="37">
        <v>0</v>
      </c>
      <c r="S1636" s="37">
        <v>0</v>
      </c>
      <c r="T1636" s="37">
        <v>0</v>
      </c>
      <c r="U1636" s="37">
        <v>0</v>
      </c>
      <c r="V1636" s="37">
        <v>0</v>
      </c>
    </row>
    <row r="1637" spans="1:22" s="33" customFormat="1" x14ac:dyDescent="0.25">
      <c r="A1637" s="33" t="s">
        <v>2603</v>
      </c>
      <c r="B1637" s="33" t="s">
        <v>843</v>
      </c>
      <c r="C1637" s="43">
        <v>4.9637310028076174</v>
      </c>
      <c r="D1637" s="42">
        <v>28634.626667599998</v>
      </c>
      <c r="E1637" s="33">
        <v>1</v>
      </c>
      <c r="F1637" s="34">
        <v>1</v>
      </c>
      <c r="G1637" s="35">
        <f t="shared" si="50"/>
        <v>3.4922753196971044E-2</v>
      </c>
      <c r="H1637" s="36">
        <f t="shared" si="51"/>
        <v>2.6776375641713348E-5</v>
      </c>
      <c r="I1637" s="33" t="s">
        <v>800</v>
      </c>
      <c r="J1637" s="33" t="s">
        <v>32</v>
      </c>
      <c r="K1637" s="34">
        <v>31.24</v>
      </c>
      <c r="L1637" s="33">
        <v>1</v>
      </c>
      <c r="M1637" s="33">
        <v>1</v>
      </c>
      <c r="N1637" s="34">
        <v>2.5270758122743682</v>
      </c>
      <c r="O1637" s="37">
        <v>0</v>
      </c>
      <c r="P1637" s="37">
        <v>0</v>
      </c>
      <c r="Q1637" s="37">
        <v>0</v>
      </c>
      <c r="R1637" s="37">
        <v>0</v>
      </c>
      <c r="S1637" s="37">
        <v>0</v>
      </c>
      <c r="T1637" s="37">
        <v>0</v>
      </c>
      <c r="U1637" s="37">
        <v>0</v>
      </c>
      <c r="V1637" s="37">
        <v>0</v>
      </c>
    </row>
    <row r="1638" spans="1:22" s="33" customFormat="1" x14ac:dyDescent="0.25">
      <c r="A1638" s="33" t="s">
        <v>2604</v>
      </c>
      <c r="B1638" s="33" t="s">
        <v>2605</v>
      </c>
      <c r="C1638" s="43">
        <v>6.448984909057617</v>
      </c>
      <c r="D1638" s="42">
        <v>28687.4799786</v>
      </c>
      <c r="E1638" s="33">
        <v>1</v>
      </c>
      <c r="F1638" s="34">
        <v>1</v>
      </c>
      <c r="G1638" s="35">
        <f t="shared" si="50"/>
        <v>3.4858412127728541E-2</v>
      </c>
      <c r="H1638" s="36">
        <f t="shared" si="51"/>
        <v>2.6727043315893858E-5</v>
      </c>
      <c r="I1638" s="33" t="s">
        <v>56</v>
      </c>
      <c r="J1638" s="33" t="s">
        <v>47</v>
      </c>
      <c r="K1638" s="34">
        <v>16.815020611777591</v>
      </c>
      <c r="L1638" s="33">
        <v>1</v>
      </c>
      <c r="M1638" s="33">
        <v>1</v>
      </c>
      <c r="N1638" s="34">
        <v>5.6603773584905666</v>
      </c>
      <c r="O1638" s="37">
        <v>0</v>
      </c>
      <c r="P1638" s="37">
        <v>0</v>
      </c>
      <c r="Q1638" s="37">
        <v>0</v>
      </c>
      <c r="R1638" s="37">
        <v>0</v>
      </c>
      <c r="S1638" s="37">
        <v>0</v>
      </c>
      <c r="T1638" s="37">
        <v>0</v>
      </c>
      <c r="U1638" s="37">
        <v>0</v>
      </c>
      <c r="V1638" s="37">
        <v>1</v>
      </c>
    </row>
    <row r="1639" spans="1:22" s="33" customFormat="1" x14ac:dyDescent="0.25">
      <c r="A1639" s="33" t="s">
        <v>2606</v>
      </c>
      <c r="B1639" s="33" t="s">
        <v>1308</v>
      </c>
      <c r="C1639" s="43">
        <v>6.5247402191162109</v>
      </c>
      <c r="D1639" s="42">
        <v>86576.67072960033</v>
      </c>
      <c r="E1639" s="33">
        <v>1</v>
      </c>
      <c r="F1639" s="34">
        <v>3</v>
      </c>
      <c r="G1639" s="35">
        <f t="shared" si="50"/>
        <v>3.4651367102919883E-2</v>
      </c>
      <c r="H1639" s="36">
        <f t="shared" si="51"/>
        <v>2.6568295369311417E-5</v>
      </c>
      <c r="I1639" s="33" t="s">
        <v>89</v>
      </c>
      <c r="J1639" s="33" t="s">
        <v>39</v>
      </c>
      <c r="K1639" s="34">
        <v>29.09</v>
      </c>
      <c r="L1639" s="33">
        <v>1</v>
      </c>
      <c r="M1639" s="33">
        <v>3</v>
      </c>
      <c r="N1639" s="34">
        <v>0.83832335329341312</v>
      </c>
      <c r="O1639" s="37">
        <v>0</v>
      </c>
      <c r="P1639" s="37">
        <v>0</v>
      </c>
      <c r="Q1639" s="37">
        <v>0</v>
      </c>
      <c r="R1639" s="37">
        <v>0</v>
      </c>
      <c r="S1639" s="37">
        <v>0</v>
      </c>
      <c r="T1639" s="37">
        <v>0</v>
      </c>
      <c r="U1639" s="37">
        <v>0</v>
      </c>
      <c r="V1639" s="37">
        <v>0</v>
      </c>
    </row>
    <row r="1640" spans="1:22" s="33" customFormat="1" x14ac:dyDescent="0.25">
      <c r="A1640" s="33" t="s">
        <v>2607</v>
      </c>
      <c r="B1640" s="33" t="s">
        <v>2608</v>
      </c>
      <c r="C1640" s="43">
        <v>8.1820026397705092</v>
      </c>
      <c r="D1640" s="42">
        <v>57794.738481600085</v>
      </c>
      <c r="E1640" s="33">
        <v>1</v>
      </c>
      <c r="F1640" s="34">
        <v>2</v>
      </c>
      <c r="G1640" s="35">
        <f t="shared" si="50"/>
        <v>3.4605226228971227E-2</v>
      </c>
      <c r="H1640" s="36">
        <f t="shared" si="51"/>
        <v>2.6532917706894085E-5</v>
      </c>
      <c r="I1640" s="33" t="s">
        <v>914</v>
      </c>
      <c r="J1640" s="33" t="s">
        <v>40</v>
      </c>
      <c r="K1640" s="34">
        <v>31.45</v>
      </c>
      <c r="L1640" s="33">
        <v>1</v>
      </c>
      <c r="M1640" s="33">
        <v>1</v>
      </c>
      <c r="N1640" s="34">
        <v>1.486988847583643</v>
      </c>
      <c r="O1640" s="37">
        <v>1</v>
      </c>
      <c r="P1640" s="37">
        <v>0</v>
      </c>
      <c r="Q1640" s="37">
        <v>1</v>
      </c>
      <c r="R1640" s="37">
        <v>0</v>
      </c>
      <c r="S1640" s="37">
        <v>0</v>
      </c>
      <c r="T1640" s="37">
        <v>0</v>
      </c>
      <c r="U1640" s="37">
        <v>0</v>
      </c>
      <c r="V1640" s="37">
        <v>0</v>
      </c>
    </row>
    <row r="1641" spans="1:22" s="33" customFormat="1" x14ac:dyDescent="0.25">
      <c r="A1641" s="33" t="s">
        <v>2609</v>
      </c>
      <c r="B1641" s="33" t="s">
        <v>81</v>
      </c>
      <c r="C1641" s="43">
        <v>6.6086742401123049</v>
      </c>
      <c r="D1641" s="42">
        <v>28950.73167759999</v>
      </c>
      <c r="E1641" s="33">
        <v>1</v>
      </c>
      <c r="F1641" s="34">
        <v>1</v>
      </c>
      <c r="G1641" s="35">
        <f t="shared" si="50"/>
        <v>3.454144134027979E-2</v>
      </c>
      <c r="H1641" s="36">
        <f t="shared" si="51"/>
        <v>2.6484011822233912E-5</v>
      </c>
      <c r="I1641" s="33" t="s">
        <v>658</v>
      </c>
      <c r="J1641" s="33" t="s">
        <v>43</v>
      </c>
      <c r="K1641" s="34">
        <v>15.47</v>
      </c>
      <c r="L1641" s="33">
        <v>1</v>
      </c>
      <c r="M1641" s="33">
        <v>1</v>
      </c>
      <c r="N1641" s="34">
        <v>3.041825095057034</v>
      </c>
      <c r="O1641" s="37">
        <v>0</v>
      </c>
      <c r="P1641" s="37">
        <v>0</v>
      </c>
      <c r="Q1641" s="37">
        <v>0</v>
      </c>
      <c r="R1641" s="37">
        <v>1</v>
      </c>
      <c r="S1641" s="37">
        <v>0</v>
      </c>
      <c r="T1641" s="37">
        <v>0</v>
      </c>
      <c r="U1641" s="37">
        <v>0</v>
      </c>
      <c r="V1641" s="37">
        <v>0</v>
      </c>
    </row>
    <row r="1642" spans="1:22" s="33" customFormat="1" x14ac:dyDescent="0.25">
      <c r="A1642" s="33" t="s">
        <v>2610</v>
      </c>
      <c r="B1642" s="33" t="s">
        <v>81</v>
      </c>
      <c r="C1642" s="43">
        <v>9.4927433013916023</v>
      </c>
      <c r="D1642" s="42">
        <v>29028.930184599998</v>
      </c>
      <c r="E1642" s="33">
        <v>1</v>
      </c>
      <c r="F1642" s="34">
        <v>1</v>
      </c>
      <c r="G1642" s="35">
        <f t="shared" si="50"/>
        <v>3.4448393159542109E-2</v>
      </c>
      <c r="H1642" s="36">
        <f t="shared" si="51"/>
        <v>2.6412668849182569E-5</v>
      </c>
      <c r="I1642" s="33" t="s">
        <v>1631</v>
      </c>
      <c r="J1642" s="33" t="s">
        <v>36</v>
      </c>
      <c r="K1642" s="34">
        <v>16.95</v>
      </c>
      <c r="L1642" s="33">
        <v>1</v>
      </c>
      <c r="M1642" s="33">
        <v>1</v>
      </c>
      <c r="N1642" s="34">
        <v>8.1180811808118083</v>
      </c>
      <c r="O1642" s="37">
        <v>0</v>
      </c>
      <c r="P1642" s="37">
        <v>0</v>
      </c>
      <c r="Q1642" s="37">
        <v>0</v>
      </c>
      <c r="R1642" s="37">
        <v>0</v>
      </c>
      <c r="S1642" s="37">
        <v>0</v>
      </c>
      <c r="T1642" s="37">
        <v>0</v>
      </c>
      <c r="U1642" s="37">
        <v>0</v>
      </c>
      <c r="V1642" s="37">
        <v>0</v>
      </c>
    </row>
    <row r="1643" spans="1:22" s="33" customFormat="1" x14ac:dyDescent="0.25">
      <c r="A1643" s="33" t="s">
        <v>2611</v>
      </c>
      <c r="B1643" s="33" t="s">
        <v>1328</v>
      </c>
      <c r="C1643" s="43">
        <v>8.4776119232177756</v>
      </c>
      <c r="D1643" s="42">
        <v>29049.249936600005</v>
      </c>
      <c r="E1643" s="33">
        <v>1</v>
      </c>
      <c r="F1643" s="34">
        <v>1</v>
      </c>
      <c r="G1643" s="35">
        <f t="shared" si="50"/>
        <v>3.4424296743719725E-2</v>
      </c>
      <c r="H1643" s="36">
        <f t="shared" si="51"/>
        <v>2.6394193367652235E-5</v>
      </c>
      <c r="I1643" s="33" t="s">
        <v>50</v>
      </c>
      <c r="J1643" s="33" t="s">
        <v>46</v>
      </c>
      <c r="K1643" s="34">
        <v>20.16</v>
      </c>
      <c r="L1643" s="33">
        <v>1</v>
      </c>
      <c r="M1643" s="33">
        <v>1</v>
      </c>
      <c r="N1643" s="34">
        <v>4.868913857677903</v>
      </c>
      <c r="O1643" s="37">
        <v>0</v>
      </c>
      <c r="P1643" s="37">
        <v>0</v>
      </c>
      <c r="Q1643" s="37">
        <v>0</v>
      </c>
      <c r="R1643" s="37">
        <v>0</v>
      </c>
      <c r="S1643" s="37">
        <v>0</v>
      </c>
      <c r="T1643" s="37">
        <v>0</v>
      </c>
      <c r="U1643" s="37">
        <v>1</v>
      </c>
      <c r="V1643" s="37">
        <v>0</v>
      </c>
    </row>
    <row r="1644" spans="1:22" s="33" customFormat="1" x14ac:dyDescent="0.25">
      <c r="A1644" s="33" t="s">
        <v>2612</v>
      </c>
      <c r="B1644" s="33" t="s">
        <v>1002</v>
      </c>
      <c r="C1644" s="43">
        <v>5.606475448608399</v>
      </c>
      <c r="D1644" s="42">
        <v>29050.034457599992</v>
      </c>
      <c r="E1644" s="33">
        <v>1</v>
      </c>
      <c r="F1644" s="34">
        <v>1</v>
      </c>
      <c r="G1644" s="35">
        <f t="shared" si="50"/>
        <v>3.4423367086175098E-2</v>
      </c>
      <c r="H1644" s="36">
        <f t="shared" si="51"/>
        <v>2.6393480569909953E-5</v>
      </c>
      <c r="I1644" s="33" t="s">
        <v>763</v>
      </c>
      <c r="J1644" s="33" t="s">
        <v>37</v>
      </c>
      <c r="K1644" s="34">
        <v>16.97</v>
      </c>
      <c r="L1644" s="33">
        <v>1</v>
      </c>
      <c r="M1644" s="33">
        <v>1</v>
      </c>
      <c r="N1644" s="34">
        <v>2.4822695035460995</v>
      </c>
      <c r="O1644" s="37">
        <v>0</v>
      </c>
      <c r="P1644" s="37">
        <v>0</v>
      </c>
      <c r="Q1644" s="37">
        <v>0</v>
      </c>
      <c r="R1644" s="37">
        <v>0</v>
      </c>
      <c r="S1644" s="37">
        <v>0</v>
      </c>
      <c r="T1644" s="37">
        <v>0</v>
      </c>
      <c r="U1644" s="37">
        <v>0</v>
      </c>
      <c r="V1644" s="37">
        <v>0</v>
      </c>
    </row>
    <row r="1645" spans="1:22" s="33" customFormat="1" x14ac:dyDescent="0.25">
      <c r="A1645" s="33" t="s">
        <v>2613</v>
      </c>
      <c r="B1645" s="33" t="s">
        <v>2614</v>
      </c>
      <c r="C1645" s="43">
        <v>4.9222751617431646</v>
      </c>
      <c r="D1645" s="42">
        <v>29095.283736599999</v>
      </c>
      <c r="E1645" s="33">
        <v>1</v>
      </c>
      <c r="F1645" s="34">
        <v>1</v>
      </c>
      <c r="G1645" s="35">
        <f t="shared" si="50"/>
        <v>3.4369831518159907E-2</v>
      </c>
      <c r="H1645" s="36">
        <f t="shared" si="51"/>
        <v>2.6352433162470967E-5</v>
      </c>
      <c r="I1645" s="33" t="s">
        <v>603</v>
      </c>
      <c r="J1645" s="33" t="s">
        <v>42</v>
      </c>
      <c r="K1645" s="34">
        <v>15.36</v>
      </c>
      <c r="L1645" s="33">
        <v>1</v>
      </c>
      <c r="M1645" s="33">
        <v>1</v>
      </c>
      <c r="N1645" s="34">
        <v>2.4734982332155475</v>
      </c>
      <c r="O1645" s="37">
        <v>0</v>
      </c>
      <c r="P1645" s="37">
        <v>0</v>
      </c>
      <c r="Q1645" s="37">
        <v>1</v>
      </c>
      <c r="R1645" s="37">
        <v>0</v>
      </c>
      <c r="S1645" s="37">
        <v>0</v>
      </c>
      <c r="T1645" s="37">
        <v>0</v>
      </c>
      <c r="U1645" s="37">
        <v>0</v>
      </c>
      <c r="V1645" s="37">
        <v>0</v>
      </c>
    </row>
    <row r="1646" spans="1:22" s="33" customFormat="1" x14ac:dyDescent="0.25">
      <c r="A1646" s="33" t="s">
        <v>2615</v>
      </c>
      <c r="B1646" s="33" t="s">
        <v>1182</v>
      </c>
      <c r="C1646" s="43">
        <v>6.0833454132080087</v>
      </c>
      <c r="D1646" s="42">
        <v>58227.45579260018</v>
      </c>
      <c r="E1646" s="33">
        <v>1</v>
      </c>
      <c r="F1646" s="34">
        <v>2</v>
      </c>
      <c r="G1646" s="35">
        <f t="shared" si="50"/>
        <v>3.4348057506132179E-2</v>
      </c>
      <c r="H1646" s="36">
        <f t="shared" si="51"/>
        <v>2.6335738341132189E-5</v>
      </c>
      <c r="I1646" s="33" t="s">
        <v>502</v>
      </c>
      <c r="J1646" s="33" t="s">
        <v>35</v>
      </c>
      <c r="K1646" s="34">
        <v>27.81</v>
      </c>
      <c r="L1646" s="33">
        <v>1</v>
      </c>
      <c r="M1646" s="33">
        <v>1</v>
      </c>
      <c r="N1646" s="34">
        <v>1.6759776536312849</v>
      </c>
      <c r="O1646" s="37">
        <v>0</v>
      </c>
      <c r="P1646" s="37">
        <v>0</v>
      </c>
      <c r="Q1646" s="37">
        <v>0</v>
      </c>
      <c r="R1646" s="37">
        <v>0</v>
      </c>
      <c r="S1646" s="37">
        <v>0</v>
      </c>
      <c r="T1646" s="37">
        <v>0</v>
      </c>
      <c r="U1646" s="37">
        <v>0</v>
      </c>
      <c r="V1646" s="37">
        <v>0</v>
      </c>
    </row>
    <row r="1647" spans="1:22" s="33" customFormat="1" x14ac:dyDescent="0.25">
      <c r="A1647" s="33" t="s">
        <v>2616</v>
      </c>
      <c r="B1647" s="33" t="s">
        <v>81</v>
      </c>
      <c r="C1647" s="43">
        <v>10.047515487670896</v>
      </c>
      <c r="D1647" s="42">
        <v>29131.284457599984</v>
      </c>
      <c r="E1647" s="33">
        <v>1</v>
      </c>
      <c r="F1647" s="34">
        <v>1</v>
      </c>
      <c r="G1647" s="35">
        <f t="shared" si="50"/>
        <v>3.4327356950411184E-2</v>
      </c>
      <c r="H1647" s="36">
        <f t="shared" si="51"/>
        <v>2.631986657257914E-5</v>
      </c>
      <c r="I1647" s="33" t="s">
        <v>800</v>
      </c>
      <c r="J1647" s="33" t="s">
        <v>32</v>
      </c>
      <c r="K1647" s="34">
        <v>16.54</v>
      </c>
      <c r="L1647" s="33">
        <v>1</v>
      </c>
      <c r="M1647" s="33">
        <v>1</v>
      </c>
      <c r="N1647" s="34">
        <v>3.3210332103321036</v>
      </c>
      <c r="O1647" s="37">
        <v>0</v>
      </c>
      <c r="P1647" s="37">
        <v>0</v>
      </c>
      <c r="Q1647" s="37">
        <v>0</v>
      </c>
      <c r="R1647" s="37">
        <v>0</v>
      </c>
      <c r="S1647" s="37">
        <v>0</v>
      </c>
      <c r="T1647" s="37">
        <v>0</v>
      </c>
      <c r="U1647" s="37">
        <v>0</v>
      </c>
      <c r="V1647" s="37">
        <v>0</v>
      </c>
    </row>
    <row r="1648" spans="1:22" s="33" customFormat="1" x14ac:dyDescent="0.25">
      <c r="A1648" s="33" t="s">
        <v>2617</v>
      </c>
      <c r="B1648" s="33" t="s">
        <v>81</v>
      </c>
      <c r="C1648" s="43">
        <v>5.0020175933837887</v>
      </c>
      <c r="D1648" s="42">
        <v>29247.633863600011</v>
      </c>
      <c r="E1648" s="33">
        <v>1</v>
      </c>
      <c r="F1648" s="34">
        <v>1</v>
      </c>
      <c r="G1648" s="35">
        <f t="shared" si="50"/>
        <v>3.4190800003296842E-2</v>
      </c>
      <c r="H1648" s="36">
        <f t="shared" si="51"/>
        <v>2.621516405694998E-5</v>
      </c>
      <c r="I1648" s="33" t="s">
        <v>658</v>
      </c>
      <c r="J1648" s="33" t="s">
        <v>43</v>
      </c>
      <c r="K1648" s="34">
        <v>16.18</v>
      </c>
      <c r="L1648" s="33">
        <v>1</v>
      </c>
      <c r="M1648" s="33">
        <v>1</v>
      </c>
      <c r="N1648" s="34">
        <v>2.9090909090909092</v>
      </c>
      <c r="O1648" s="37">
        <v>0</v>
      </c>
      <c r="P1648" s="37">
        <v>0</v>
      </c>
      <c r="Q1648" s="37">
        <v>0</v>
      </c>
      <c r="R1648" s="37">
        <v>1</v>
      </c>
      <c r="S1648" s="37">
        <v>0</v>
      </c>
      <c r="T1648" s="37">
        <v>0</v>
      </c>
      <c r="U1648" s="37">
        <v>0</v>
      </c>
      <c r="V1648" s="37">
        <v>0</v>
      </c>
    </row>
    <row r="1649" spans="1:22" s="33" customFormat="1" x14ac:dyDescent="0.25">
      <c r="A1649" s="33" t="s">
        <v>2618</v>
      </c>
      <c r="B1649" s="33" t="s">
        <v>843</v>
      </c>
      <c r="C1649" s="43">
        <v>4.9662868499755861</v>
      </c>
      <c r="D1649" s="42">
        <v>29372.524763600002</v>
      </c>
      <c r="E1649" s="33">
        <v>1</v>
      </c>
      <c r="F1649" s="34">
        <v>1</v>
      </c>
      <c r="G1649" s="35">
        <f t="shared" si="50"/>
        <v>3.4045421973369253E-2</v>
      </c>
      <c r="H1649" s="36">
        <f t="shared" si="51"/>
        <v>2.6103698139087265E-5</v>
      </c>
      <c r="I1649" s="33" t="s">
        <v>89</v>
      </c>
      <c r="J1649" s="33" t="s">
        <v>39</v>
      </c>
      <c r="K1649" s="34">
        <v>34.520000000000003</v>
      </c>
      <c r="L1649" s="33">
        <v>1</v>
      </c>
      <c r="M1649" s="33">
        <v>1</v>
      </c>
      <c r="N1649" s="34">
        <v>2.5</v>
      </c>
      <c r="O1649" s="37">
        <v>0</v>
      </c>
      <c r="P1649" s="37">
        <v>0</v>
      </c>
      <c r="Q1649" s="37">
        <v>0</v>
      </c>
      <c r="R1649" s="37">
        <v>0</v>
      </c>
      <c r="S1649" s="37">
        <v>0</v>
      </c>
      <c r="T1649" s="37">
        <v>0</v>
      </c>
      <c r="U1649" s="37">
        <v>0</v>
      </c>
      <c r="V1649" s="37">
        <v>0</v>
      </c>
    </row>
    <row r="1650" spans="1:22" s="33" customFormat="1" x14ac:dyDescent="0.25">
      <c r="A1650" s="33" t="s">
        <v>2619</v>
      </c>
      <c r="B1650" s="33" t="s">
        <v>2620</v>
      </c>
      <c r="C1650" s="43">
        <v>5.7273670196533208</v>
      </c>
      <c r="D1650" s="42">
        <v>117612.43565960049</v>
      </c>
      <c r="E1650" s="33">
        <v>1</v>
      </c>
      <c r="F1650" s="34">
        <v>4</v>
      </c>
      <c r="G1650" s="35">
        <f t="shared" si="50"/>
        <v>3.4010009040004834E-2</v>
      </c>
      <c r="H1650" s="36">
        <f t="shared" si="51"/>
        <v>2.6076545926860686E-5</v>
      </c>
      <c r="I1650" s="33" t="s">
        <v>603</v>
      </c>
      <c r="J1650" s="33" t="s">
        <v>42</v>
      </c>
      <c r="K1650" s="34">
        <v>17.739999999999998</v>
      </c>
      <c r="L1650" s="33">
        <v>1</v>
      </c>
      <c r="M1650" s="33">
        <v>1</v>
      </c>
      <c r="N1650" s="34">
        <v>0.71174377224199281</v>
      </c>
      <c r="O1650" s="37">
        <v>1</v>
      </c>
      <c r="P1650" s="37">
        <v>1</v>
      </c>
      <c r="Q1650" s="37">
        <v>1</v>
      </c>
      <c r="R1650" s="37">
        <v>1</v>
      </c>
      <c r="S1650" s="37">
        <v>0</v>
      </c>
      <c r="T1650" s="37">
        <v>0</v>
      </c>
      <c r="U1650" s="37">
        <v>0</v>
      </c>
      <c r="V1650" s="37">
        <v>0</v>
      </c>
    </row>
    <row r="1651" spans="1:22" s="33" customFormat="1" x14ac:dyDescent="0.25">
      <c r="A1651" s="33" t="s">
        <v>2621</v>
      </c>
      <c r="B1651" s="33" t="s">
        <v>81</v>
      </c>
      <c r="C1651" s="43">
        <v>7.6186939239501967</v>
      </c>
      <c r="D1651" s="42">
        <v>29509.038368599977</v>
      </c>
      <c r="E1651" s="33">
        <v>1</v>
      </c>
      <c r="F1651" s="34">
        <v>1</v>
      </c>
      <c r="G1651" s="35">
        <f t="shared" si="50"/>
        <v>3.3887922320914449E-2</v>
      </c>
      <c r="H1651" s="36">
        <f t="shared" si="51"/>
        <v>2.5982938191159252E-5</v>
      </c>
      <c r="I1651" s="33" t="s">
        <v>89</v>
      </c>
      <c r="J1651" s="33" t="s">
        <v>39</v>
      </c>
      <c r="K1651" s="34">
        <v>23.09</v>
      </c>
      <c r="L1651" s="33">
        <v>1</v>
      </c>
      <c r="M1651" s="33">
        <v>1</v>
      </c>
      <c r="N1651" s="34">
        <v>2.464788732394366</v>
      </c>
      <c r="O1651" s="37">
        <v>0</v>
      </c>
      <c r="P1651" s="37">
        <v>0</v>
      </c>
      <c r="Q1651" s="37">
        <v>0</v>
      </c>
      <c r="R1651" s="37">
        <v>0</v>
      </c>
      <c r="S1651" s="37">
        <v>0</v>
      </c>
      <c r="T1651" s="37">
        <v>0</v>
      </c>
      <c r="U1651" s="37">
        <v>0</v>
      </c>
      <c r="V1651" s="37">
        <v>0</v>
      </c>
    </row>
    <row r="1652" spans="1:22" s="33" customFormat="1" x14ac:dyDescent="0.25">
      <c r="A1652" s="33" t="s">
        <v>2622</v>
      </c>
      <c r="B1652" s="33" t="s">
        <v>1002</v>
      </c>
      <c r="C1652" s="43">
        <v>4.9559612274169913</v>
      </c>
      <c r="D1652" s="42">
        <v>29566.135181599999</v>
      </c>
      <c r="E1652" s="33">
        <v>1</v>
      </c>
      <c r="F1652" s="34">
        <v>1</v>
      </c>
      <c r="G1652" s="35">
        <f t="shared" si="50"/>
        <v>3.3822479463678216E-2</v>
      </c>
      <c r="H1652" s="36">
        <f t="shared" si="51"/>
        <v>2.5932761089756595E-5</v>
      </c>
      <c r="I1652" s="33" t="s">
        <v>740</v>
      </c>
      <c r="J1652" s="33" t="s">
        <v>38</v>
      </c>
      <c r="K1652" s="34">
        <v>17.3</v>
      </c>
      <c r="L1652" s="33">
        <v>1</v>
      </c>
      <c r="M1652" s="33">
        <v>1</v>
      </c>
      <c r="N1652" s="34">
        <v>2.4475524475524475</v>
      </c>
      <c r="O1652" s="37">
        <v>0</v>
      </c>
      <c r="P1652" s="37">
        <v>0</v>
      </c>
      <c r="Q1652" s="37">
        <v>0</v>
      </c>
      <c r="R1652" s="37">
        <v>0</v>
      </c>
      <c r="S1652" s="37">
        <v>0</v>
      </c>
      <c r="T1652" s="37">
        <v>0</v>
      </c>
      <c r="U1652" s="37">
        <v>0</v>
      </c>
      <c r="V1652" s="37">
        <v>0</v>
      </c>
    </row>
    <row r="1653" spans="1:22" s="33" customFormat="1" x14ac:dyDescent="0.25">
      <c r="A1653" s="33" t="s">
        <v>2623</v>
      </c>
      <c r="B1653" s="33" t="s">
        <v>1002</v>
      </c>
      <c r="C1653" s="43">
        <v>5.8298053741455087</v>
      </c>
      <c r="D1653" s="42">
        <v>29596.500598599985</v>
      </c>
      <c r="E1653" s="33">
        <v>1</v>
      </c>
      <c r="F1653" s="34">
        <v>1</v>
      </c>
      <c r="G1653" s="35">
        <f t="shared" si="50"/>
        <v>3.3787778276979923E-2</v>
      </c>
      <c r="H1653" s="36">
        <f t="shared" si="51"/>
        <v>2.5906154596133196E-5</v>
      </c>
      <c r="I1653" s="33" t="s">
        <v>89</v>
      </c>
      <c r="J1653" s="33" t="s">
        <v>39</v>
      </c>
      <c r="K1653" s="34">
        <v>16.39</v>
      </c>
      <c r="L1653" s="33">
        <v>1</v>
      </c>
      <c r="M1653" s="33">
        <v>1</v>
      </c>
      <c r="N1653" s="34">
        <v>2.3648648648648649</v>
      </c>
      <c r="O1653" s="37">
        <v>0</v>
      </c>
      <c r="P1653" s="37">
        <v>0</v>
      </c>
      <c r="Q1653" s="37">
        <v>0</v>
      </c>
      <c r="R1653" s="37">
        <v>0</v>
      </c>
      <c r="S1653" s="37">
        <v>0</v>
      </c>
      <c r="T1653" s="37">
        <v>0</v>
      </c>
      <c r="U1653" s="37">
        <v>0</v>
      </c>
      <c r="V1653" s="37">
        <v>0</v>
      </c>
    </row>
    <row r="1654" spans="1:22" s="33" customFormat="1" x14ac:dyDescent="0.25">
      <c r="A1654" s="33" t="s">
        <v>2624</v>
      </c>
      <c r="B1654" s="33" t="s">
        <v>2625</v>
      </c>
      <c r="C1654" s="43">
        <v>9.9516201019287074</v>
      </c>
      <c r="D1654" s="42">
        <v>29606.025240599996</v>
      </c>
      <c r="E1654" s="33">
        <v>1</v>
      </c>
      <c r="F1654" s="34">
        <v>1</v>
      </c>
      <c r="G1654" s="35">
        <f t="shared" si="50"/>
        <v>3.3776908310834568E-2</v>
      </c>
      <c r="H1654" s="36">
        <f t="shared" si="51"/>
        <v>2.5897820250468089E-5</v>
      </c>
      <c r="I1654" s="33" t="s">
        <v>50</v>
      </c>
      <c r="J1654" s="33" t="s">
        <v>46</v>
      </c>
      <c r="K1654" s="34">
        <v>15.05</v>
      </c>
      <c r="L1654" s="33">
        <v>1</v>
      </c>
      <c r="M1654" s="33">
        <v>1</v>
      </c>
      <c r="N1654" s="34">
        <v>2.4561403508771931</v>
      </c>
      <c r="O1654" s="37">
        <v>0</v>
      </c>
      <c r="P1654" s="37">
        <v>0</v>
      </c>
      <c r="Q1654" s="37">
        <v>0</v>
      </c>
      <c r="R1654" s="37">
        <v>0</v>
      </c>
      <c r="S1654" s="37">
        <v>0</v>
      </c>
      <c r="T1654" s="37">
        <v>0</v>
      </c>
      <c r="U1654" s="37">
        <v>1</v>
      </c>
      <c r="V1654" s="37">
        <v>0</v>
      </c>
    </row>
    <row r="1655" spans="1:22" s="33" customFormat="1" x14ac:dyDescent="0.25">
      <c r="A1655" s="33" t="s">
        <v>2626</v>
      </c>
      <c r="B1655" s="33" t="s">
        <v>2627</v>
      </c>
      <c r="C1655" s="43">
        <v>4.3850872039794924</v>
      </c>
      <c r="D1655" s="42">
        <v>29635.868354599996</v>
      </c>
      <c r="E1655" s="33">
        <v>1</v>
      </c>
      <c r="F1655" s="34">
        <v>1</v>
      </c>
      <c r="G1655" s="35">
        <f t="shared" si="50"/>
        <v>3.3742895198303945E-2</v>
      </c>
      <c r="H1655" s="36">
        <f t="shared" si="51"/>
        <v>2.587174132499715E-5</v>
      </c>
      <c r="I1655" s="33" t="s">
        <v>201</v>
      </c>
      <c r="J1655" s="33" t="s">
        <v>41</v>
      </c>
      <c r="K1655" s="34">
        <v>30.79</v>
      </c>
      <c r="L1655" s="33">
        <v>1</v>
      </c>
      <c r="M1655" s="33">
        <v>1</v>
      </c>
      <c r="N1655" s="34">
        <v>4.7445255474452548</v>
      </c>
      <c r="O1655" s="37">
        <v>0</v>
      </c>
      <c r="P1655" s="37">
        <v>1</v>
      </c>
      <c r="Q1655" s="37">
        <v>0</v>
      </c>
      <c r="R1655" s="37">
        <v>0</v>
      </c>
      <c r="S1655" s="37">
        <v>0</v>
      </c>
      <c r="T1655" s="37">
        <v>0</v>
      </c>
      <c r="U1655" s="37">
        <v>0</v>
      </c>
      <c r="V1655" s="37">
        <v>0</v>
      </c>
    </row>
    <row r="1656" spans="1:22" s="33" customFormat="1" x14ac:dyDescent="0.25">
      <c r="A1656" s="33" t="s">
        <v>2628</v>
      </c>
      <c r="B1656" s="33" t="s">
        <v>81</v>
      </c>
      <c r="C1656" s="43">
        <v>5.4936092376708983</v>
      </c>
      <c r="D1656" s="42">
        <v>59460.360679600177</v>
      </c>
      <c r="E1656" s="33">
        <v>1</v>
      </c>
      <c r="F1656" s="34">
        <v>2</v>
      </c>
      <c r="G1656" s="35">
        <f t="shared" si="50"/>
        <v>3.3635853821622805E-2</v>
      </c>
      <c r="H1656" s="36">
        <f t="shared" si="51"/>
        <v>2.5789669327550256E-5</v>
      </c>
      <c r="I1656" s="33" t="s">
        <v>89</v>
      </c>
      <c r="J1656" s="33" t="s">
        <v>39</v>
      </c>
      <c r="K1656" s="34">
        <v>23.48</v>
      </c>
      <c r="L1656" s="33">
        <v>1</v>
      </c>
      <c r="M1656" s="33">
        <v>1</v>
      </c>
      <c r="N1656" s="34">
        <v>1.232394366197183</v>
      </c>
      <c r="O1656" s="37">
        <v>0</v>
      </c>
      <c r="P1656" s="37">
        <v>0</v>
      </c>
      <c r="Q1656" s="37">
        <v>0</v>
      </c>
      <c r="R1656" s="37">
        <v>0</v>
      </c>
      <c r="S1656" s="37">
        <v>0</v>
      </c>
      <c r="T1656" s="37">
        <v>0</v>
      </c>
      <c r="U1656" s="37">
        <v>0</v>
      </c>
      <c r="V1656" s="37">
        <v>0</v>
      </c>
    </row>
    <row r="1657" spans="1:22" s="33" customFormat="1" x14ac:dyDescent="0.25">
      <c r="A1657" s="33" t="s">
        <v>2629</v>
      </c>
      <c r="B1657" s="33" t="s">
        <v>81</v>
      </c>
      <c r="C1657" s="43">
        <v>11.23659782409668</v>
      </c>
      <c r="D1657" s="42">
        <v>29838.618652600009</v>
      </c>
      <c r="E1657" s="33">
        <v>1</v>
      </c>
      <c r="F1657" s="34">
        <v>1</v>
      </c>
      <c r="G1657" s="35">
        <f t="shared" si="50"/>
        <v>3.351361574885988E-2</v>
      </c>
      <c r="H1657" s="36">
        <f t="shared" si="51"/>
        <v>2.5695945544217414E-5</v>
      </c>
      <c r="I1657" s="33" t="s">
        <v>63</v>
      </c>
      <c r="J1657" s="33" t="s">
        <v>44</v>
      </c>
      <c r="K1657" s="34">
        <v>17.739999999999998</v>
      </c>
      <c r="L1657" s="33">
        <v>1</v>
      </c>
      <c r="M1657" s="33">
        <v>1</v>
      </c>
      <c r="N1657" s="34">
        <v>3.7414965986394559</v>
      </c>
      <c r="O1657" s="37">
        <v>0</v>
      </c>
      <c r="P1657" s="37">
        <v>0</v>
      </c>
      <c r="Q1657" s="37">
        <v>0</v>
      </c>
      <c r="R1657" s="37">
        <v>0</v>
      </c>
      <c r="S1657" s="37">
        <v>1</v>
      </c>
      <c r="T1657" s="37">
        <v>0</v>
      </c>
      <c r="U1657" s="37">
        <v>0</v>
      </c>
      <c r="V1657" s="37">
        <v>0</v>
      </c>
    </row>
    <row r="1658" spans="1:22" s="33" customFormat="1" x14ac:dyDescent="0.25">
      <c r="A1658" s="33" t="s">
        <v>2630</v>
      </c>
      <c r="B1658" s="33" t="s">
        <v>81</v>
      </c>
      <c r="C1658" s="43">
        <v>5.4771495819091802</v>
      </c>
      <c r="D1658" s="42">
        <v>59765.984183600121</v>
      </c>
      <c r="E1658" s="33">
        <v>1</v>
      </c>
      <c r="F1658" s="34">
        <v>2</v>
      </c>
      <c r="G1658" s="35">
        <f t="shared" si="50"/>
        <v>3.3463851174206936E-2</v>
      </c>
      <c r="H1658" s="36">
        <f t="shared" si="51"/>
        <v>2.565778947625102E-5</v>
      </c>
      <c r="I1658" s="33" t="s">
        <v>1012</v>
      </c>
      <c r="J1658" s="33" t="s">
        <v>33</v>
      </c>
      <c r="K1658" s="34">
        <v>16.93</v>
      </c>
      <c r="L1658" s="33">
        <v>1</v>
      </c>
      <c r="M1658" s="33">
        <v>1</v>
      </c>
      <c r="N1658" s="34">
        <v>1.6635859519408502</v>
      </c>
      <c r="O1658" s="37">
        <v>0</v>
      </c>
      <c r="P1658" s="37">
        <v>0</v>
      </c>
      <c r="Q1658" s="37">
        <v>0</v>
      </c>
      <c r="R1658" s="37">
        <v>0</v>
      </c>
      <c r="S1658" s="37">
        <v>0</v>
      </c>
      <c r="T1658" s="37">
        <v>0</v>
      </c>
      <c r="U1658" s="37">
        <v>0</v>
      </c>
      <c r="V1658" s="37">
        <v>0</v>
      </c>
    </row>
    <row r="1659" spans="1:22" s="33" customFormat="1" x14ac:dyDescent="0.25">
      <c r="A1659" s="33" t="s">
        <v>2631</v>
      </c>
      <c r="B1659" s="33" t="s">
        <v>2202</v>
      </c>
      <c r="C1659" s="43">
        <v>9.3444530487060575</v>
      </c>
      <c r="D1659" s="42">
        <v>29885.957351599973</v>
      </c>
      <c r="E1659" s="33">
        <v>1</v>
      </c>
      <c r="F1659" s="34">
        <v>1</v>
      </c>
      <c r="G1659" s="35">
        <f t="shared" si="50"/>
        <v>3.3460530918761555E-2</v>
      </c>
      <c r="H1659" s="36">
        <f t="shared" si="51"/>
        <v>2.5655243731746554E-5</v>
      </c>
      <c r="I1659" s="33" t="s">
        <v>50</v>
      </c>
      <c r="J1659" s="33" t="s">
        <v>46</v>
      </c>
      <c r="K1659" s="34">
        <v>16.27</v>
      </c>
      <c r="L1659" s="33">
        <v>1</v>
      </c>
      <c r="M1659" s="33">
        <v>1</v>
      </c>
      <c r="N1659" s="34">
        <v>2.4137931034482758</v>
      </c>
      <c r="O1659" s="37">
        <v>0</v>
      </c>
      <c r="P1659" s="37">
        <v>0</v>
      </c>
      <c r="Q1659" s="37">
        <v>0</v>
      </c>
      <c r="R1659" s="37">
        <v>0</v>
      </c>
      <c r="S1659" s="37">
        <v>0</v>
      </c>
      <c r="T1659" s="37">
        <v>0</v>
      </c>
      <c r="U1659" s="37">
        <v>1</v>
      </c>
      <c r="V1659" s="37">
        <v>0</v>
      </c>
    </row>
    <row r="1660" spans="1:22" s="33" customFormat="1" x14ac:dyDescent="0.25">
      <c r="A1660" s="33" t="s">
        <v>2632</v>
      </c>
      <c r="B1660" s="33" t="s">
        <v>2633</v>
      </c>
      <c r="C1660" s="43">
        <v>8.9540218353271506</v>
      </c>
      <c r="D1660" s="42">
        <v>59845.174170600214</v>
      </c>
      <c r="E1660" s="33">
        <v>1</v>
      </c>
      <c r="F1660" s="34">
        <v>2</v>
      </c>
      <c r="G1660" s="35">
        <f t="shared" si="50"/>
        <v>3.3419570211269067E-2</v>
      </c>
      <c r="H1660" s="36">
        <f t="shared" si="51"/>
        <v>2.5623837866230076E-5</v>
      </c>
      <c r="I1660" s="33" t="s">
        <v>502</v>
      </c>
      <c r="J1660" s="33" t="s">
        <v>35</v>
      </c>
      <c r="K1660" s="34">
        <v>21.64</v>
      </c>
      <c r="L1660" s="33">
        <v>1</v>
      </c>
      <c r="M1660" s="33">
        <v>1</v>
      </c>
      <c r="N1660" s="34">
        <v>1.2367491166077738</v>
      </c>
      <c r="O1660" s="37">
        <v>0</v>
      </c>
      <c r="P1660" s="37">
        <v>0</v>
      </c>
      <c r="Q1660" s="37">
        <v>0</v>
      </c>
      <c r="R1660" s="37">
        <v>0</v>
      </c>
      <c r="S1660" s="37">
        <v>0</v>
      </c>
      <c r="T1660" s="37">
        <v>0</v>
      </c>
      <c r="U1660" s="37">
        <v>0</v>
      </c>
      <c r="V1660" s="37">
        <v>0</v>
      </c>
    </row>
    <row r="1661" spans="1:22" s="33" customFormat="1" x14ac:dyDescent="0.25">
      <c r="A1661" s="33" t="s">
        <v>2634</v>
      </c>
      <c r="B1661" s="33" t="s">
        <v>1948</v>
      </c>
      <c r="C1661" s="43">
        <v>4.9938899993896477</v>
      </c>
      <c r="D1661" s="42">
        <v>59989.586468600122</v>
      </c>
      <c r="E1661" s="33">
        <v>1</v>
      </c>
      <c r="F1661" s="34">
        <v>2</v>
      </c>
      <c r="G1661" s="35">
        <f t="shared" si="50"/>
        <v>3.3339119632819013E-2</v>
      </c>
      <c r="H1661" s="36">
        <f t="shared" si="51"/>
        <v>2.5562153871929233E-5</v>
      </c>
      <c r="I1661" s="33" t="s">
        <v>763</v>
      </c>
      <c r="J1661" s="33" t="s">
        <v>37</v>
      </c>
      <c r="K1661" s="34">
        <v>22.82</v>
      </c>
      <c r="L1661" s="33">
        <v>1</v>
      </c>
      <c r="M1661" s="33">
        <v>1</v>
      </c>
      <c r="N1661" s="34">
        <v>1.6977928692699491</v>
      </c>
      <c r="O1661" s="37">
        <v>0</v>
      </c>
      <c r="P1661" s="37">
        <v>0</v>
      </c>
      <c r="Q1661" s="37">
        <v>0</v>
      </c>
      <c r="R1661" s="37">
        <v>0</v>
      </c>
      <c r="S1661" s="37">
        <v>0</v>
      </c>
      <c r="T1661" s="37">
        <v>0</v>
      </c>
      <c r="U1661" s="37">
        <v>0</v>
      </c>
      <c r="V1661" s="37">
        <v>0</v>
      </c>
    </row>
    <row r="1662" spans="1:22" s="33" customFormat="1" x14ac:dyDescent="0.25">
      <c r="A1662" s="33" t="s">
        <v>2635</v>
      </c>
      <c r="B1662" s="33" t="s">
        <v>657</v>
      </c>
      <c r="C1662" s="43">
        <v>4.966491317749024</v>
      </c>
      <c r="D1662" s="42">
        <v>30117.924877599991</v>
      </c>
      <c r="E1662" s="33">
        <v>1</v>
      </c>
      <c r="F1662" s="34">
        <v>1</v>
      </c>
      <c r="G1662" s="35">
        <f t="shared" si="50"/>
        <v>3.3202818722206963E-2</v>
      </c>
      <c r="H1662" s="36">
        <f t="shared" si="51"/>
        <v>2.5457647667556651E-5</v>
      </c>
      <c r="I1662" s="33" t="s">
        <v>89</v>
      </c>
      <c r="J1662" s="33" t="s">
        <v>39</v>
      </c>
      <c r="K1662" s="34">
        <v>15.26</v>
      </c>
      <c r="L1662" s="33">
        <v>1</v>
      </c>
      <c r="M1662" s="33">
        <v>1</v>
      </c>
      <c r="N1662" s="34">
        <v>3.5587188612099649</v>
      </c>
      <c r="O1662" s="37">
        <v>0</v>
      </c>
      <c r="P1662" s="37">
        <v>0</v>
      </c>
      <c r="Q1662" s="37">
        <v>0</v>
      </c>
      <c r="R1662" s="37">
        <v>0</v>
      </c>
      <c r="S1662" s="37">
        <v>0</v>
      </c>
      <c r="T1662" s="37">
        <v>0</v>
      </c>
      <c r="U1662" s="37">
        <v>0</v>
      </c>
      <c r="V1662" s="37">
        <v>0</v>
      </c>
    </row>
    <row r="1663" spans="1:22" s="33" customFormat="1" x14ac:dyDescent="0.25">
      <c r="A1663" s="33" t="s">
        <v>2636</v>
      </c>
      <c r="B1663" s="33" t="s">
        <v>2637</v>
      </c>
      <c r="C1663" s="43">
        <v>8.3545734405517607</v>
      </c>
      <c r="D1663" s="42">
        <v>30146.775771600005</v>
      </c>
      <c r="E1663" s="33">
        <v>1</v>
      </c>
      <c r="F1663" s="34">
        <v>1</v>
      </c>
      <c r="G1663" s="35">
        <f t="shared" si="50"/>
        <v>3.3171043151555113E-2</v>
      </c>
      <c r="H1663" s="36">
        <f t="shared" si="51"/>
        <v>2.5433284335971514E-5</v>
      </c>
      <c r="I1663" s="33" t="s">
        <v>603</v>
      </c>
      <c r="J1663" s="33" t="s">
        <v>42</v>
      </c>
      <c r="K1663" s="34">
        <v>19.62</v>
      </c>
      <c r="L1663" s="33">
        <v>1</v>
      </c>
      <c r="M1663" s="33">
        <v>1</v>
      </c>
      <c r="N1663" s="34">
        <v>2.8268551236749118</v>
      </c>
      <c r="O1663" s="37">
        <v>0</v>
      </c>
      <c r="P1663" s="37">
        <v>0</v>
      </c>
      <c r="Q1663" s="37">
        <v>1</v>
      </c>
      <c r="R1663" s="37">
        <v>0</v>
      </c>
      <c r="S1663" s="37">
        <v>0</v>
      </c>
      <c r="T1663" s="37">
        <v>0</v>
      </c>
      <c r="U1663" s="37">
        <v>0</v>
      </c>
      <c r="V1663" s="37">
        <v>0</v>
      </c>
    </row>
    <row r="1664" spans="1:22" s="33" customFormat="1" x14ac:dyDescent="0.25">
      <c r="A1664" s="33" t="s">
        <v>2638</v>
      </c>
      <c r="B1664" s="33" t="s">
        <v>1263</v>
      </c>
      <c r="C1664" s="43">
        <v>5.6754833221435543</v>
      </c>
      <c r="D1664" s="42">
        <v>60631.458855600184</v>
      </c>
      <c r="E1664" s="33">
        <v>1</v>
      </c>
      <c r="F1664" s="34">
        <v>2</v>
      </c>
      <c r="G1664" s="35">
        <f t="shared" si="50"/>
        <v>3.2986176446177844E-2</v>
      </c>
      <c r="H1664" s="36">
        <f t="shared" si="51"/>
        <v>2.5291541205958012E-5</v>
      </c>
      <c r="I1664" s="33" t="s">
        <v>56</v>
      </c>
      <c r="J1664" s="33" t="s">
        <v>47</v>
      </c>
      <c r="K1664" s="34">
        <v>16.100000000000001</v>
      </c>
      <c r="L1664" s="33">
        <v>1</v>
      </c>
      <c r="M1664" s="33">
        <v>1</v>
      </c>
      <c r="N1664" s="34">
        <v>1.6513761467889909</v>
      </c>
      <c r="O1664" s="37">
        <v>0</v>
      </c>
      <c r="P1664" s="37">
        <v>0</v>
      </c>
      <c r="Q1664" s="37">
        <v>0</v>
      </c>
      <c r="R1664" s="37">
        <v>0</v>
      </c>
      <c r="S1664" s="37">
        <v>0</v>
      </c>
      <c r="T1664" s="37">
        <v>0</v>
      </c>
      <c r="U1664" s="37">
        <v>1</v>
      </c>
      <c r="V1664" s="37">
        <v>1</v>
      </c>
    </row>
    <row r="1665" spans="1:22" s="33" customFormat="1" x14ac:dyDescent="0.25">
      <c r="A1665" s="33" t="s">
        <v>2639</v>
      </c>
      <c r="B1665" s="33" t="s">
        <v>577</v>
      </c>
      <c r="C1665" s="43">
        <v>6.3221126556396481</v>
      </c>
      <c r="D1665" s="42">
        <v>30322.854829600001</v>
      </c>
      <c r="E1665" s="33">
        <v>1</v>
      </c>
      <c r="F1665" s="34">
        <v>1</v>
      </c>
      <c r="G1665" s="35">
        <f t="shared" si="50"/>
        <v>3.2978425204998787E-2</v>
      </c>
      <c r="H1665" s="36">
        <f t="shared" si="51"/>
        <v>2.5285598085026816E-5</v>
      </c>
      <c r="I1665" s="33" t="s">
        <v>53</v>
      </c>
      <c r="J1665" s="33" t="s">
        <v>45</v>
      </c>
      <c r="K1665" s="34">
        <v>27.84</v>
      </c>
      <c r="L1665" s="33">
        <v>1</v>
      </c>
      <c r="M1665" s="33">
        <v>1</v>
      </c>
      <c r="N1665" s="34">
        <v>4.9822064056939501</v>
      </c>
      <c r="O1665" s="37">
        <v>0</v>
      </c>
      <c r="P1665" s="37">
        <v>0</v>
      </c>
      <c r="Q1665" s="37">
        <v>0</v>
      </c>
      <c r="R1665" s="37">
        <v>0</v>
      </c>
      <c r="S1665" s="37">
        <v>0</v>
      </c>
      <c r="T1665" s="37">
        <v>1</v>
      </c>
      <c r="U1665" s="37">
        <v>0</v>
      </c>
      <c r="V1665" s="37">
        <v>0</v>
      </c>
    </row>
    <row r="1666" spans="1:22" s="33" customFormat="1" x14ac:dyDescent="0.25">
      <c r="A1666" s="33" t="s">
        <v>2640</v>
      </c>
      <c r="B1666" s="33" t="s">
        <v>2614</v>
      </c>
      <c r="C1666" s="43">
        <v>10.487223434448239</v>
      </c>
      <c r="D1666" s="42">
        <v>30388.185593599985</v>
      </c>
      <c r="E1666" s="33">
        <v>1</v>
      </c>
      <c r="F1666" s="34">
        <v>1</v>
      </c>
      <c r="G1666" s="35">
        <f t="shared" si="50"/>
        <v>3.2907525752725715E-2</v>
      </c>
      <c r="H1666" s="36">
        <f t="shared" si="51"/>
        <v>2.5231237240217471E-5</v>
      </c>
      <c r="I1666" s="33" t="s">
        <v>1012</v>
      </c>
      <c r="J1666" s="33" t="s">
        <v>33</v>
      </c>
      <c r="K1666" s="34">
        <v>16.989999999999998</v>
      </c>
      <c r="L1666" s="33">
        <v>1</v>
      </c>
      <c r="M1666" s="33">
        <v>1</v>
      </c>
      <c r="N1666" s="34">
        <v>2.666666666666667</v>
      </c>
      <c r="O1666" s="37">
        <v>0</v>
      </c>
      <c r="P1666" s="37">
        <v>0</v>
      </c>
      <c r="Q1666" s="37">
        <v>0</v>
      </c>
      <c r="R1666" s="37">
        <v>0</v>
      </c>
      <c r="S1666" s="37">
        <v>0</v>
      </c>
      <c r="T1666" s="37">
        <v>0</v>
      </c>
      <c r="U1666" s="37">
        <v>0</v>
      </c>
      <c r="V1666" s="37">
        <v>0</v>
      </c>
    </row>
    <row r="1667" spans="1:22" s="33" customFormat="1" x14ac:dyDescent="0.25">
      <c r="A1667" s="33" t="s">
        <v>2641</v>
      </c>
      <c r="B1667" s="33" t="s">
        <v>1354</v>
      </c>
      <c r="C1667" s="43">
        <v>8.7671382904052741</v>
      </c>
      <c r="D1667" s="42">
        <v>30436.689950599997</v>
      </c>
      <c r="E1667" s="33">
        <v>1</v>
      </c>
      <c r="F1667" s="34">
        <v>1</v>
      </c>
      <c r="G1667" s="35">
        <f t="shared" si="50"/>
        <v>3.2855083835431551E-2</v>
      </c>
      <c r="H1667" s="36">
        <f t="shared" si="51"/>
        <v>2.5191028369258179E-5</v>
      </c>
      <c r="I1667" s="33" t="s">
        <v>89</v>
      </c>
      <c r="J1667" s="33" t="s">
        <v>39</v>
      </c>
      <c r="K1667" s="34">
        <v>28.9</v>
      </c>
      <c r="L1667" s="33">
        <v>1</v>
      </c>
      <c r="M1667" s="33">
        <v>1</v>
      </c>
      <c r="N1667" s="34">
        <v>2.3569023569023568</v>
      </c>
      <c r="O1667" s="37">
        <v>0</v>
      </c>
      <c r="P1667" s="37">
        <v>0</v>
      </c>
      <c r="Q1667" s="37">
        <v>0</v>
      </c>
      <c r="R1667" s="37">
        <v>0</v>
      </c>
      <c r="S1667" s="37">
        <v>0</v>
      </c>
      <c r="T1667" s="37">
        <v>0</v>
      </c>
      <c r="U1667" s="37">
        <v>0</v>
      </c>
      <c r="V1667" s="37">
        <v>0</v>
      </c>
    </row>
    <row r="1668" spans="1:22" s="33" customFormat="1" x14ac:dyDescent="0.25">
      <c r="A1668" s="33" t="s">
        <v>2642</v>
      </c>
      <c r="B1668" s="33" t="s">
        <v>1263</v>
      </c>
      <c r="C1668" s="43">
        <v>6.593952560424805</v>
      </c>
      <c r="D1668" s="42">
        <v>122315.60571560018</v>
      </c>
      <c r="E1668" s="33">
        <v>1</v>
      </c>
      <c r="F1668" s="34">
        <v>4</v>
      </c>
      <c r="G1668" s="35">
        <f t="shared" si="50"/>
        <v>3.2702286650981599E-2</v>
      </c>
      <c r="H1668" s="36">
        <f t="shared" si="51"/>
        <v>2.5073873951771333E-5</v>
      </c>
      <c r="I1668" s="33" t="s">
        <v>201</v>
      </c>
      <c r="J1668" s="33" t="s">
        <v>41</v>
      </c>
      <c r="K1668" s="34">
        <v>25.05</v>
      </c>
      <c r="L1668" s="33">
        <v>1</v>
      </c>
      <c r="M1668" s="33">
        <v>1</v>
      </c>
      <c r="N1668" s="34">
        <v>0.62949640287769781</v>
      </c>
      <c r="O1668" s="37">
        <v>1</v>
      </c>
      <c r="P1668" s="37">
        <v>1</v>
      </c>
      <c r="Q1668" s="37">
        <v>1</v>
      </c>
      <c r="R1668" s="37">
        <v>0</v>
      </c>
      <c r="S1668" s="37">
        <v>0</v>
      </c>
      <c r="T1668" s="37">
        <v>0</v>
      </c>
      <c r="U1668" s="37">
        <v>0</v>
      </c>
      <c r="V1668" s="37">
        <v>0</v>
      </c>
    </row>
    <row r="1669" spans="1:22" s="33" customFormat="1" x14ac:dyDescent="0.25">
      <c r="A1669" s="33" t="s">
        <v>2643</v>
      </c>
      <c r="B1669" s="33" t="s">
        <v>1700</v>
      </c>
      <c r="C1669" s="43">
        <v>7.199279403686524</v>
      </c>
      <c r="D1669" s="42">
        <v>61189.088520600126</v>
      </c>
      <c r="E1669" s="33">
        <v>1</v>
      </c>
      <c r="F1669" s="34">
        <v>2</v>
      </c>
      <c r="G1669" s="35">
        <f t="shared" si="50"/>
        <v>3.2685566141856699E-2</v>
      </c>
      <c r="H1669" s="36">
        <f t="shared" si="51"/>
        <v>2.5061053810394626E-5</v>
      </c>
      <c r="I1669" s="33" t="s">
        <v>63</v>
      </c>
      <c r="J1669" s="33" t="s">
        <v>44</v>
      </c>
      <c r="K1669" s="34">
        <v>16.260000000000002</v>
      </c>
      <c r="L1669" s="33">
        <v>1</v>
      </c>
      <c r="M1669" s="33">
        <v>1</v>
      </c>
      <c r="N1669" s="34">
        <v>1.8998272884283247</v>
      </c>
      <c r="O1669" s="37">
        <v>0</v>
      </c>
      <c r="P1669" s="37">
        <v>0</v>
      </c>
      <c r="Q1669" s="37">
        <v>0</v>
      </c>
      <c r="R1669" s="37">
        <v>0</v>
      </c>
      <c r="S1669" s="37">
        <v>1</v>
      </c>
      <c r="T1669" s="37">
        <v>1</v>
      </c>
      <c r="U1669" s="37">
        <v>0</v>
      </c>
      <c r="V1669" s="37">
        <v>0</v>
      </c>
    </row>
    <row r="1670" spans="1:22" s="33" customFormat="1" x14ac:dyDescent="0.25">
      <c r="A1670" s="33" t="s">
        <v>2644</v>
      </c>
      <c r="B1670" s="33" t="s">
        <v>577</v>
      </c>
      <c r="C1670" s="43">
        <v>10.161352920532224</v>
      </c>
      <c r="D1670" s="42">
        <v>30638.521812599978</v>
      </c>
      <c r="E1670" s="33">
        <v>1</v>
      </c>
      <c r="F1670" s="34">
        <v>1</v>
      </c>
      <c r="G1670" s="35">
        <f t="shared" si="50"/>
        <v>3.2638650327730688E-2</v>
      </c>
      <c r="H1670" s="36">
        <f t="shared" si="51"/>
        <v>2.5025081976917196E-5</v>
      </c>
      <c r="I1670" s="33" t="s">
        <v>800</v>
      </c>
      <c r="J1670" s="33" t="s">
        <v>32</v>
      </c>
      <c r="K1670" s="34">
        <v>17.53</v>
      </c>
      <c r="L1670" s="33">
        <v>1</v>
      </c>
      <c r="M1670" s="33">
        <v>1</v>
      </c>
      <c r="N1670" s="34">
        <v>2.4305555555555558</v>
      </c>
      <c r="O1670" s="37">
        <v>0</v>
      </c>
      <c r="P1670" s="37">
        <v>0</v>
      </c>
      <c r="Q1670" s="37">
        <v>0</v>
      </c>
      <c r="R1670" s="37">
        <v>0</v>
      </c>
      <c r="S1670" s="37">
        <v>0</v>
      </c>
      <c r="T1670" s="37">
        <v>0</v>
      </c>
      <c r="U1670" s="37">
        <v>0</v>
      </c>
      <c r="V1670" s="37">
        <v>0</v>
      </c>
    </row>
    <row r="1671" spans="1:22" s="33" customFormat="1" x14ac:dyDescent="0.25">
      <c r="A1671" s="33" t="s">
        <v>2645</v>
      </c>
      <c r="B1671" s="33" t="s">
        <v>2646</v>
      </c>
      <c r="C1671" s="43">
        <v>11.156957626342773</v>
      </c>
      <c r="D1671" s="42">
        <v>30712.778387600018</v>
      </c>
      <c r="E1671" s="33">
        <v>1</v>
      </c>
      <c r="F1671" s="34">
        <v>1</v>
      </c>
      <c r="G1671" s="35">
        <f t="shared" si="50"/>
        <v>3.2559737428501101E-2</v>
      </c>
      <c r="H1671" s="36">
        <f t="shared" si="51"/>
        <v>2.4964576969742349E-5</v>
      </c>
      <c r="I1671" s="33" t="s">
        <v>603</v>
      </c>
      <c r="J1671" s="33" t="s">
        <v>42</v>
      </c>
      <c r="K1671" s="34">
        <v>18.8</v>
      </c>
      <c r="L1671" s="33">
        <v>1</v>
      </c>
      <c r="M1671" s="33">
        <v>1</v>
      </c>
      <c r="N1671" s="34">
        <v>2.4475524475524475</v>
      </c>
      <c r="O1671" s="37">
        <v>0</v>
      </c>
      <c r="P1671" s="37">
        <v>0</v>
      </c>
      <c r="Q1671" s="37">
        <v>1</v>
      </c>
      <c r="R1671" s="37">
        <v>0</v>
      </c>
      <c r="S1671" s="37">
        <v>0</v>
      </c>
      <c r="T1671" s="37">
        <v>0</v>
      </c>
      <c r="U1671" s="37">
        <v>0</v>
      </c>
      <c r="V1671" s="37">
        <v>0</v>
      </c>
    </row>
    <row r="1672" spans="1:22" s="33" customFormat="1" x14ac:dyDescent="0.25">
      <c r="A1672" s="33" t="s">
        <v>2647</v>
      </c>
      <c r="B1672" s="33" t="s">
        <v>81</v>
      </c>
      <c r="C1672" s="43">
        <v>9.8967205047607401</v>
      </c>
      <c r="D1672" s="42">
        <v>30800.022811599985</v>
      </c>
      <c r="E1672" s="33">
        <v>1</v>
      </c>
      <c r="F1672" s="34">
        <v>1</v>
      </c>
      <c r="G1672" s="35">
        <f t="shared" si="50"/>
        <v>3.2467508420915107E-2</v>
      </c>
      <c r="H1672" s="36">
        <f t="shared" si="51"/>
        <v>2.4893862082566754E-5</v>
      </c>
      <c r="I1672" s="33" t="s">
        <v>1012</v>
      </c>
      <c r="J1672" s="33" t="s">
        <v>33</v>
      </c>
      <c r="K1672" s="34">
        <v>27.56</v>
      </c>
      <c r="L1672" s="33">
        <v>1</v>
      </c>
      <c r="M1672" s="33">
        <v>1</v>
      </c>
      <c r="N1672" s="34">
        <v>2.3569023569023568</v>
      </c>
      <c r="O1672" s="37">
        <v>0</v>
      </c>
      <c r="P1672" s="37">
        <v>0</v>
      </c>
      <c r="Q1672" s="37">
        <v>0</v>
      </c>
      <c r="R1672" s="37">
        <v>0</v>
      </c>
      <c r="S1672" s="37">
        <v>0</v>
      </c>
      <c r="T1672" s="37">
        <v>0</v>
      </c>
      <c r="U1672" s="37">
        <v>0</v>
      </c>
      <c r="V1672" s="37">
        <v>0</v>
      </c>
    </row>
    <row r="1673" spans="1:22" s="33" customFormat="1" x14ac:dyDescent="0.25">
      <c r="A1673" s="33" t="s">
        <v>2648</v>
      </c>
      <c r="B1673" s="33" t="s">
        <v>2649</v>
      </c>
      <c r="C1673" s="43">
        <v>5.8845005035400391</v>
      </c>
      <c r="D1673" s="42">
        <v>30811.307838599998</v>
      </c>
      <c r="E1673" s="33">
        <v>1</v>
      </c>
      <c r="F1673" s="34">
        <v>1</v>
      </c>
      <c r="G1673" s="35">
        <f t="shared" si="50"/>
        <v>3.2455616789729816E-2</v>
      </c>
      <c r="H1673" s="36">
        <f t="shared" si="51"/>
        <v>2.4884744394112636E-5</v>
      </c>
      <c r="I1673" s="33" t="s">
        <v>603</v>
      </c>
      <c r="J1673" s="33" t="s">
        <v>42</v>
      </c>
      <c r="K1673" s="34">
        <v>17.809999999999999</v>
      </c>
      <c r="L1673" s="33">
        <v>1</v>
      </c>
      <c r="M1673" s="33">
        <v>1</v>
      </c>
      <c r="N1673" s="34">
        <v>2.7303754266211606</v>
      </c>
      <c r="O1673" s="37">
        <v>0</v>
      </c>
      <c r="P1673" s="37">
        <v>0</v>
      </c>
      <c r="Q1673" s="37">
        <v>1</v>
      </c>
      <c r="R1673" s="37">
        <v>0</v>
      </c>
      <c r="S1673" s="37">
        <v>0</v>
      </c>
      <c r="T1673" s="37">
        <v>0</v>
      </c>
      <c r="U1673" s="37">
        <v>0</v>
      </c>
      <c r="V1673" s="37">
        <v>0</v>
      </c>
    </row>
    <row r="1674" spans="1:22" s="33" customFormat="1" x14ac:dyDescent="0.25">
      <c r="A1674" s="33" t="s">
        <v>2650</v>
      </c>
      <c r="B1674" s="33" t="s">
        <v>504</v>
      </c>
      <c r="C1674" s="43">
        <v>5.4034389495849604</v>
      </c>
      <c r="D1674" s="42">
        <v>30852.325738600004</v>
      </c>
      <c r="E1674" s="33">
        <v>1</v>
      </c>
      <c r="F1674" s="34">
        <v>1</v>
      </c>
      <c r="G1674" s="35">
        <f t="shared" si="50"/>
        <v>3.241246732815603E-2</v>
      </c>
      <c r="H1674" s="36">
        <f t="shared" si="51"/>
        <v>2.4851660341852471E-5</v>
      </c>
      <c r="I1674" s="33" t="s">
        <v>63</v>
      </c>
      <c r="J1674" s="33" t="s">
        <v>44</v>
      </c>
      <c r="K1674" s="34">
        <v>26.05</v>
      </c>
      <c r="L1674" s="33">
        <v>1</v>
      </c>
      <c r="M1674" s="33">
        <v>1</v>
      </c>
      <c r="N1674" s="34">
        <v>5.6537102473498235</v>
      </c>
      <c r="O1674" s="37">
        <v>0</v>
      </c>
      <c r="P1674" s="37">
        <v>0</v>
      </c>
      <c r="Q1674" s="37">
        <v>0</v>
      </c>
      <c r="R1674" s="37">
        <v>0</v>
      </c>
      <c r="S1674" s="37">
        <v>1</v>
      </c>
      <c r="T1674" s="37">
        <v>0</v>
      </c>
      <c r="U1674" s="37">
        <v>0</v>
      </c>
      <c r="V1674" s="37">
        <v>0</v>
      </c>
    </row>
    <row r="1675" spans="1:22" s="33" customFormat="1" x14ac:dyDescent="0.25">
      <c r="A1675" s="33" t="s">
        <v>2651</v>
      </c>
      <c r="B1675" s="33" t="s">
        <v>81</v>
      </c>
      <c r="C1675" s="43">
        <v>6.1203540802001939</v>
      </c>
      <c r="D1675" s="42">
        <v>30854.415491599982</v>
      </c>
      <c r="E1675" s="33">
        <v>1</v>
      </c>
      <c r="F1675" s="34">
        <v>1</v>
      </c>
      <c r="G1675" s="35">
        <f t="shared" si="50"/>
        <v>3.2410272049141459E-2</v>
      </c>
      <c r="H1675" s="36">
        <f t="shared" si="51"/>
        <v>2.4849977152236779E-5</v>
      </c>
      <c r="I1675" s="33" t="s">
        <v>763</v>
      </c>
      <c r="J1675" s="33" t="s">
        <v>37</v>
      </c>
      <c r="K1675" s="34">
        <v>17.95</v>
      </c>
      <c r="L1675" s="33">
        <v>1</v>
      </c>
      <c r="M1675" s="33">
        <v>1</v>
      </c>
      <c r="N1675" s="34">
        <v>4.2402826855123674</v>
      </c>
      <c r="O1675" s="37">
        <v>0</v>
      </c>
      <c r="P1675" s="37">
        <v>0</v>
      </c>
      <c r="Q1675" s="37">
        <v>0</v>
      </c>
      <c r="R1675" s="37">
        <v>0</v>
      </c>
      <c r="S1675" s="37">
        <v>0</v>
      </c>
      <c r="T1675" s="37">
        <v>0</v>
      </c>
      <c r="U1675" s="37">
        <v>0</v>
      </c>
      <c r="V1675" s="37">
        <v>0</v>
      </c>
    </row>
    <row r="1676" spans="1:22" s="33" customFormat="1" x14ac:dyDescent="0.25">
      <c r="A1676" s="33" t="s">
        <v>2652</v>
      </c>
      <c r="B1676" s="33" t="s">
        <v>2653</v>
      </c>
      <c r="C1676" s="43">
        <v>4.98310432434082</v>
      </c>
      <c r="D1676" s="42">
        <v>30896.548758600013</v>
      </c>
      <c r="E1676" s="33">
        <v>1</v>
      </c>
      <c r="F1676" s="34">
        <v>1</v>
      </c>
      <c r="G1676" s="35">
        <f t="shared" si="50"/>
        <v>3.236607453515828E-2</v>
      </c>
      <c r="H1676" s="36">
        <f t="shared" si="51"/>
        <v>2.481608952515971E-5</v>
      </c>
      <c r="I1676" s="33" t="s">
        <v>914</v>
      </c>
      <c r="J1676" s="33" t="s">
        <v>40</v>
      </c>
      <c r="K1676" s="34">
        <v>15.84</v>
      </c>
      <c r="L1676" s="33">
        <v>1</v>
      </c>
      <c r="M1676" s="33">
        <v>1</v>
      </c>
      <c r="N1676" s="34">
        <v>2.5270758122743682</v>
      </c>
      <c r="O1676" s="37">
        <v>1</v>
      </c>
      <c r="P1676" s="37">
        <v>0</v>
      </c>
      <c r="Q1676" s="37">
        <v>0</v>
      </c>
      <c r="R1676" s="37">
        <v>0</v>
      </c>
      <c r="S1676" s="37">
        <v>0</v>
      </c>
      <c r="T1676" s="37">
        <v>0</v>
      </c>
      <c r="U1676" s="37">
        <v>0</v>
      </c>
      <c r="V1676" s="37">
        <v>0</v>
      </c>
    </row>
    <row r="1677" spans="1:22" s="33" customFormat="1" x14ac:dyDescent="0.25">
      <c r="A1677" s="33" t="s">
        <v>2654</v>
      </c>
      <c r="B1677" s="33" t="s">
        <v>2655</v>
      </c>
      <c r="C1677" s="43">
        <v>5.729156112670899</v>
      </c>
      <c r="D1677" s="42">
        <v>30978.023209599985</v>
      </c>
      <c r="E1677" s="33">
        <v>1</v>
      </c>
      <c r="F1677" s="34">
        <v>1</v>
      </c>
      <c r="G1677" s="35">
        <f t="shared" si="50"/>
        <v>3.2280949408356803E-2</v>
      </c>
      <c r="H1677" s="36">
        <f t="shared" si="51"/>
        <v>2.4750821407296011E-5</v>
      </c>
      <c r="I1677" s="33" t="s">
        <v>53</v>
      </c>
      <c r="J1677" s="33" t="s">
        <v>45</v>
      </c>
      <c r="K1677" s="34">
        <v>17.350000000000001</v>
      </c>
      <c r="L1677" s="33">
        <v>1</v>
      </c>
      <c r="M1677" s="33">
        <v>1</v>
      </c>
      <c r="N1677" s="34">
        <v>3.6184210526315792</v>
      </c>
      <c r="O1677" s="37">
        <v>0</v>
      </c>
      <c r="P1677" s="37">
        <v>0</v>
      </c>
      <c r="Q1677" s="37">
        <v>0</v>
      </c>
      <c r="R1677" s="37">
        <v>0</v>
      </c>
      <c r="S1677" s="37">
        <v>0</v>
      </c>
      <c r="T1677" s="37">
        <v>1</v>
      </c>
      <c r="U1677" s="37">
        <v>0</v>
      </c>
      <c r="V1677" s="37">
        <v>0</v>
      </c>
    </row>
    <row r="1678" spans="1:22" s="33" customFormat="1" x14ac:dyDescent="0.25">
      <c r="A1678" s="33" t="s">
        <v>2656</v>
      </c>
      <c r="B1678" s="33" t="s">
        <v>2657</v>
      </c>
      <c r="C1678" s="43">
        <v>6.3872356414794913</v>
      </c>
      <c r="D1678" s="42">
        <v>31025.436482599987</v>
      </c>
      <c r="E1678" s="33">
        <v>1</v>
      </c>
      <c r="F1678" s="34">
        <v>1</v>
      </c>
      <c r="G1678" s="35">
        <f t="shared" si="50"/>
        <v>3.2231617452371075E-2</v>
      </c>
      <c r="H1678" s="36">
        <f t="shared" si="51"/>
        <v>2.4712997041697915E-5</v>
      </c>
      <c r="I1678" s="33" t="s">
        <v>914</v>
      </c>
      <c r="J1678" s="33" t="s">
        <v>40</v>
      </c>
      <c r="K1678" s="34">
        <v>17.059999999999999</v>
      </c>
      <c r="L1678" s="33">
        <v>1</v>
      </c>
      <c r="M1678" s="33">
        <v>1</v>
      </c>
      <c r="N1678" s="34">
        <v>2.8662420382165608</v>
      </c>
      <c r="O1678" s="37">
        <v>1</v>
      </c>
      <c r="P1678" s="37">
        <v>0</v>
      </c>
      <c r="Q1678" s="37">
        <v>0</v>
      </c>
      <c r="R1678" s="37">
        <v>0</v>
      </c>
      <c r="S1678" s="37">
        <v>0</v>
      </c>
      <c r="T1678" s="37">
        <v>0</v>
      </c>
      <c r="U1678" s="37">
        <v>0</v>
      </c>
      <c r="V1678" s="37">
        <v>0</v>
      </c>
    </row>
    <row r="1679" spans="1:22" s="33" customFormat="1" x14ac:dyDescent="0.25">
      <c r="A1679" s="33" t="s">
        <v>2658</v>
      </c>
      <c r="B1679" s="33" t="s">
        <v>81</v>
      </c>
      <c r="C1679" s="43">
        <v>10.720418930053711</v>
      </c>
      <c r="D1679" s="42">
        <v>31034.378222600004</v>
      </c>
      <c r="E1679" s="33">
        <v>1</v>
      </c>
      <c r="F1679" s="34">
        <v>1</v>
      </c>
      <c r="G1679" s="35">
        <f t="shared" si="50"/>
        <v>3.222233075936979E-2</v>
      </c>
      <c r="H1679" s="36">
        <f t="shared" si="51"/>
        <v>2.4705876641457154E-5</v>
      </c>
      <c r="I1679" s="33" t="s">
        <v>1012</v>
      </c>
      <c r="J1679" s="33" t="s">
        <v>33</v>
      </c>
      <c r="K1679" s="34">
        <v>15.41</v>
      </c>
      <c r="L1679" s="33">
        <v>1</v>
      </c>
      <c r="M1679" s="33">
        <v>1</v>
      </c>
      <c r="N1679" s="34">
        <v>3.8596491228070176</v>
      </c>
      <c r="O1679" s="37">
        <v>0</v>
      </c>
      <c r="P1679" s="37">
        <v>0</v>
      </c>
      <c r="Q1679" s="37">
        <v>0</v>
      </c>
      <c r="R1679" s="37">
        <v>0</v>
      </c>
      <c r="S1679" s="37">
        <v>0</v>
      </c>
      <c r="T1679" s="37">
        <v>0</v>
      </c>
      <c r="U1679" s="37">
        <v>0</v>
      </c>
      <c r="V1679" s="37">
        <v>0</v>
      </c>
    </row>
    <row r="1680" spans="1:22" s="33" customFormat="1" x14ac:dyDescent="0.25">
      <c r="A1680" s="33" t="s">
        <v>2659</v>
      </c>
      <c r="B1680" s="33" t="s">
        <v>1002</v>
      </c>
      <c r="C1680" s="43">
        <v>5.3880016326904281</v>
      </c>
      <c r="D1680" s="42">
        <v>31149.052468599995</v>
      </c>
      <c r="E1680" s="33">
        <v>1</v>
      </c>
      <c r="F1680" s="34">
        <v>1</v>
      </c>
      <c r="G1680" s="35">
        <f t="shared" si="50"/>
        <v>3.2103705273476828E-2</v>
      </c>
      <c r="H1680" s="36">
        <f t="shared" si="51"/>
        <v>2.4614922742346296E-5</v>
      </c>
      <c r="I1680" s="33" t="s">
        <v>740</v>
      </c>
      <c r="J1680" s="33" t="s">
        <v>38</v>
      </c>
      <c r="K1680" s="34">
        <v>15.35</v>
      </c>
      <c r="L1680" s="33">
        <v>1</v>
      </c>
      <c r="M1680" s="33">
        <v>1</v>
      </c>
      <c r="N1680" s="34">
        <v>2.7118644067796609</v>
      </c>
      <c r="O1680" s="37">
        <v>0</v>
      </c>
      <c r="P1680" s="37">
        <v>0</v>
      </c>
      <c r="Q1680" s="37">
        <v>0</v>
      </c>
      <c r="R1680" s="37">
        <v>0</v>
      </c>
      <c r="S1680" s="37">
        <v>0</v>
      </c>
      <c r="T1680" s="37">
        <v>0</v>
      </c>
      <c r="U1680" s="37">
        <v>0</v>
      </c>
      <c r="V1680" s="37">
        <v>0</v>
      </c>
    </row>
    <row r="1681" spans="1:22" s="33" customFormat="1" x14ac:dyDescent="0.25">
      <c r="A1681" s="33" t="s">
        <v>2660</v>
      </c>
      <c r="B1681" s="33" t="s">
        <v>81</v>
      </c>
      <c r="C1681" s="43">
        <v>5.2964000701904288</v>
      </c>
      <c r="D1681" s="42">
        <v>31220.487851600014</v>
      </c>
      <c r="E1681" s="33">
        <v>1</v>
      </c>
      <c r="F1681" s="34">
        <v>1</v>
      </c>
      <c r="G1681" s="35">
        <f t="shared" si="50"/>
        <v>3.2030249006783251E-2</v>
      </c>
      <c r="H1681" s="36">
        <f t="shared" si="51"/>
        <v>2.4558601507329931E-5</v>
      </c>
      <c r="I1681" s="33" t="s">
        <v>63</v>
      </c>
      <c r="J1681" s="33" t="s">
        <v>44</v>
      </c>
      <c r="K1681" s="34">
        <v>16.03</v>
      </c>
      <c r="L1681" s="33">
        <v>1</v>
      </c>
      <c r="M1681" s="33">
        <v>1</v>
      </c>
      <c r="N1681" s="34">
        <v>2.7874564459930316</v>
      </c>
      <c r="O1681" s="37">
        <v>0</v>
      </c>
      <c r="P1681" s="37">
        <v>0</v>
      </c>
      <c r="Q1681" s="37">
        <v>0</v>
      </c>
      <c r="R1681" s="37">
        <v>0</v>
      </c>
      <c r="S1681" s="37">
        <v>1</v>
      </c>
      <c r="T1681" s="37">
        <v>0</v>
      </c>
      <c r="U1681" s="37">
        <v>0</v>
      </c>
      <c r="V1681" s="37">
        <v>0</v>
      </c>
    </row>
    <row r="1682" spans="1:22" s="33" customFormat="1" x14ac:dyDescent="0.25">
      <c r="A1682" s="33" t="s">
        <v>2661</v>
      </c>
      <c r="B1682" s="33" t="s">
        <v>317</v>
      </c>
      <c r="C1682" s="43">
        <v>6.1045078277587894</v>
      </c>
      <c r="D1682" s="42">
        <v>31261.150952599994</v>
      </c>
      <c r="E1682" s="33">
        <v>1</v>
      </c>
      <c r="F1682" s="34">
        <v>1</v>
      </c>
      <c r="G1682" s="35">
        <f t="shared" si="50"/>
        <v>3.1988585497580019E-2</v>
      </c>
      <c r="H1682" s="36">
        <f t="shared" si="51"/>
        <v>2.4526656781589508E-5</v>
      </c>
      <c r="I1682" s="33" t="s">
        <v>50</v>
      </c>
      <c r="J1682" s="33" t="s">
        <v>46</v>
      </c>
      <c r="K1682" s="34">
        <v>20.74</v>
      </c>
      <c r="L1682" s="33">
        <v>1</v>
      </c>
      <c r="M1682" s="33">
        <v>1</v>
      </c>
      <c r="N1682" s="34">
        <v>2.7777777777777777</v>
      </c>
      <c r="O1682" s="37">
        <v>0</v>
      </c>
      <c r="P1682" s="37">
        <v>0</v>
      </c>
      <c r="Q1682" s="37">
        <v>0</v>
      </c>
      <c r="R1682" s="37">
        <v>0</v>
      </c>
      <c r="S1682" s="37">
        <v>0</v>
      </c>
      <c r="T1682" s="37">
        <v>0</v>
      </c>
      <c r="U1682" s="37">
        <v>1</v>
      </c>
      <c r="V1682" s="37">
        <v>0</v>
      </c>
    </row>
    <row r="1683" spans="1:22" s="33" customFormat="1" x14ac:dyDescent="0.25">
      <c r="A1683" s="33" t="s">
        <v>2662</v>
      </c>
      <c r="B1683" s="33" t="s">
        <v>81</v>
      </c>
      <c r="C1683" s="43">
        <v>9.5032222747802741</v>
      </c>
      <c r="D1683" s="42">
        <v>31288.25007960002</v>
      </c>
      <c r="E1683" s="33">
        <v>1</v>
      </c>
      <c r="F1683" s="34">
        <v>1</v>
      </c>
      <c r="G1683" s="35">
        <f t="shared" si="50"/>
        <v>3.1960879801711931E-2</v>
      </c>
      <c r="H1683" s="36">
        <f t="shared" si="51"/>
        <v>2.450541395128358E-5</v>
      </c>
      <c r="I1683" s="33" t="s">
        <v>56</v>
      </c>
      <c r="J1683" s="33" t="s">
        <v>47</v>
      </c>
      <c r="K1683" s="34">
        <v>24.31</v>
      </c>
      <c r="L1683" s="33">
        <v>1</v>
      </c>
      <c r="M1683" s="33">
        <v>1</v>
      </c>
      <c r="N1683" s="34">
        <v>3.8461538461538463</v>
      </c>
      <c r="O1683" s="37">
        <v>0</v>
      </c>
      <c r="P1683" s="37">
        <v>0</v>
      </c>
      <c r="Q1683" s="37">
        <v>0</v>
      </c>
      <c r="R1683" s="37">
        <v>0</v>
      </c>
      <c r="S1683" s="37">
        <v>0</v>
      </c>
      <c r="T1683" s="37">
        <v>0</v>
      </c>
      <c r="U1683" s="37">
        <v>0</v>
      </c>
      <c r="V1683" s="37">
        <v>1</v>
      </c>
    </row>
    <row r="1684" spans="1:22" s="33" customFormat="1" x14ac:dyDescent="0.25">
      <c r="A1684" s="33" t="s">
        <v>2663</v>
      </c>
      <c r="B1684" s="33" t="s">
        <v>2664</v>
      </c>
      <c r="C1684" s="43">
        <v>9.9139980316162095</v>
      </c>
      <c r="D1684" s="42">
        <v>31422.604627600005</v>
      </c>
      <c r="E1684" s="33">
        <v>1</v>
      </c>
      <c r="F1684" s="34">
        <v>1</v>
      </c>
      <c r="G1684" s="35">
        <f t="shared" si="50"/>
        <v>3.1824223734834865E-2</v>
      </c>
      <c r="H1684" s="36">
        <f t="shared" si="51"/>
        <v>2.4400635437408086E-5</v>
      </c>
      <c r="I1684" s="33" t="s">
        <v>50</v>
      </c>
      <c r="J1684" s="33" t="s">
        <v>46</v>
      </c>
      <c r="K1684" s="34">
        <v>17.77</v>
      </c>
      <c r="L1684" s="33">
        <v>1</v>
      </c>
      <c r="M1684" s="33">
        <v>1</v>
      </c>
      <c r="N1684" s="34">
        <v>2.3890784982935154</v>
      </c>
      <c r="O1684" s="37">
        <v>0</v>
      </c>
      <c r="P1684" s="37">
        <v>0</v>
      </c>
      <c r="Q1684" s="37">
        <v>0</v>
      </c>
      <c r="R1684" s="37">
        <v>0</v>
      </c>
      <c r="S1684" s="37">
        <v>0</v>
      </c>
      <c r="T1684" s="37">
        <v>0</v>
      </c>
      <c r="U1684" s="37">
        <v>1</v>
      </c>
      <c r="V1684" s="37">
        <v>0</v>
      </c>
    </row>
    <row r="1685" spans="1:22" s="33" customFormat="1" x14ac:dyDescent="0.25">
      <c r="A1685" s="33" t="s">
        <v>2665</v>
      </c>
      <c r="B1685" s="33" t="s">
        <v>2666</v>
      </c>
      <c r="C1685" s="43">
        <v>4.3166927337646488</v>
      </c>
      <c r="D1685" s="42">
        <v>31477.466962599985</v>
      </c>
      <c r="E1685" s="33">
        <v>1</v>
      </c>
      <c r="F1685" s="34">
        <v>1</v>
      </c>
      <c r="G1685" s="35">
        <f t="shared" si="50"/>
        <v>3.1768757034616291E-2</v>
      </c>
      <c r="H1685" s="36">
        <f t="shared" si="51"/>
        <v>2.4358107370039454E-5</v>
      </c>
      <c r="I1685" s="33" t="s">
        <v>800</v>
      </c>
      <c r="J1685" s="33" t="s">
        <v>32</v>
      </c>
      <c r="K1685" s="34">
        <v>19.05</v>
      </c>
      <c r="L1685" s="33">
        <v>1</v>
      </c>
      <c r="M1685" s="33">
        <v>1</v>
      </c>
      <c r="N1685" s="34">
        <v>3.1948881789137378</v>
      </c>
      <c r="O1685" s="37">
        <v>0</v>
      </c>
      <c r="P1685" s="37">
        <v>0</v>
      </c>
      <c r="Q1685" s="37">
        <v>0</v>
      </c>
      <c r="R1685" s="37">
        <v>0</v>
      </c>
      <c r="S1685" s="37">
        <v>0</v>
      </c>
      <c r="T1685" s="37">
        <v>0</v>
      </c>
      <c r="U1685" s="37">
        <v>0</v>
      </c>
      <c r="V1685" s="37">
        <v>0</v>
      </c>
    </row>
    <row r="1686" spans="1:22" s="33" customFormat="1" x14ac:dyDescent="0.25">
      <c r="A1686" s="33" t="s">
        <v>2667</v>
      </c>
      <c r="B1686" s="33" t="s">
        <v>81</v>
      </c>
      <c r="C1686" s="43">
        <v>4.9531497955322275</v>
      </c>
      <c r="D1686" s="42">
        <v>31606.589592600023</v>
      </c>
      <c r="E1686" s="33">
        <v>1</v>
      </c>
      <c r="F1686" s="34">
        <v>1</v>
      </c>
      <c r="G1686" s="35">
        <f t="shared" si="50"/>
        <v>3.1638971900787662E-2</v>
      </c>
      <c r="H1686" s="36">
        <f t="shared" si="51"/>
        <v>2.4258597017104082E-5</v>
      </c>
      <c r="I1686" s="33" t="s">
        <v>89</v>
      </c>
      <c r="J1686" s="33" t="s">
        <v>39</v>
      </c>
      <c r="K1686" s="34">
        <v>23.87</v>
      </c>
      <c r="L1686" s="33">
        <v>1</v>
      </c>
      <c r="M1686" s="33">
        <v>1</v>
      </c>
      <c r="N1686" s="34">
        <v>3.3670033670033668</v>
      </c>
      <c r="O1686" s="37">
        <v>0</v>
      </c>
      <c r="P1686" s="37">
        <v>0</v>
      </c>
      <c r="Q1686" s="37">
        <v>0</v>
      </c>
      <c r="R1686" s="37">
        <v>0</v>
      </c>
      <c r="S1686" s="37">
        <v>0</v>
      </c>
      <c r="T1686" s="37">
        <v>0</v>
      </c>
      <c r="U1686" s="37">
        <v>0</v>
      </c>
      <c r="V1686" s="37">
        <v>0</v>
      </c>
    </row>
    <row r="1687" spans="1:22" s="33" customFormat="1" x14ac:dyDescent="0.25">
      <c r="A1687" s="33" t="s">
        <v>2668</v>
      </c>
      <c r="B1687" s="33" t="s">
        <v>1322</v>
      </c>
      <c r="C1687" s="43">
        <v>9.0146976470947244</v>
      </c>
      <c r="D1687" s="42">
        <v>31704.571037599999</v>
      </c>
      <c r="E1687" s="33">
        <v>1</v>
      </c>
      <c r="F1687" s="34">
        <v>1</v>
      </c>
      <c r="G1687" s="35">
        <f t="shared" si="50"/>
        <v>3.1541193186750617E-2</v>
      </c>
      <c r="H1687" s="36">
        <f t="shared" si="51"/>
        <v>2.4183626995065654E-5</v>
      </c>
      <c r="I1687" s="33" t="s">
        <v>603</v>
      </c>
      <c r="J1687" s="33" t="s">
        <v>42</v>
      </c>
      <c r="K1687" s="34">
        <v>18.149999999999999</v>
      </c>
      <c r="L1687" s="33">
        <v>1</v>
      </c>
      <c r="M1687" s="33">
        <v>1</v>
      </c>
      <c r="N1687" s="34">
        <v>2.807017543859649</v>
      </c>
      <c r="O1687" s="37">
        <v>0</v>
      </c>
      <c r="P1687" s="37">
        <v>0</v>
      </c>
      <c r="Q1687" s="37">
        <v>1</v>
      </c>
      <c r="R1687" s="37">
        <v>0</v>
      </c>
      <c r="S1687" s="37">
        <v>0</v>
      </c>
      <c r="T1687" s="37">
        <v>0</v>
      </c>
      <c r="U1687" s="37">
        <v>0</v>
      </c>
      <c r="V1687" s="37">
        <v>0</v>
      </c>
    </row>
    <row r="1688" spans="1:22" s="33" customFormat="1" x14ac:dyDescent="0.25">
      <c r="A1688" s="33" t="s">
        <v>2669</v>
      </c>
      <c r="B1688" s="33" t="s">
        <v>577</v>
      </c>
      <c r="C1688" s="43">
        <v>5.6776813507080091</v>
      </c>
      <c r="D1688" s="42">
        <v>31753.625257600008</v>
      </c>
      <c r="E1688" s="33">
        <v>1</v>
      </c>
      <c r="F1688" s="34">
        <v>1</v>
      </c>
      <c r="G1688" s="35">
        <f t="shared" ref="G1688:G1751" si="52">F1688/D1688*1000</f>
        <v>3.1492467139973473E-2</v>
      </c>
      <c r="H1688" s="36">
        <f t="shared" ref="H1688:H1751" si="53">G1688/G$18</f>
        <v>2.4146267199156043E-5</v>
      </c>
      <c r="I1688" s="33" t="s">
        <v>89</v>
      </c>
      <c r="J1688" s="33" t="s">
        <v>39</v>
      </c>
      <c r="K1688" s="34">
        <v>18.43</v>
      </c>
      <c r="L1688" s="33">
        <v>1</v>
      </c>
      <c r="M1688" s="33">
        <v>1</v>
      </c>
      <c r="N1688" s="34">
        <v>2.4390243902439024</v>
      </c>
      <c r="O1688" s="37">
        <v>0</v>
      </c>
      <c r="P1688" s="37">
        <v>0</v>
      </c>
      <c r="Q1688" s="37">
        <v>0</v>
      </c>
      <c r="R1688" s="37">
        <v>0</v>
      </c>
      <c r="S1688" s="37">
        <v>0</v>
      </c>
      <c r="T1688" s="37">
        <v>0</v>
      </c>
      <c r="U1688" s="37">
        <v>0</v>
      </c>
      <c r="V1688" s="37">
        <v>0</v>
      </c>
    </row>
    <row r="1689" spans="1:22" s="33" customFormat="1" x14ac:dyDescent="0.25">
      <c r="A1689" s="33" t="s">
        <v>2670</v>
      </c>
      <c r="B1689" s="33" t="s">
        <v>81</v>
      </c>
      <c r="C1689" s="43">
        <v>5.1401355743408201</v>
      </c>
      <c r="D1689" s="42">
        <v>31766.945005599999</v>
      </c>
      <c r="E1689" s="33">
        <v>1</v>
      </c>
      <c r="F1689" s="34">
        <v>1</v>
      </c>
      <c r="G1689" s="35">
        <f t="shared" si="52"/>
        <v>3.1479262479401658E-2</v>
      </c>
      <c r="H1689" s="36">
        <f t="shared" si="53"/>
        <v>2.4136142769684574E-5</v>
      </c>
      <c r="I1689" s="33" t="s">
        <v>935</v>
      </c>
      <c r="J1689" s="33" t="s">
        <v>34</v>
      </c>
      <c r="K1689" s="34">
        <v>19.77</v>
      </c>
      <c r="L1689" s="33">
        <v>1</v>
      </c>
      <c r="M1689" s="33">
        <v>1</v>
      </c>
      <c r="N1689" s="34">
        <v>3.0716723549488054</v>
      </c>
      <c r="O1689" s="37">
        <v>0</v>
      </c>
      <c r="P1689" s="37">
        <v>0</v>
      </c>
      <c r="Q1689" s="37">
        <v>0</v>
      </c>
      <c r="R1689" s="37">
        <v>0</v>
      </c>
      <c r="S1689" s="37">
        <v>0</v>
      </c>
      <c r="T1689" s="37">
        <v>0</v>
      </c>
      <c r="U1689" s="37">
        <v>0</v>
      </c>
      <c r="V1689" s="37">
        <v>0</v>
      </c>
    </row>
    <row r="1690" spans="1:22" s="33" customFormat="1" x14ac:dyDescent="0.25">
      <c r="A1690" s="33" t="s">
        <v>2671</v>
      </c>
      <c r="B1690" s="33" t="s">
        <v>81</v>
      </c>
      <c r="C1690" s="43">
        <v>5.3254344940185545</v>
      </c>
      <c r="D1690" s="42">
        <v>31858.098907600015</v>
      </c>
      <c r="E1690" s="33">
        <v>1</v>
      </c>
      <c r="F1690" s="34">
        <v>1</v>
      </c>
      <c r="G1690" s="35">
        <f t="shared" si="52"/>
        <v>3.1389192522138905E-2</v>
      </c>
      <c r="H1690" s="36">
        <f t="shared" si="53"/>
        <v>2.4067083294445101E-5</v>
      </c>
      <c r="I1690" s="33" t="s">
        <v>50</v>
      </c>
      <c r="J1690" s="33" t="s">
        <v>46</v>
      </c>
      <c r="K1690" s="34">
        <v>17.79</v>
      </c>
      <c r="L1690" s="33">
        <v>1</v>
      </c>
      <c r="M1690" s="33">
        <v>1</v>
      </c>
      <c r="N1690" s="34">
        <v>3.5587188612099649</v>
      </c>
      <c r="O1690" s="37">
        <v>0</v>
      </c>
      <c r="P1690" s="37">
        <v>0</v>
      </c>
      <c r="Q1690" s="37">
        <v>0</v>
      </c>
      <c r="R1690" s="37">
        <v>0</v>
      </c>
      <c r="S1690" s="37">
        <v>0</v>
      </c>
      <c r="T1690" s="37">
        <v>0</v>
      </c>
      <c r="U1690" s="37">
        <v>1</v>
      </c>
      <c r="V1690" s="37">
        <v>0</v>
      </c>
    </row>
    <row r="1691" spans="1:22" s="33" customFormat="1" x14ac:dyDescent="0.25">
      <c r="A1691" s="33" t="s">
        <v>2672</v>
      </c>
      <c r="B1691" s="33" t="s">
        <v>2673</v>
      </c>
      <c r="C1691" s="43">
        <v>6.3443996429443343</v>
      </c>
      <c r="D1691" s="42">
        <v>31883.215707599986</v>
      </c>
      <c r="E1691" s="33">
        <v>1</v>
      </c>
      <c r="F1691" s="34">
        <v>1</v>
      </c>
      <c r="G1691" s="35">
        <f t="shared" si="52"/>
        <v>3.1364464901249924E-2</v>
      </c>
      <c r="H1691" s="36">
        <f t="shared" si="53"/>
        <v>2.4048123848094612E-5</v>
      </c>
      <c r="I1691" s="33" t="s">
        <v>763</v>
      </c>
      <c r="J1691" s="33" t="s">
        <v>37</v>
      </c>
      <c r="K1691" s="34">
        <v>17.54</v>
      </c>
      <c r="L1691" s="33">
        <v>1</v>
      </c>
      <c r="M1691" s="33">
        <v>1</v>
      </c>
      <c r="N1691" s="34">
        <v>2.3411371237458192</v>
      </c>
      <c r="O1691" s="37">
        <v>0</v>
      </c>
      <c r="P1691" s="37">
        <v>0</v>
      </c>
      <c r="Q1691" s="37">
        <v>0</v>
      </c>
      <c r="R1691" s="37">
        <v>0</v>
      </c>
      <c r="S1691" s="37">
        <v>0</v>
      </c>
      <c r="T1691" s="37">
        <v>0</v>
      </c>
      <c r="U1691" s="37">
        <v>0</v>
      </c>
      <c r="V1691" s="37">
        <v>0</v>
      </c>
    </row>
    <row r="1692" spans="1:22" s="33" customFormat="1" x14ac:dyDescent="0.25">
      <c r="A1692" s="33" t="s">
        <v>2674</v>
      </c>
      <c r="B1692" s="33" t="s">
        <v>2675</v>
      </c>
      <c r="C1692" s="43">
        <v>5.3709285736083983</v>
      </c>
      <c r="D1692" s="42">
        <v>31941.609624600002</v>
      </c>
      <c r="E1692" s="33">
        <v>1</v>
      </c>
      <c r="F1692" s="34">
        <v>1</v>
      </c>
      <c r="G1692" s="35">
        <f t="shared" si="52"/>
        <v>3.1307126088907074E-2</v>
      </c>
      <c r="H1692" s="36">
        <f t="shared" si="53"/>
        <v>2.4004160373351303E-5</v>
      </c>
      <c r="I1692" s="33" t="s">
        <v>502</v>
      </c>
      <c r="J1692" s="33" t="s">
        <v>35</v>
      </c>
      <c r="K1692" s="34">
        <v>20.51</v>
      </c>
      <c r="L1692" s="33">
        <v>1</v>
      </c>
      <c r="M1692" s="33">
        <v>1</v>
      </c>
      <c r="N1692" s="34">
        <v>3.3783783783783785</v>
      </c>
      <c r="O1692" s="37">
        <v>0</v>
      </c>
      <c r="P1692" s="37">
        <v>0</v>
      </c>
      <c r="Q1692" s="37">
        <v>0</v>
      </c>
      <c r="R1692" s="37">
        <v>0</v>
      </c>
      <c r="S1692" s="37">
        <v>0</v>
      </c>
      <c r="T1692" s="37">
        <v>0</v>
      </c>
      <c r="U1692" s="37">
        <v>0</v>
      </c>
      <c r="V1692" s="37">
        <v>0</v>
      </c>
    </row>
    <row r="1693" spans="1:22" s="33" customFormat="1" x14ac:dyDescent="0.25">
      <c r="A1693" s="33" t="s">
        <v>2676</v>
      </c>
      <c r="B1693" s="33" t="s">
        <v>2677</v>
      </c>
      <c r="C1693" s="43">
        <v>6.2147670745849606</v>
      </c>
      <c r="D1693" s="42">
        <v>31957.801555599999</v>
      </c>
      <c r="E1693" s="33">
        <v>1</v>
      </c>
      <c r="F1693" s="34">
        <v>1</v>
      </c>
      <c r="G1693" s="35">
        <f t="shared" si="52"/>
        <v>3.1291263833033246E-2</v>
      </c>
      <c r="H1693" s="36">
        <f t="shared" si="53"/>
        <v>2.3991998281794348E-5</v>
      </c>
      <c r="I1693" s="33" t="s">
        <v>56</v>
      </c>
      <c r="J1693" s="33" t="s">
        <v>47</v>
      </c>
      <c r="K1693" s="34">
        <v>17.63</v>
      </c>
      <c r="L1693" s="33">
        <v>1</v>
      </c>
      <c r="M1693" s="33">
        <v>1</v>
      </c>
      <c r="N1693" s="34">
        <v>7.4576271186440684</v>
      </c>
      <c r="O1693" s="37">
        <v>0</v>
      </c>
      <c r="P1693" s="37">
        <v>0</v>
      </c>
      <c r="Q1693" s="37">
        <v>0</v>
      </c>
      <c r="R1693" s="37">
        <v>0</v>
      </c>
      <c r="S1693" s="37">
        <v>0</v>
      </c>
      <c r="T1693" s="37">
        <v>0</v>
      </c>
      <c r="U1693" s="37">
        <v>0</v>
      </c>
      <c r="V1693" s="37">
        <v>1</v>
      </c>
    </row>
    <row r="1694" spans="1:22" s="33" customFormat="1" x14ac:dyDescent="0.25">
      <c r="A1694" s="33" t="s">
        <v>2678</v>
      </c>
      <c r="B1694" s="33" t="s">
        <v>2679</v>
      </c>
      <c r="C1694" s="43">
        <v>5.3687816619873043</v>
      </c>
      <c r="D1694" s="42">
        <v>128099.84224660031</v>
      </c>
      <c r="E1694" s="33">
        <v>1</v>
      </c>
      <c r="F1694" s="34">
        <v>4</v>
      </c>
      <c r="G1694" s="35">
        <f t="shared" si="52"/>
        <v>3.122564345005005E-2</v>
      </c>
      <c r="H1694" s="36">
        <f t="shared" si="53"/>
        <v>2.3941685065805878E-5</v>
      </c>
      <c r="I1694" s="33" t="s">
        <v>763</v>
      </c>
      <c r="J1694" s="33" t="s">
        <v>37</v>
      </c>
      <c r="K1694" s="34">
        <v>20.41</v>
      </c>
      <c r="L1694" s="33">
        <v>1</v>
      </c>
      <c r="M1694" s="33">
        <v>1</v>
      </c>
      <c r="N1694" s="34">
        <v>0.58922558922558921</v>
      </c>
      <c r="O1694" s="37">
        <v>0</v>
      </c>
      <c r="P1694" s="37">
        <v>1</v>
      </c>
      <c r="Q1694" s="37">
        <v>1</v>
      </c>
      <c r="R1694" s="37">
        <v>0</v>
      </c>
      <c r="S1694" s="37">
        <v>0</v>
      </c>
      <c r="T1694" s="37">
        <v>0</v>
      </c>
      <c r="U1694" s="37">
        <v>0</v>
      </c>
      <c r="V1694" s="37">
        <v>0</v>
      </c>
    </row>
    <row r="1695" spans="1:22" s="33" customFormat="1" x14ac:dyDescent="0.25">
      <c r="A1695" s="33" t="s">
        <v>2680</v>
      </c>
      <c r="B1695" s="33" t="s">
        <v>1002</v>
      </c>
      <c r="C1695" s="43">
        <v>6.5929813385009766</v>
      </c>
      <c r="D1695" s="42">
        <v>32050.596543599986</v>
      </c>
      <c r="E1695" s="33">
        <v>1</v>
      </c>
      <c r="F1695" s="34">
        <v>1</v>
      </c>
      <c r="G1695" s="35">
        <f t="shared" si="52"/>
        <v>3.1200667314870454E-2</v>
      </c>
      <c r="H1695" s="36">
        <f t="shared" si="53"/>
        <v>2.3922535075715603E-5</v>
      </c>
      <c r="I1695" s="33" t="s">
        <v>89</v>
      </c>
      <c r="J1695" s="33" t="s">
        <v>39</v>
      </c>
      <c r="K1695" s="34">
        <v>18.739999999999998</v>
      </c>
      <c r="L1695" s="33">
        <v>1</v>
      </c>
      <c r="M1695" s="33">
        <v>1</v>
      </c>
      <c r="N1695" s="34">
        <v>2.5641025641025639</v>
      </c>
      <c r="O1695" s="37">
        <v>0</v>
      </c>
      <c r="P1695" s="37">
        <v>0</v>
      </c>
      <c r="Q1695" s="37">
        <v>0</v>
      </c>
      <c r="R1695" s="37">
        <v>0</v>
      </c>
      <c r="S1695" s="37">
        <v>0</v>
      </c>
      <c r="T1695" s="37">
        <v>0</v>
      </c>
      <c r="U1695" s="37">
        <v>0</v>
      </c>
      <c r="V1695" s="37">
        <v>0</v>
      </c>
    </row>
    <row r="1696" spans="1:22" s="33" customFormat="1" x14ac:dyDescent="0.25">
      <c r="A1696" s="33" t="s">
        <v>2681</v>
      </c>
      <c r="B1696" s="33" t="s">
        <v>1744</v>
      </c>
      <c r="C1696" s="43">
        <v>5.8891010284423837</v>
      </c>
      <c r="D1696" s="42">
        <v>32132.541770600015</v>
      </c>
      <c r="E1696" s="33">
        <v>1</v>
      </c>
      <c r="F1696" s="34">
        <v>1</v>
      </c>
      <c r="G1696" s="35">
        <f t="shared" si="52"/>
        <v>3.1121098577858532E-2</v>
      </c>
      <c r="H1696" s="36">
        <f t="shared" si="53"/>
        <v>2.3861527217041028E-5</v>
      </c>
      <c r="I1696" s="33" t="s">
        <v>800</v>
      </c>
      <c r="J1696" s="33" t="s">
        <v>32</v>
      </c>
      <c r="K1696" s="34">
        <v>24.38</v>
      </c>
      <c r="L1696" s="33">
        <v>1</v>
      </c>
      <c r="M1696" s="33">
        <v>1</v>
      </c>
      <c r="N1696" s="34">
        <v>2.2151898734177213</v>
      </c>
      <c r="O1696" s="37">
        <v>0</v>
      </c>
      <c r="P1696" s="37">
        <v>0</v>
      </c>
      <c r="Q1696" s="37">
        <v>0</v>
      </c>
      <c r="R1696" s="37">
        <v>0</v>
      </c>
      <c r="S1696" s="37">
        <v>0</v>
      </c>
      <c r="T1696" s="37">
        <v>0</v>
      </c>
      <c r="U1696" s="37">
        <v>0</v>
      </c>
      <c r="V1696" s="37">
        <v>0</v>
      </c>
    </row>
    <row r="1697" spans="1:22" s="33" customFormat="1" x14ac:dyDescent="0.25">
      <c r="A1697" s="33" t="s">
        <v>2682</v>
      </c>
      <c r="B1697" s="33" t="s">
        <v>291</v>
      </c>
      <c r="C1697" s="43">
        <v>5.3628520965576163</v>
      </c>
      <c r="D1697" s="42">
        <v>32200.408388600001</v>
      </c>
      <c r="E1697" s="33">
        <v>1</v>
      </c>
      <c r="F1697" s="34">
        <v>1</v>
      </c>
      <c r="G1697" s="35">
        <f t="shared" si="52"/>
        <v>3.1055506747983751E-2</v>
      </c>
      <c r="H1697" s="36">
        <f t="shared" si="53"/>
        <v>2.3811235893620778E-5</v>
      </c>
      <c r="I1697" s="33" t="s">
        <v>89</v>
      </c>
      <c r="J1697" s="33" t="s">
        <v>39</v>
      </c>
      <c r="K1697" s="34">
        <v>19.920000000000002</v>
      </c>
      <c r="L1697" s="33">
        <v>1</v>
      </c>
      <c r="M1697" s="33">
        <v>1</v>
      </c>
      <c r="N1697" s="34">
        <v>2.3809523809523809</v>
      </c>
      <c r="O1697" s="37">
        <v>0</v>
      </c>
      <c r="P1697" s="37">
        <v>0</v>
      </c>
      <c r="Q1697" s="37">
        <v>0</v>
      </c>
      <c r="R1697" s="37">
        <v>0</v>
      </c>
      <c r="S1697" s="37">
        <v>0</v>
      </c>
      <c r="T1697" s="37">
        <v>0</v>
      </c>
      <c r="U1697" s="37">
        <v>0</v>
      </c>
      <c r="V1697" s="37">
        <v>0</v>
      </c>
    </row>
    <row r="1698" spans="1:22" s="33" customFormat="1" x14ac:dyDescent="0.25">
      <c r="A1698" s="33" t="s">
        <v>2683</v>
      </c>
      <c r="B1698" s="33" t="s">
        <v>2684</v>
      </c>
      <c r="C1698" s="43">
        <v>9.2378231048583999</v>
      </c>
      <c r="D1698" s="42">
        <v>32370.731013599987</v>
      </c>
      <c r="E1698" s="33">
        <v>1</v>
      </c>
      <c r="F1698" s="34">
        <v>1</v>
      </c>
      <c r="G1698" s="35">
        <f t="shared" si="52"/>
        <v>3.0892104338943342E-2</v>
      </c>
      <c r="H1698" s="36">
        <f t="shared" si="53"/>
        <v>2.3685950116163623E-5</v>
      </c>
      <c r="I1698" s="33" t="s">
        <v>56</v>
      </c>
      <c r="J1698" s="33" t="s">
        <v>47</v>
      </c>
      <c r="K1698" s="34">
        <v>17.38</v>
      </c>
      <c r="L1698" s="33">
        <v>1</v>
      </c>
      <c r="M1698" s="33">
        <v>1</v>
      </c>
      <c r="N1698" s="34">
        <v>4.2402826855123674</v>
      </c>
      <c r="O1698" s="37">
        <v>0</v>
      </c>
      <c r="P1698" s="37">
        <v>0</v>
      </c>
      <c r="Q1698" s="37">
        <v>0</v>
      </c>
      <c r="R1698" s="37">
        <v>0</v>
      </c>
      <c r="S1698" s="37">
        <v>0</v>
      </c>
      <c r="T1698" s="37">
        <v>0</v>
      </c>
      <c r="U1698" s="37">
        <v>0</v>
      </c>
      <c r="V1698" s="37">
        <v>1</v>
      </c>
    </row>
    <row r="1699" spans="1:22" s="33" customFormat="1" x14ac:dyDescent="0.25">
      <c r="A1699" s="33" t="s">
        <v>2685</v>
      </c>
      <c r="B1699" s="33" t="s">
        <v>182</v>
      </c>
      <c r="C1699" s="43">
        <v>6.6727748870849606</v>
      </c>
      <c r="D1699" s="42">
        <v>64900.106304600115</v>
      </c>
      <c r="E1699" s="33">
        <v>1</v>
      </c>
      <c r="F1699" s="34">
        <v>2</v>
      </c>
      <c r="G1699" s="35">
        <f t="shared" si="52"/>
        <v>3.081659050931693E-2</v>
      </c>
      <c r="H1699" s="36">
        <f t="shared" si="53"/>
        <v>2.3628051282792244E-5</v>
      </c>
      <c r="I1699" s="33" t="s">
        <v>201</v>
      </c>
      <c r="J1699" s="33" t="s">
        <v>41</v>
      </c>
      <c r="K1699" s="34">
        <v>19.7</v>
      </c>
      <c r="L1699" s="33">
        <v>1</v>
      </c>
      <c r="M1699" s="33">
        <v>1</v>
      </c>
      <c r="N1699" s="34">
        <v>1.0971786833855799</v>
      </c>
      <c r="O1699" s="37">
        <v>0</v>
      </c>
      <c r="P1699" s="37">
        <v>1</v>
      </c>
      <c r="Q1699" s="37">
        <v>1</v>
      </c>
      <c r="R1699" s="37">
        <v>0</v>
      </c>
      <c r="S1699" s="37">
        <v>0</v>
      </c>
      <c r="T1699" s="37">
        <v>0</v>
      </c>
      <c r="U1699" s="37">
        <v>0</v>
      </c>
      <c r="V1699" s="37">
        <v>0</v>
      </c>
    </row>
    <row r="1700" spans="1:22" s="33" customFormat="1" x14ac:dyDescent="0.25">
      <c r="A1700" s="33" t="s">
        <v>2686</v>
      </c>
      <c r="B1700" s="33" t="s">
        <v>619</v>
      </c>
      <c r="C1700" s="43">
        <v>6.4620197296142576</v>
      </c>
      <c r="D1700" s="42">
        <v>32514.9290306</v>
      </c>
      <c r="E1700" s="33">
        <v>1</v>
      </c>
      <c r="F1700" s="34">
        <v>1</v>
      </c>
      <c r="G1700" s="35">
        <f t="shared" si="52"/>
        <v>3.0755103265299882E-2</v>
      </c>
      <c r="H1700" s="36">
        <f t="shared" si="53"/>
        <v>2.3580907074725713E-5</v>
      </c>
      <c r="I1700" s="33" t="s">
        <v>914</v>
      </c>
      <c r="J1700" s="33" t="s">
        <v>40</v>
      </c>
      <c r="K1700" s="34">
        <v>15.47</v>
      </c>
      <c r="L1700" s="33">
        <v>1</v>
      </c>
      <c r="M1700" s="33">
        <v>1</v>
      </c>
      <c r="N1700" s="34">
        <v>2.3890784982935154</v>
      </c>
      <c r="O1700" s="37">
        <v>1</v>
      </c>
      <c r="P1700" s="37">
        <v>0</v>
      </c>
      <c r="Q1700" s="37">
        <v>0</v>
      </c>
      <c r="R1700" s="37">
        <v>0</v>
      </c>
      <c r="S1700" s="37">
        <v>0</v>
      </c>
      <c r="T1700" s="37">
        <v>0</v>
      </c>
      <c r="U1700" s="37">
        <v>0</v>
      </c>
      <c r="V1700" s="37">
        <v>0</v>
      </c>
    </row>
    <row r="1701" spans="1:22" s="33" customFormat="1" x14ac:dyDescent="0.25">
      <c r="A1701" s="33" t="s">
        <v>2687</v>
      </c>
      <c r="B1701" s="33" t="s">
        <v>2202</v>
      </c>
      <c r="C1701" s="43">
        <v>9.0427608489990234</v>
      </c>
      <c r="D1701" s="42">
        <v>97677.380131600468</v>
      </c>
      <c r="E1701" s="33">
        <v>1</v>
      </c>
      <c r="F1701" s="34">
        <v>3</v>
      </c>
      <c r="G1701" s="35">
        <f t="shared" si="52"/>
        <v>3.0713354473247623E-2</v>
      </c>
      <c r="H1701" s="36">
        <f t="shared" si="53"/>
        <v>2.3548896959936825E-5</v>
      </c>
      <c r="I1701" s="33" t="s">
        <v>658</v>
      </c>
      <c r="J1701" s="33" t="s">
        <v>43</v>
      </c>
      <c r="K1701" s="34">
        <v>21.02</v>
      </c>
      <c r="L1701" s="33">
        <v>1</v>
      </c>
      <c r="M1701" s="33">
        <v>1</v>
      </c>
      <c r="N1701" s="34">
        <v>0.73068893528183709</v>
      </c>
      <c r="O1701" s="37">
        <v>1</v>
      </c>
      <c r="P1701" s="37">
        <v>0</v>
      </c>
      <c r="Q1701" s="37">
        <v>1</v>
      </c>
      <c r="R1701" s="37">
        <v>1</v>
      </c>
      <c r="S1701" s="37">
        <v>0</v>
      </c>
      <c r="T1701" s="37">
        <v>0</v>
      </c>
      <c r="U1701" s="37">
        <v>0</v>
      </c>
      <c r="V1701" s="37">
        <v>0</v>
      </c>
    </row>
    <row r="1702" spans="1:22" s="33" customFormat="1" x14ac:dyDescent="0.25">
      <c r="A1702" s="33" t="s">
        <v>2688</v>
      </c>
      <c r="B1702" s="33" t="s">
        <v>577</v>
      </c>
      <c r="C1702" s="43">
        <v>5.6937320709228523</v>
      </c>
      <c r="D1702" s="42">
        <v>32574.884217600018</v>
      </c>
      <c r="E1702" s="33">
        <v>1</v>
      </c>
      <c r="F1702" s="34">
        <v>1</v>
      </c>
      <c r="G1702" s="35">
        <f t="shared" si="52"/>
        <v>3.0698497447297319E-2</v>
      </c>
      <c r="H1702" s="36">
        <f t="shared" si="53"/>
        <v>2.353750560984709E-5</v>
      </c>
      <c r="I1702" s="33" t="s">
        <v>89</v>
      </c>
      <c r="J1702" s="33" t="s">
        <v>39</v>
      </c>
      <c r="K1702" s="34">
        <v>19.84</v>
      </c>
      <c r="L1702" s="33">
        <v>1</v>
      </c>
      <c r="M1702" s="33">
        <v>1</v>
      </c>
      <c r="N1702" s="34">
        <v>2.7586206896551726</v>
      </c>
      <c r="O1702" s="37">
        <v>0</v>
      </c>
      <c r="P1702" s="37">
        <v>0</v>
      </c>
      <c r="Q1702" s="37">
        <v>0</v>
      </c>
      <c r="R1702" s="37">
        <v>0</v>
      </c>
      <c r="S1702" s="37">
        <v>0</v>
      </c>
      <c r="T1702" s="37">
        <v>0</v>
      </c>
      <c r="U1702" s="37">
        <v>0</v>
      </c>
      <c r="V1702" s="37">
        <v>0</v>
      </c>
    </row>
    <row r="1703" spans="1:22" s="33" customFormat="1" x14ac:dyDescent="0.25">
      <c r="A1703" s="33" t="s">
        <v>2689</v>
      </c>
      <c r="B1703" s="33" t="s">
        <v>81</v>
      </c>
      <c r="C1703" s="43">
        <v>4.8757587432861333</v>
      </c>
      <c r="D1703" s="42">
        <v>32625.478083600032</v>
      </c>
      <c r="E1703" s="33">
        <v>1</v>
      </c>
      <c r="F1703" s="34">
        <v>1</v>
      </c>
      <c r="G1703" s="35">
        <f t="shared" si="52"/>
        <v>3.0650891840958913E-2</v>
      </c>
      <c r="H1703" s="36">
        <f t="shared" si="53"/>
        <v>2.3501004890938156E-5</v>
      </c>
      <c r="I1703" s="33" t="s">
        <v>50</v>
      </c>
      <c r="J1703" s="33" t="s">
        <v>46</v>
      </c>
      <c r="K1703" s="34">
        <v>20.190000000000001</v>
      </c>
      <c r="L1703" s="33">
        <v>1</v>
      </c>
      <c r="M1703" s="33">
        <v>1</v>
      </c>
      <c r="N1703" s="34">
        <v>3.0120481927710845</v>
      </c>
      <c r="O1703" s="37">
        <v>0</v>
      </c>
      <c r="P1703" s="37">
        <v>0</v>
      </c>
      <c r="Q1703" s="37">
        <v>0</v>
      </c>
      <c r="R1703" s="37">
        <v>0</v>
      </c>
      <c r="S1703" s="37">
        <v>0</v>
      </c>
      <c r="T1703" s="37">
        <v>0</v>
      </c>
      <c r="U1703" s="37">
        <v>1</v>
      </c>
      <c r="V1703" s="37">
        <v>0</v>
      </c>
    </row>
    <row r="1704" spans="1:22" s="33" customFormat="1" x14ac:dyDescent="0.25">
      <c r="A1704" s="33" t="s">
        <v>2690</v>
      </c>
      <c r="B1704" s="33" t="s">
        <v>1180</v>
      </c>
      <c r="C1704" s="43">
        <v>8.9239139556884766</v>
      </c>
      <c r="D1704" s="42">
        <v>32774.95949060002</v>
      </c>
      <c r="E1704" s="33">
        <v>1</v>
      </c>
      <c r="F1704" s="34">
        <v>1</v>
      </c>
      <c r="G1704" s="35">
        <f t="shared" si="52"/>
        <v>3.0511097970595622E-2</v>
      </c>
      <c r="H1704" s="36">
        <f t="shared" si="53"/>
        <v>2.3393820524226168E-5</v>
      </c>
      <c r="I1704" s="33" t="s">
        <v>89</v>
      </c>
      <c r="J1704" s="33" t="s">
        <v>39</v>
      </c>
      <c r="K1704" s="34">
        <v>21.43</v>
      </c>
      <c r="L1704" s="33">
        <v>1</v>
      </c>
      <c r="M1704" s="33">
        <v>1</v>
      </c>
      <c r="N1704" s="34">
        <v>2.2727272727272729</v>
      </c>
      <c r="O1704" s="37">
        <v>0</v>
      </c>
      <c r="P1704" s="37">
        <v>0</v>
      </c>
      <c r="Q1704" s="37">
        <v>0</v>
      </c>
      <c r="R1704" s="37">
        <v>0</v>
      </c>
      <c r="S1704" s="37">
        <v>0</v>
      </c>
      <c r="T1704" s="37">
        <v>0</v>
      </c>
      <c r="U1704" s="37">
        <v>0</v>
      </c>
      <c r="V1704" s="37">
        <v>0</v>
      </c>
    </row>
    <row r="1705" spans="1:22" s="33" customFormat="1" x14ac:dyDescent="0.25">
      <c r="A1705" s="33" t="s">
        <v>2691</v>
      </c>
      <c r="B1705" s="33" t="s">
        <v>619</v>
      </c>
      <c r="C1705" s="43">
        <v>6.1712665557861319</v>
      </c>
      <c r="D1705" s="42">
        <v>32796.861593599984</v>
      </c>
      <c r="E1705" s="33">
        <v>1</v>
      </c>
      <c r="F1705" s="34">
        <v>1</v>
      </c>
      <c r="G1705" s="35">
        <f t="shared" si="52"/>
        <v>3.0490722325551452E-2</v>
      </c>
      <c r="H1705" s="36">
        <f t="shared" si="53"/>
        <v>2.3378197874930229E-5</v>
      </c>
      <c r="I1705" s="33" t="s">
        <v>603</v>
      </c>
      <c r="J1705" s="33" t="s">
        <v>42</v>
      </c>
      <c r="K1705" s="34">
        <v>15.32</v>
      </c>
      <c r="L1705" s="33">
        <v>1</v>
      </c>
      <c r="M1705" s="33">
        <v>1</v>
      </c>
      <c r="N1705" s="34">
        <v>2.2801302931596092</v>
      </c>
      <c r="O1705" s="37">
        <v>0</v>
      </c>
      <c r="P1705" s="37">
        <v>0</v>
      </c>
      <c r="Q1705" s="37">
        <v>1</v>
      </c>
      <c r="R1705" s="37">
        <v>0</v>
      </c>
      <c r="S1705" s="37">
        <v>0</v>
      </c>
      <c r="T1705" s="37">
        <v>0</v>
      </c>
      <c r="U1705" s="37">
        <v>0</v>
      </c>
      <c r="V1705" s="37">
        <v>0</v>
      </c>
    </row>
    <row r="1706" spans="1:22" s="33" customFormat="1" x14ac:dyDescent="0.25">
      <c r="A1706" s="33" t="s">
        <v>2692</v>
      </c>
      <c r="B1706" s="33" t="s">
        <v>2693</v>
      </c>
      <c r="C1706" s="43">
        <v>4.7376407623291028</v>
      </c>
      <c r="D1706" s="42">
        <v>32800.538176600036</v>
      </c>
      <c r="E1706" s="33">
        <v>1</v>
      </c>
      <c r="F1706" s="34">
        <v>1</v>
      </c>
      <c r="G1706" s="35">
        <f t="shared" si="52"/>
        <v>3.0487304647745135E-2</v>
      </c>
      <c r="H1706" s="36">
        <f t="shared" si="53"/>
        <v>2.3375577433630881E-5</v>
      </c>
      <c r="I1706" s="33" t="s">
        <v>63</v>
      </c>
      <c r="J1706" s="33" t="s">
        <v>44</v>
      </c>
      <c r="K1706" s="34">
        <v>22.66</v>
      </c>
      <c r="L1706" s="33">
        <v>1</v>
      </c>
      <c r="M1706" s="33">
        <v>1</v>
      </c>
      <c r="N1706" s="34">
        <v>2.1341463414634148</v>
      </c>
      <c r="O1706" s="37">
        <v>0</v>
      </c>
      <c r="P1706" s="37">
        <v>0</v>
      </c>
      <c r="Q1706" s="37">
        <v>0</v>
      </c>
      <c r="R1706" s="37">
        <v>0</v>
      </c>
      <c r="S1706" s="37">
        <v>1</v>
      </c>
      <c r="T1706" s="37">
        <v>0</v>
      </c>
      <c r="U1706" s="37">
        <v>0</v>
      </c>
      <c r="V1706" s="37">
        <v>0</v>
      </c>
    </row>
    <row r="1707" spans="1:22" s="33" customFormat="1" x14ac:dyDescent="0.25">
      <c r="A1707" s="33" t="s">
        <v>2694</v>
      </c>
      <c r="B1707" s="33" t="s">
        <v>1649</v>
      </c>
      <c r="C1707" s="43">
        <v>10.941448593139651</v>
      </c>
      <c r="D1707" s="42">
        <v>32803.379717599993</v>
      </c>
      <c r="E1707" s="33">
        <v>1</v>
      </c>
      <c r="F1707" s="34">
        <v>1</v>
      </c>
      <c r="G1707" s="35">
        <f t="shared" si="52"/>
        <v>3.0484663733093033E-2</v>
      </c>
      <c r="H1707" s="36">
        <f t="shared" si="53"/>
        <v>2.3373552561125451E-5</v>
      </c>
      <c r="I1707" s="33" t="s">
        <v>1012</v>
      </c>
      <c r="J1707" s="33" t="s">
        <v>33</v>
      </c>
      <c r="K1707" s="34">
        <v>17.34</v>
      </c>
      <c r="L1707" s="33">
        <v>1</v>
      </c>
      <c r="M1707" s="33">
        <v>1</v>
      </c>
      <c r="N1707" s="34">
        <v>4.6511627906976747</v>
      </c>
      <c r="O1707" s="37">
        <v>0</v>
      </c>
      <c r="P1707" s="37">
        <v>0</v>
      </c>
      <c r="Q1707" s="37">
        <v>0</v>
      </c>
      <c r="R1707" s="37">
        <v>0</v>
      </c>
      <c r="S1707" s="37">
        <v>0</v>
      </c>
      <c r="T1707" s="37">
        <v>0</v>
      </c>
      <c r="U1707" s="37">
        <v>0</v>
      </c>
      <c r="V1707" s="37">
        <v>0</v>
      </c>
    </row>
    <row r="1708" spans="1:22" s="33" customFormat="1" x14ac:dyDescent="0.25">
      <c r="A1708" s="33" t="s">
        <v>2695</v>
      </c>
      <c r="B1708" s="33" t="s">
        <v>1649</v>
      </c>
      <c r="C1708" s="43">
        <v>5.5148738861083988</v>
      </c>
      <c r="D1708" s="42">
        <v>32815.556173600002</v>
      </c>
      <c r="E1708" s="33">
        <v>1</v>
      </c>
      <c r="F1708" s="34">
        <v>1</v>
      </c>
      <c r="G1708" s="35">
        <f t="shared" si="52"/>
        <v>3.0473352172056021E-2</v>
      </c>
      <c r="H1708" s="36">
        <f t="shared" si="53"/>
        <v>2.3364879630737836E-5</v>
      </c>
      <c r="I1708" s="33" t="s">
        <v>740</v>
      </c>
      <c r="J1708" s="33" t="s">
        <v>38</v>
      </c>
      <c r="K1708" s="34">
        <v>16.64</v>
      </c>
      <c r="L1708" s="33">
        <v>1</v>
      </c>
      <c r="M1708" s="33">
        <v>1</v>
      </c>
      <c r="N1708" s="34">
        <v>2.3026315789473681</v>
      </c>
      <c r="O1708" s="37">
        <v>0</v>
      </c>
      <c r="P1708" s="37">
        <v>0</v>
      </c>
      <c r="Q1708" s="37">
        <v>0</v>
      </c>
      <c r="R1708" s="37">
        <v>0</v>
      </c>
      <c r="S1708" s="37">
        <v>0</v>
      </c>
      <c r="T1708" s="37">
        <v>0</v>
      </c>
      <c r="U1708" s="37">
        <v>0</v>
      </c>
      <c r="V1708" s="37">
        <v>0</v>
      </c>
    </row>
    <row r="1709" spans="1:22" s="33" customFormat="1" x14ac:dyDescent="0.25">
      <c r="A1709" s="33" t="s">
        <v>2696</v>
      </c>
      <c r="B1709" s="33" t="s">
        <v>291</v>
      </c>
      <c r="C1709" s="43">
        <v>10.099041366577147</v>
      </c>
      <c r="D1709" s="42">
        <v>32925.577902600002</v>
      </c>
      <c r="E1709" s="33">
        <v>1</v>
      </c>
      <c r="F1709" s="34">
        <v>1</v>
      </c>
      <c r="G1709" s="35">
        <f t="shared" si="52"/>
        <v>3.0371524623142122E-2</v>
      </c>
      <c r="H1709" s="36">
        <f t="shared" si="53"/>
        <v>2.3286805239380001E-5</v>
      </c>
      <c r="I1709" s="33" t="s">
        <v>800</v>
      </c>
      <c r="J1709" s="33" t="s">
        <v>32</v>
      </c>
      <c r="K1709" s="34">
        <v>15.95</v>
      </c>
      <c r="L1709" s="33">
        <v>1</v>
      </c>
      <c r="M1709" s="33">
        <v>1</v>
      </c>
      <c r="N1709" s="34">
        <v>2.8753993610223643</v>
      </c>
      <c r="O1709" s="37">
        <v>0</v>
      </c>
      <c r="P1709" s="37">
        <v>0</v>
      </c>
      <c r="Q1709" s="37">
        <v>0</v>
      </c>
      <c r="R1709" s="37">
        <v>0</v>
      </c>
      <c r="S1709" s="37">
        <v>0</v>
      </c>
      <c r="T1709" s="37">
        <v>0</v>
      </c>
      <c r="U1709" s="37">
        <v>0</v>
      </c>
      <c r="V1709" s="37">
        <v>0</v>
      </c>
    </row>
    <row r="1710" spans="1:22" s="33" customFormat="1" x14ac:dyDescent="0.25">
      <c r="A1710" s="33" t="s">
        <v>2697</v>
      </c>
      <c r="B1710" s="33" t="s">
        <v>1700</v>
      </c>
      <c r="C1710" s="43">
        <v>9.5411510467529297</v>
      </c>
      <c r="D1710" s="42">
        <v>32941.754667599998</v>
      </c>
      <c r="E1710" s="33">
        <v>1</v>
      </c>
      <c r="F1710" s="34">
        <v>1</v>
      </c>
      <c r="G1710" s="35">
        <f t="shared" si="52"/>
        <v>3.0356610025499164E-2</v>
      </c>
      <c r="H1710" s="36">
        <f t="shared" si="53"/>
        <v>2.3275369747258849E-5</v>
      </c>
      <c r="I1710" s="33" t="s">
        <v>935</v>
      </c>
      <c r="J1710" s="33" t="s">
        <v>34</v>
      </c>
      <c r="K1710" s="34">
        <v>15.61</v>
      </c>
      <c r="L1710" s="33">
        <v>1</v>
      </c>
      <c r="M1710" s="33">
        <v>1</v>
      </c>
      <c r="N1710" s="34">
        <v>5.2805280528052805</v>
      </c>
      <c r="O1710" s="37">
        <v>0</v>
      </c>
      <c r="P1710" s="37">
        <v>0</v>
      </c>
      <c r="Q1710" s="37">
        <v>0</v>
      </c>
      <c r="R1710" s="37">
        <v>0</v>
      </c>
      <c r="S1710" s="37">
        <v>0</v>
      </c>
      <c r="T1710" s="37">
        <v>0</v>
      </c>
      <c r="U1710" s="37">
        <v>0</v>
      </c>
      <c r="V1710" s="37">
        <v>0</v>
      </c>
    </row>
    <row r="1711" spans="1:22" s="33" customFormat="1" x14ac:dyDescent="0.25">
      <c r="A1711" s="33" t="s">
        <v>2698</v>
      </c>
      <c r="B1711" s="33" t="s">
        <v>684</v>
      </c>
      <c r="C1711" s="43">
        <v>4.9239620208740238</v>
      </c>
      <c r="D1711" s="42">
        <v>65978.056955600216</v>
      </c>
      <c r="E1711" s="33">
        <v>1</v>
      </c>
      <c r="F1711" s="34">
        <v>2</v>
      </c>
      <c r="G1711" s="35">
        <f t="shared" si="52"/>
        <v>3.0313108513424326E-2</v>
      </c>
      <c r="H1711" s="36">
        <f t="shared" si="53"/>
        <v>2.3242015766782894E-5</v>
      </c>
      <c r="I1711" s="33" t="s">
        <v>50</v>
      </c>
      <c r="J1711" s="33" t="s">
        <v>46</v>
      </c>
      <c r="K1711" s="34">
        <v>19.86</v>
      </c>
      <c r="L1711" s="33">
        <v>1</v>
      </c>
      <c r="M1711" s="33">
        <v>1</v>
      </c>
      <c r="N1711" s="34">
        <v>1.1146496815286624</v>
      </c>
      <c r="O1711" s="37">
        <v>0</v>
      </c>
      <c r="P1711" s="37">
        <v>0</v>
      </c>
      <c r="Q1711" s="37">
        <v>0</v>
      </c>
      <c r="R1711" s="37">
        <v>0</v>
      </c>
      <c r="S1711" s="37">
        <v>0</v>
      </c>
      <c r="T1711" s="37">
        <v>0</v>
      </c>
      <c r="U1711" s="37">
        <v>1</v>
      </c>
      <c r="V1711" s="37">
        <v>1</v>
      </c>
    </row>
    <row r="1712" spans="1:22" s="33" customFormat="1" x14ac:dyDescent="0.25">
      <c r="A1712" s="33" t="s">
        <v>2699</v>
      </c>
      <c r="B1712" s="33" t="s">
        <v>2700</v>
      </c>
      <c r="C1712" s="43">
        <v>4.6757892608642573</v>
      </c>
      <c r="D1712" s="42">
        <v>33093.335765599993</v>
      </c>
      <c r="E1712" s="33">
        <v>1</v>
      </c>
      <c r="F1712" s="34">
        <v>1</v>
      </c>
      <c r="G1712" s="35">
        <f t="shared" si="52"/>
        <v>3.0217564257740508E-2</v>
      </c>
      <c r="H1712" s="36">
        <f t="shared" si="53"/>
        <v>2.3168758974394037E-5</v>
      </c>
      <c r="I1712" s="33" t="s">
        <v>914</v>
      </c>
      <c r="J1712" s="33" t="s">
        <v>40</v>
      </c>
      <c r="K1712" s="34">
        <v>16.93</v>
      </c>
      <c r="L1712" s="33">
        <v>1</v>
      </c>
      <c r="M1712" s="33">
        <v>1</v>
      </c>
      <c r="N1712" s="34">
        <v>2.9508196721311477</v>
      </c>
      <c r="O1712" s="37">
        <v>1</v>
      </c>
      <c r="P1712" s="37">
        <v>0</v>
      </c>
      <c r="Q1712" s="37">
        <v>0</v>
      </c>
      <c r="R1712" s="37">
        <v>0</v>
      </c>
      <c r="S1712" s="37">
        <v>0</v>
      </c>
      <c r="T1712" s="37">
        <v>0</v>
      </c>
      <c r="U1712" s="37">
        <v>0</v>
      </c>
      <c r="V1712" s="37">
        <v>0</v>
      </c>
    </row>
    <row r="1713" spans="1:22" s="33" customFormat="1" x14ac:dyDescent="0.25">
      <c r="A1713" s="33" t="s">
        <v>2701</v>
      </c>
      <c r="B1713" s="33" t="s">
        <v>1781</v>
      </c>
      <c r="C1713" s="43">
        <v>4.9098026275634767</v>
      </c>
      <c r="D1713" s="42">
        <v>33093.439502600006</v>
      </c>
      <c r="E1713" s="33">
        <v>1</v>
      </c>
      <c r="F1713" s="34">
        <v>1</v>
      </c>
      <c r="G1713" s="35">
        <f t="shared" si="52"/>
        <v>3.0217469535659309E-2</v>
      </c>
      <c r="H1713" s="36">
        <f t="shared" si="53"/>
        <v>2.316868634798874E-5</v>
      </c>
      <c r="I1713" s="33" t="s">
        <v>763</v>
      </c>
      <c r="J1713" s="33" t="s">
        <v>37</v>
      </c>
      <c r="K1713" s="34">
        <v>15.97</v>
      </c>
      <c r="L1713" s="33">
        <v>1</v>
      </c>
      <c r="M1713" s="33">
        <v>1</v>
      </c>
      <c r="N1713" s="34">
        <v>2.3026315789473681</v>
      </c>
      <c r="O1713" s="37">
        <v>0</v>
      </c>
      <c r="P1713" s="37">
        <v>0</v>
      </c>
      <c r="Q1713" s="37">
        <v>0</v>
      </c>
      <c r="R1713" s="37">
        <v>0</v>
      </c>
      <c r="S1713" s="37">
        <v>0</v>
      </c>
      <c r="T1713" s="37">
        <v>0</v>
      </c>
      <c r="U1713" s="37">
        <v>0</v>
      </c>
      <c r="V1713" s="37">
        <v>0</v>
      </c>
    </row>
    <row r="1714" spans="1:22" s="33" customFormat="1" x14ac:dyDescent="0.25">
      <c r="A1714" s="33" t="s">
        <v>2702</v>
      </c>
      <c r="B1714" s="33" t="s">
        <v>81</v>
      </c>
      <c r="C1714" s="43">
        <v>6.0544643402099609</v>
      </c>
      <c r="D1714" s="42">
        <v>33137.869511600009</v>
      </c>
      <c r="E1714" s="33">
        <v>1</v>
      </c>
      <c r="F1714" s="34">
        <v>1</v>
      </c>
      <c r="G1714" s="35">
        <f t="shared" si="52"/>
        <v>3.0176955089099709E-2</v>
      </c>
      <c r="H1714" s="36">
        <f t="shared" si="53"/>
        <v>2.3137622644795656E-5</v>
      </c>
      <c r="I1714" s="33" t="s">
        <v>763</v>
      </c>
      <c r="J1714" s="33" t="s">
        <v>37</v>
      </c>
      <c r="K1714" s="34">
        <v>18.07</v>
      </c>
      <c r="L1714" s="33">
        <v>1</v>
      </c>
      <c r="M1714" s="33">
        <v>1</v>
      </c>
      <c r="N1714" s="34">
        <v>2.2082018927444795</v>
      </c>
      <c r="O1714" s="37">
        <v>0</v>
      </c>
      <c r="P1714" s="37">
        <v>0</v>
      </c>
      <c r="Q1714" s="37">
        <v>0</v>
      </c>
      <c r="R1714" s="37">
        <v>0</v>
      </c>
      <c r="S1714" s="37">
        <v>0</v>
      </c>
      <c r="T1714" s="37">
        <v>0</v>
      </c>
      <c r="U1714" s="37">
        <v>0</v>
      </c>
      <c r="V1714" s="37">
        <v>0</v>
      </c>
    </row>
    <row r="1715" spans="1:22" s="33" customFormat="1" x14ac:dyDescent="0.25">
      <c r="A1715" s="33" t="s">
        <v>2703</v>
      </c>
      <c r="B1715" s="33" t="s">
        <v>81</v>
      </c>
      <c r="C1715" s="43">
        <v>5.7167346954345701</v>
      </c>
      <c r="D1715" s="42">
        <v>33241.531267600003</v>
      </c>
      <c r="E1715" s="33">
        <v>1</v>
      </c>
      <c r="F1715" s="34">
        <v>1</v>
      </c>
      <c r="G1715" s="35">
        <f t="shared" si="52"/>
        <v>3.0082850033286049E-2</v>
      </c>
      <c r="H1715" s="36">
        <f t="shared" si="53"/>
        <v>2.3065469332310846E-5</v>
      </c>
      <c r="I1715" s="33" t="s">
        <v>740</v>
      </c>
      <c r="J1715" s="33" t="s">
        <v>38</v>
      </c>
      <c r="K1715" s="34">
        <v>16.899999999999999</v>
      </c>
      <c r="L1715" s="33">
        <v>1</v>
      </c>
      <c r="M1715" s="33">
        <v>1</v>
      </c>
      <c r="N1715" s="34">
        <v>2.3178807947019866</v>
      </c>
      <c r="O1715" s="37">
        <v>0</v>
      </c>
      <c r="P1715" s="37">
        <v>0</v>
      </c>
      <c r="Q1715" s="37">
        <v>0</v>
      </c>
      <c r="R1715" s="37">
        <v>0</v>
      </c>
      <c r="S1715" s="37">
        <v>0</v>
      </c>
      <c r="T1715" s="37">
        <v>0</v>
      </c>
      <c r="U1715" s="37">
        <v>0</v>
      </c>
      <c r="V1715" s="37">
        <v>0</v>
      </c>
    </row>
    <row r="1716" spans="1:22" s="33" customFormat="1" x14ac:dyDescent="0.25">
      <c r="A1716" s="33" t="s">
        <v>2704</v>
      </c>
      <c r="B1716" s="33" t="s">
        <v>81</v>
      </c>
      <c r="C1716" s="43">
        <v>5.7583950042724608</v>
      </c>
      <c r="D1716" s="42">
        <v>33283.245715600002</v>
      </c>
      <c r="E1716" s="33">
        <v>1</v>
      </c>
      <c r="F1716" s="34">
        <v>1</v>
      </c>
      <c r="G1716" s="35">
        <f t="shared" si="52"/>
        <v>3.0045146694671537E-2</v>
      </c>
      <c r="H1716" s="36">
        <f t="shared" si="53"/>
        <v>2.3036560994185419E-5</v>
      </c>
      <c r="I1716" s="33" t="s">
        <v>603</v>
      </c>
      <c r="J1716" s="33" t="s">
        <v>42</v>
      </c>
      <c r="K1716" s="34">
        <v>15.05</v>
      </c>
      <c r="L1716" s="33">
        <v>1</v>
      </c>
      <c r="M1716" s="33">
        <v>1</v>
      </c>
      <c r="N1716" s="34">
        <v>2.507836990595611</v>
      </c>
      <c r="O1716" s="37">
        <v>0</v>
      </c>
      <c r="P1716" s="37">
        <v>0</v>
      </c>
      <c r="Q1716" s="37">
        <v>1</v>
      </c>
      <c r="R1716" s="37">
        <v>0</v>
      </c>
      <c r="S1716" s="37">
        <v>0</v>
      </c>
      <c r="T1716" s="37">
        <v>0</v>
      </c>
      <c r="U1716" s="37">
        <v>0</v>
      </c>
      <c r="V1716" s="37">
        <v>0</v>
      </c>
    </row>
    <row r="1717" spans="1:22" s="33" customFormat="1" x14ac:dyDescent="0.25">
      <c r="A1717" s="33" t="s">
        <v>2705</v>
      </c>
      <c r="B1717" s="33" t="s">
        <v>2202</v>
      </c>
      <c r="C1717" s="43">
        <v>4.6057079315185536</v>
      </c>
      <c r="D1717" s="42">
        <v>33311.338802599996</v>
      </c>
      <c r="E1717" s="33">
        <v>1</v>
      </c>
      <c r="F1717" s="34">
        <v>1</v>
      </c>
      <c r="G1717" s="35">
        <f t="shared" si="52"/>
        <v>3.0019808147787461E-2</v>
      </c>
      <c r="H1717" s="36">
        <f t="shared" si="53"/>
        <v>2.3017133131618099E-5</v>
      </c>
      <c r="I1717" s="33" t="s">
        <v>89</v>
      </c>
      <c r="J1717" s="33" t="s">
        <v>39</v>
      </c>
      <c r="K1717" s="34">
        <v>16.95</v>
      </c>
      <c r="L1717" s="33">
        <v>1</v>
      </c>
      <c r="M1717" s="33">
        <v>1</v>
      </c>
      <c r="N1717" s="34">
        <v>2.2012578616352201</v>
      </c>
      <c r="O1717" s="37">
        <v>0</v>
      </c>
      <c r="P1717" s="37">
        <v>0</v>
      </c>
      <c r="Q1717" s="37">
        <v>0</v>
      </c>
      <c r="R1717" s="37">
        <v>0</v>
      </c>
      <c r="S1717" s="37">
        <v>0</v>
      </c>
      <c r="T1717" s="37">
        <v>0</v>
      </c>
      <c r="U1717" s="37">
        <v>0</v>
      </c>
      <c r="V1717" s="37">
        <v>0</v>
      </c>
    </row>
    <row r="1718" spans="1:22" s="33" customFormat="1" x14ac:dyDescent="0.25">
      <c r="A1718" s="33" t="s">
        <v>2706</v>
      </c>
      <c r="B1718" s="33" t="s">
        <v>2707</v>
      </c>
      <c r="C1718" s="43">
        <v>5.8077228546142576</v>
      </c>
      <c r="D1718" s="42">
        <v>33464.27021960001</v>
      </c>
      <c r="E1718" s="33">
        <v>1</v>
      </c>
      <c r="F1718" s="34">
        <v>1</v>
      </c>
      <c r="G1718" s="35">
        <f t="shared" si="52"/>
        <v>2.9882617891792553E-2</v>
      </c>
      <c r="H1718" s="36">
        <f t="shared" si="53"/>
        <v>2.2911945038108303E-5</v>
      </c>
      <c r="I1718" s="33" t="s">
        <v>914</v>
      </c>
      <c r="J1718" s="33" t="s">
        <v>40</v>
      </c>
      <c r="K1718" s="34">
        <v>26.23</v>
      </c>
      <c r="L1718" s="33">
        <v>1</v>
      </c>
      <c r="M1718" s="33">
        <v>1</v>
      </c>
      <c r="N1718" s="34">
        <v>2.2292993630573248</v>
      </c>
      <c r="O1718" s="37">
        <v>1</v>
      </c>
      <c r="P1718" s="37">
        <v>0</v>
      </c>
      <c r="Q1718" s="37">
        <v>0</v>
      </c>
      <c r="R1718" s="37">
        <v>0</v>
      </c>
      <c r="S1718" s="37">
        <v>0</v>
      </c>
      <c r="T1718" s="37">
        <v>0</v>
      </c>
      <c r="U1718" s="37">
        <v>0</v>
      </c>
      <c r="V1718" s="37">
        <v>0</v>
      </c>
    </row>
    <row r="1719" spans="1:22" s="33" customFormat="1" x14ac:dyDescent="0.25">
      <c r="A1719" s="33" t="s">
        <v>2708</v>
      </c>
      <c r="B1719" s="33" t="s">
        <v>2709</v>
      </c>
      <c r="C1719" s="43">
        <v>8.0026844024658175</v>
      </c>
      <c r="D1719" s="42">
        <v>33524.077782600005</v>
      </c>
      <c r="E1719" s="33">
        <v>1</v>
      </c>
      <c r="F1719" s="34">
        <v>1</v>
      </c>
      <c r="G1719" s="35">
        <f t="shared" si="52"/>
        <v>2.9829306759305691E-2</v>
      </c>
      <c r="H1719" s="36">
        <f t="shared" si="53"/>
        <v>2.2871069712463099E-5</v>
      </c>
      <c r="I1719" s="33" t="s">
        <v>50</v>
      </c>
      <c r="J1719" s="33" t="s">
        <v>46</v>
      </c>
      <c r="K1719" s="34">
        <v>17.3</v>
      </c>
      <c r="L1719" s="33">
        <v>1</v>
      </c>
      <c r="M1719" s="33">
        <v>1</v>
      </c>
      <c r="N1719" s="34">
        <v>2.2801302931596092</v>
      </c>
      <c r="O1719" s="37">
        <v>0</v>
      </c>
      <c r="P1719" s="37">
        <v>0</v>
      </c>
      <c r="Q1719" s="37">
        <v>0</v>
      </c>
      <c r="R1719" s="37">
        <v>0</v>
      </c>
      <c r="S1719" s="37">
        <v>0</v>
      </c>
      <c r="T1719" s="37">
        <v>0</v>
      </c>
      <c r="U1719" s="37">
        <v>1</v>
      </c>
      <c r="V1719" s="37">
        <v>0</v>
      </c>
    </row>
    <row r="1720" spans="1:22" s="33" customFormat="1" x14ac:dyDescent="0.25">
      <c r="A1720" s="33" t="s">
        <v>2710</v>
      </c>
      <c r="B1720" s="33" t="s">
        <v>1362</v>
      </c>
      <c r="C1720" s="43">
        <v>8.5559230804443374</v>
      </c>
      <c r="D1720" s="42">
        <v>33857.781556599984</v>
      </c>
      <c r="E1720" s="33">
        <v>1</v>
      </c>
      <c r="F1720" s="34">
        <v>1</v>
      </c>
      <c r="G1720" s="35">
        <f t="shared" si="52"/>
        <v>2.9535307808879977E-2</v>
      </c>
      <c r="H1720" s="36">
        <f t="shared" si="53"/>
        <v>2.2645651450321294E-5</v>
      </c>
      <c r="I1720" s="33" t="s">
        <v>1631</v>
      </c>
      <c r="J1720" s="33" t="s">
        <v>36</v>
      </c>
      <c r="K1720" s="34">
        <v>17.149999999999999</v>
      </c>
      <c r="L1720" s="33">
        <v>1</v>
      </c>
      <c r="M1720" s="33">
        <v>1</v>
      </c>
      <c r="N1720" s="34">
        <v>2.8037383177570092</v>
      </c>
      <c r="O1720" s="37">
        <v>0</v>
      </c>
      <c r="P1720" s="37">
        <v>0</v>
      </c>
      <c r="Q1720" s="37">
        <v>0</v>
      </c>
      <c r="R1720" s="37">
        <v>0</v>
      </c>
      <c r="S1720" s="37">
        <v>0</v>
      </c>
      <c r="T1720" s="37">
        <v>0</v>
      </c>
      <c r="U1720" s="37">
        <v>0</v>
      </c>
      <c r="V1720" s="37">
        <v>0</v>
      </c>
    </row>
    <row r="1721" spans="1:22" s="33" customFormat="1" x14ac:dyDescent="0.25">
      <c r="A1721" s="33" t="s">
        <v>2711</v>
      </c>
      <c r="B1721" s="33" t="s">
        <v>871</v>
      </c>
      <c r="C1721" s="43">
        <v>5.1902812957763684</v>
      </c>
      <c r="D1721" s="42">
        <v>33864.886189599994</v>
      </c>
      <c r="E1721" s="33">
        <v>1</v>
      </c>
      <c r="F1721" s="34">
        <v>1</v>
      </c>
      <c r="G1721" s="35">
        <f t="shared" si="52"/>
        <v>2.9529111493281881E-2</v>
      </c>
      <c r="H1721" s="36">
        <f t="shared" si="53"/>
        <v>2.2640900539844291E-5</v>
      </c>
      <c r="I1721" s="33" t="s">
        <v>53</v>
      </c>
      <c r="J1721" s="33" t="s">
        <v>45</v>
      </c>
      <c r="K1721" s="34">
        <v>25.35</v>
      </c>
      <c r="L1721" s="33">
        <v>1</v>
      </c>
      <c r="M1721" s="33">
        <v>1</v>
      </c>
      <c r="N1721" s="34">
        <v>2.8571428571428572</v>
      </c>
      <c r="O1721" s="37">
        <v>0</v>
      </c>
      <c r="P1721" s="37">
        <v>0</v>
      </c>
      <c r="Q1721" s="37">
        <v>0</v>
      </c>
      <c r="R1721" s="37">
        <v>0</v>
      </c>
      <c r="S1721" s="37">
        <v>0</v>
      </c>
      <c r="T1721" s="37">
        <v>1</v>
      </c>
      <c r="U1721" s="37">
        <v>0</v>
      </c>
      <c r="V1721" s="37">
        <v>0</v>
      </c>
    </row>
    <row r="1722" spans="1:22" s="33" customFormat="1" x14ac:dyDescent="0.25">
      <c r="A1722" s="33" t="s">
        <v>2712</v>
      </c>
      <c r="B1722" s="33" t="s">
        <v>182</v>
      </c>
      <c r="C1722" s="43">
        <v>9.3776279449462869</v>
      </c>
      <c r="D1722" s="42">
        <v>68072.087233600134</v>
      </c>
      <c r="E1722" s="33">
        <v>1</v>
      </c>
      <c r="F1722" s="34">
        <v>2</v>
      </c>
      <c r="G1722" s="35">
        <f t="shared" si="52"/>
        <v>2.9380618125263058E-2</v>
      </c>
      <c r="H1722" s="36">
        <f t="shared" si="53"/>
        <v>2.2527045994071537E-5</v>
      </c>
      <c r="I1722" s="33" t="s">
        <v>89</v>
      </c>
      <c r="J1722" s="33" t="s">
        <v>39</v>
      </c>
      <c r="K1722" s="34">
        <v>20.11</v>
      </c>
      <c r="L1722" s="33">
        <v>1</v>
      </c>
      <c r="M1722" s="33">
        <v>1</v>
      </c>
      <c r="N1722" s="34">
        <v>1.1976047904191618</v>
      </c>
      <c r="O1722" s="37">
        <v>0</v>
      </c>
      <c r="P1722" s="37">
        <v>0</v>
      </c>
      <c r="Q1722" s="37">
        <v>0</v>
      </c>
      <c r="R1722" s="37">
        <v>0</v>
      </c>
      <c r="S1722" s="37">
        <v>0</v>
      </c>
      <c r="T1722" s="37">
        <v>0</v>
      </c>
      <c r="U1722" s="37">
        <v>0</v>
      </c>
      <c r="V1722" s="37">
        <v>0</v>
      </c>
    </row>
    <row r="1723" spans="1:22" s="33" customFormat="1" x14ac:dyDescent="0.25">
      <c r="A1723" s="33" t="s">
        <v>2713</v>
      </c>
      <c r="B1723" s="33" t="s">
        <v>2714</v>
      </c>
      <c r="C1723" s="43">
        <v>8.8584331512451158</v>
      </c>
      <c r="D1723" s="42">
        <v>68560.962478600253</v>
      </c>
      <c r="E1723" s="33">
        <v>1</v>
      </c>
      <c r="F1723" s="34">
        <v>2</v>
      </c>
      <c r="G1723" s="35">
        <f t="shared" si="52"/>
        <v>2.9171119069751311E-2</v>
      </c>
      <c r="H1723" s="36">
        <f t="shared" si="53"/>
        <v>2.236641646479796E-5</v>
      </c>
      <c r="I1723" s="33" t="s">
        <v>56</v>
      </c>
      <c r="J1723" s="33" t="s">
        <v>47</v>
      </c>
      <c r="K1723" s="34">
        <v>52.34</v>
      </c>
      <c r="L1723" s="33">
        <v>1</v>
      </c>
      <c r="M1723" s="33">
        <v>1</v>
      </c>
      <c r="N1723" s="34">
        <v>1.7699115044247788</v>
      </c>
      <c r="O1723" s="37">
        <v>0</v>
      </c>
      <c r="P1723" s="37">
        <v>0</v>
      </c>
      <c r="Q1723" s="37">
        <v>0</v>
      </c>
      <c r="R1723" s="37">
        <v>0</v>
      </c>
      <c r="S1723" s="37">
        <v>0</v>
      </c>
      <c r="T1723" s="37">
        <v>1</v>
      </c>
      <c r="U1723" s="37">
        <v>0</v>
      </c>
      <c r="V1723" s="37">
        <v>1</v>
      </c>
    </row>
    <row r="1724" spans="1:22" s="33" customFormat="1" x14ac:dyDescent="0.25">
      <c r="A1724" s="33" t="s">
        <v>2715</v>
      </c>
      <c r="B1724" s="33" t="s">
        <v>1322</v>
      </c>
      <c r="C1724" s="43">
        <v>7.1243930816650396</v>
      </c>
      <c r="D1724" s="42">
        <v>34356.082755599993</v>
      </c>
      <c r="E1724" s="33">
        <v>1</v>
      </c>
      <c r="F1724" s="34">
        <v>1</v>
      </c>
      <c r="G1724" s="35">
        <f t="shared" si="52"/>
        <v>2.9106927210349715E-2</v>
      </c>
      <c r="H1724" s="36">
        <f t="shared" si="53"/>
        <v>2.2317198542866585E-5</v>
      </c>
      <c r="I1724" s="33" t="s">
        <v>89</v>
      </c>
      <c r="J1724" s="33" t="s">
        <v>39</v>
      </c>
      <c r="K1724" s="34">
        <v>18.649999999999999</v>
      </c>
      <c r="L1724" s="33">
        <v>1</v>
      </c>
      <c r="M1724" s="33">
        <v>1</v>
      </c>
      <c r="N1724" s="34">
        <v>2.0710059171597637</v>
      </c>
      <c r="O1724" s="37">
        <v>0</v>
      </c>
      <c r="P1724" s="37">
        <v>0</v>
      </c>
      <c r="Q1724" s="37">
        <v>0</v>
      </c>
      <c r="R1724" s="37">
        <v>0</v>
      </c>
      <c r="S1724" s="37">
        <v>0</v>
      </c>
      <c r="T1724" s="37">
        <v>0</v>
      </c>
      <c r="U1724" s="37">
        <v>0</v>
      </c>
      <c r="V1724" s="37">
        <v>0</v>
      </c>
    </row>
    <row r="1725" spans="1:22" s="33" customFormat="1" x14ac:dyDescent="0.25">
      <c r="A1725" s="33" t="s">
        <v>2716</v>
      </c>
      <c r="B1725" s="33" t="s">
        <v>2717</v>
      </c>
      <c r="C1725" s="43">
        <v>4.8934963226318358</v>
      </c>
      <c r="D1725" s="42">
        <v>34557.159193600055</v>
      </c>
      <c r="E1725" s="33">
        <v>1</v>
      </c>
      <c r="F1725" s="34">
        <v>1</v>
      </c>
      <c r="G1725" s="35">
        <f t="shared" si="52"/>
        <v>2.8937563831496857E-2</v>
      </c>
      <c r="H1725" s="36">
        <f t="shared" si="53"/>
        <v>2.2187342301964388E-5</v>
      </c>
      <c r="I1725" s="33" t="s">
        <v>800</v>
      </c>
      <c r="J1725" s="33" t="s">
        <v>32</v>
      </c>
      <c r="K1725" s="34">
        <v>21.67</v>
      </c>
      <c r="L1725" s="33">
        <v>1</v>
      </c>
      <c r="M1725" s="33">
        <v>1</v>
      </c>
      <c r="N1725" s="34">
        <v>2.0348837209302326</v>
      </c>
      <c r="O1725" s="37">
        <v>0</v>
      </c>
      <c r="P1725" s="37">
        <v>0</v>
      </c>
      <c r="Q1725" s="37">
        <v>0</v>
      </c>
      <c r="R1725" s="37">
        <v>0</v>
      </c>
      <c r="S1725" s="37">
        <v>0</v>
      </c>
      <c r="T1725" s="37">
        <v>0</v>
      </c>
      <c r="U1725" s="37">
        <v>0</v>
      </c>
      <c r="V1725" s="37">
        <v>0</v>
      </c>
    </row>
    <row r="1726" spans="1:22" s="33" customFormat="1" x14ac:dyDescent="0.25">
      <c r="A1726" s="33" t="s">
        <v>2718</v>
      </c>
      <c r="B1726" s="33" t="s">
        <v>2719</v>
      </c>
      <c r="C1726" s="43">
        <v>7.136149978637695</v>
      </c>
      <c r="D1726" s="42">
        <v>34744.950770600022</v>
      </c>
      <c r="E1726" s="33">
        <v>1</v>
      </c>
      <c r="F1726" s="34">
        <v>1</v>
      </c>
      <c r="G1726" s="35">
        <f t="shared" si="52"/>
        <v>2.8781160364923168E-2</v>
      </c>
      <c r="H1726" s="36">
        <f t="shared" si="53"/>
        <v>2.2067422834303216E-5</v>
      </c>
      <c r="I1726" s="33" t="s">
        <v>603</v>
      </c>
      <c r="J1726" s="33" t="s">
        <v>42</v>
      </c>
      <c r="K1726" s="34">
        <v>20.64</v>
      </c>
      <c r="L1726" s="33">
        <v>1</v>
      </c>
      <c r="M1726" s="33">
        <v>1</v>
      </c>
      <c r="N1726" s="34">
        <v>2.2364217252396164</v>
      </c>
      <c r="O1726" s="37">
        <v>0</v>
      </c>
      <c r="P1726" s="37">
        <v>0</v>
      </c>
      <c r="Q1726" s="37">
        <v>1</v>
      </c>
      <c r="R1726" s="37">
        <v>0</v>
      </c>
      <c r="S1726" s="37">
        <v>0</v>
      </c>
      <c r="T1726" s="37">
        <v>0</v>
      </c>
      <c r="U1726" s="37">
        <v>0</v>
      </c>
      <c r="V1726" s="37">
        <v>0</v>
      </c>
    </row>
    <row r="1727" spans="1:22" s="33" customFormat="1" x14ac:dyDescent="0.25">
      <c r="A1727" s="33" t="s">
        <v>2720</v>
      </c>
      <c r="B1727" s="33" t="s">
        <v>2721</v>
      </c>
      <c r="C1727" s="43">
        <v>8.3078014373779325</v>
      </c>
      <c r="D1727" s="42">
        <v>34818.20789860002</v>
      </c>
      <c r="E1727" s="33">
        <v>1</v>
      </c>
      <c r="F1727" s="34">
        <v>1</v>
      </c>
      <c r="G1727" s="35">
        <f t="shared" si="52"/>
        <v>2.872060511880074E-2</v>
      </c>
      <c r="H1727" s="36">
        <f t="shared" si="53"/>
        <v>2.2020993218399072E-5</v>
      </c>
      <c r="I1727" s="33" t="s">
        <v>603</v>
      </c>
      <c r="J1727" s="33" t="s">
        <v>42</v>
      </c>
      <c r="K1727" s="34">
        <v>18.34</v>
      </c>
      <c r="L1727" s="33">
        <v>1</v>
      </c>
      <c r="M1727" s="33">
        <v>1</v>
      </c>
      <c r="N1727" s="34">
        <v>2.3952095808383236</v>
      </c>
      <c r="O1727" s="37">
        <v>0</v>
      </c>
      <c r="P1727" s="37">
        <v>0</v>
      </c>
      <c r="Q1727" s="37">
        <v>1</v>
      </c>
      <c r="R1727" s="37">
        <v>0</v>
      </c>
      <c r="S1727" s="37">
        <v>0</v>
      </c>
      <c r="T1727" s="37">
        <v>0</v>
      </c>
      <c r="U1727" s="37">
        <v>0</v>
      </c>
      <c r="V1727" s="37">
        <v>0</v>
      </c>
    </row>
    <row r="1728" spans="1:22" s="33" customFormat="1" x14ac:dyDescent="0.25">
      <c r="A1728" s="33" t="s">
        <v>2722</v>
      </c>
      <c r="B1728" s="33" t="s">
        <v>2723</v>
      </c>
      <c r="C1728" s="43">
        <v>4.9855068206787099</v>
      </c>
      <c r="D1728" s="42">
        <v>69749.186070600103</v>
      </c>
      <c r="E1728" s="33">
        <v>1</v>
      </c>
      <c r="F1728" s="34">
        <v>2</v>
      </c>
      <c r="G1728" s="35">
        <f t="shared" si="52"/>
        <v>2.867416973117938E-2</v>
      </c>
      <c r="H1728" s="36">
        <f t="shared" si="53"/>
        <v>2.1985389743065807E-5</v>
      </c>
      <c r="I1728" s="33" t="s">
        <v>56</v>
      </c>
      <c r="J1728" s="33" t="s">
        <v>47</v>
      </c>
      <c r="K1728" s="34">
        <v>27.17</v>
      </c>
      <c r="L1728" s="33">
        <v>1</v>
      </c>
      <c r="M1728" s="33">
        <v>1</v>
      </c>
      <c r="N1728" s="34">
        <v>1.0263929618768328</v>
      </c>
      <c r="O1728" s="37">
        <v>0</v>
      </c>
      <c r="P1728" s="37">
        <v>0</v>
      </c>
      <c r="Q1728" s="37">
        <v>0</v>
      </c>
      <c r="R1728" s="37">
        <v>0</v>
      </c>
      <c r="S1728" s="37">
        <v>0</v>
      </c>
      <c r="T1728" s="37">
        <v>1</v>
      </c>
      <c r="U1728" s="37">
        <v>0</v>
      </c>
      <c r="V1728" s="37">
        <v>1</v>
      </c>
    </row>
    <row r="1729" spans="1:22" s="33" customFormat="1" x14ac:dyDescent="0.25">
      <c r="A1729" s="33" t="s">
        <v>2724</v>
      </c>
      <c r="B1729" s="33" t="s">
        <v>577</v>
      </c>
      <c r="C1729" s="43">
        <v>9.2875087738037116</v>
      </c>
      <c r="D1729" s="42">
        <v>34921.552719600011</v>
      </c>
      <c r="E1729" s="33">
        <v>1</v>
      </c>
      <c r="F1729" s="34">
        <v>1</v>
      </c>
      <c r="G1729" s="35">
        <f t="shared" si="52"/>
        <v>2.8635611023067189E-2</v>
      </c>
      <c r="H1729" s="36">
        <f t="shared" si="53"/>
        <v>2.1955825566185251E-5</v>
      </c>
      <c r="I1729" s="33" t="s">
        <v>89</v>
      </c>
      <c r="J1729" s="33" t="s">
        <v>39</v>
      </c>
      <c r="K1729" s="34">
        <v>33.17</v>
      </c>
      <c r="L1729" s="33">
        <v>1</v>
      </c>
      <c r="M1729" s="33">
        <v>1</v>
      </c>
      <c r="N1729" s="34">
        <v>2.2082018927444795</v>
      </c>
      <c r="O1729" s="37">
        <v>0</v>
      </c>
      <c r="P1729" s="37">
        <v>0</v>
      </c>
      <c r="Q1729" s="37">
        <v>0</v>
      </c>
      <c r="R1729" s="37">
        <v>0</v>
      </c>
      <c r="S1729" s="37">
        <v>0</v>
      </c>
      <c r="T1729" s="37">
        <v>0</v>
      </c>
      <c r="U1729" s="37">
        <v>0</v>
      </c>
      <c r="V1729" s="37">
        <v>0</v>
      </c>
    </row>
    <row r="1730" spans="1:22" s="33" customFormat="1" x14ac:dyDescent="0.25">
      <c r="A1730" s="33" t="s">
        <v>2725</v>
      </c>
      <c r="B1730" s="33" t="s">
        <v>657</v>
      </c>
      <c r="C1730" s="43">
        <v>4.4992824554443356</v>
      </c>
      <c r="D1730" s="42">
        <v>34944.789081600014</v>
      </c>
      <c r="E1730" s="33">
        <v>1</v>
      </c>
      <c r="F1730" s="34">
        <v>1</v>
      </c>
      <c r="G1730" s="35">
        <f t="shared" si="52"/>
        <v>2.8616569917331237E-2</v>
      </c>
      <c r="H1730" s="36">
        <f t="shared" si="53"/>
        <v>2.1941226150241619E-5</v>
      </c>
      <c r="I1730" s="33" t="s">
        <v>914</v>
      </c>
      <c r="J1730" s="33" t="s">
        <v>40</v>
      </c>
      <c r="K1730" s="34">
        <v>17.41</v>
      </c>
      <c r="L1730" s="33">
        <v>1</v>
      </c>
      <c r="M1730" s="33">
        <v>1</v>
      </c>
      <c r="N1730" s="34">
        <v>2.4464831804281344</v>
      </c>
      <c r="O1730" s="37">
        <v>1</v>
      </c>
      <c r="P1730" s="37">
        <v>0</v>
      </c>
      <c r="Q1730" s="37">
        <v>0</v>
      </c>
      <c r="R1730" s="37">
        <v>0</v>
      </c>
      <c r="S1730" s="37">
        <v>0</v>
      </c>
      <c r="T1730" s="37">
        <v>0</v>
      </c>
      <c r="U1730" s="37">
        <v>0</v>
      </c>
      <c r="V1730" s="37">
        <v>0</v>
      </c>
    </row>
    <row r="1731" spans="1:22" s="33" customFormat="1" x14ac:dyDescent="0.25">
      <c r="A1731" s="33" t="s">
        <v>2726</v>
      </c>
      <c r="B1731" s="33" t="s">
        <v>291</v>
      </c>
      <c r="C1731" s="43">
        <v>10.237466049194339</v>
      </c>
      <c r="D1731" s="42">
        <v>34995.983606600013</v>
      </c>
      <c r="E1731" s="33">
        <v>1</v>
      </c>
      <c r="F1731" s="34">
        <v>1</v>
      </c>
      <c r="G1731" s="35">
        <f t="shared" si="52"/>
        <v>2.8574707636204472E-2</v>
      </c>
      <c r="H1731" s="36">
        <f t="shared" si="53"/>
        <v>2.1909129019802129E-5</v>
      </c>
      <c r="I1731" s="33" t="s">
        <v>800</v>
      </c>
      <c r="J1731" s="33" t="s">
        <v>32</v>
      </c>
      <c r="K1731" s="34">
        <v>19.100000000000001</v>
      </c>
      <c r="L1731" s="33">
        <v>1</v>
      </c>
      <c r="M1731" s="33">
        <v>1</v>
      </c>
      <c r="N1731" s="34">
        <v>2.1084337349397591</v>
      </c>
      <c r="O1731" s="37">
        <v>0</v>
      </c>
      <c r="P1731" s="37">
        <v>0</v>
      </c>
      <c r="Q1731" s="37">
        <v>0</v>
      </c>
      <c r="R1731" s="37">
        <v>0</v>
      </c>
      <c r="S1731" s="37">
        <v>0</v>
      </c>
      <c r="T1731" s="37">
        <v>0</v>
      </c>
      <c r="U1731" s="37">
        <v>0</v>
      </c>
      <c r="V1731" s="37">
        <v>0</v>
      </c>
    </row>
    <row r="1732" spans="1:22" s="33" customFormat="1" x14ac:dyDescent="0.25">
      <c r="A1732" s="33" t="s">
        <v>2727</v>
      </c>
      <c r="B1732" s="33" t="s">
        <v>1182</v>
      </c>
      <c r="C1732" s="43">
        <v>5.1034336090087891</v>
      </c>
      <c r="D1732" s="42">
        <v>35024.034101600038</v>
      </c>
      <c r="E1732" s="33">
        <v>1</v>
      </c>
      <c r="F1732" s="34">
        <v>1</v>
      </c>
      <c r="G1732" s="35">
        <f t="shared" si="52"/>
        <v>2.8551822360015234E-2</v>
      </c>
      <c r="H1732" s="36">
        <f t="shared" si="53"/>
        <v>2.1891582157203663E-5</v>
      </c>
      <c r="I1732" s="33" t="s">
        <v>740</v>
      </c>
      <c r="J1732" s="33" t="s">
        <v>38</v>
      </c>
      <c r="K1732" s="34">
        <v>16.45</v>
      </c>
      <c r="L1732" s="33">
        <v>1</v>
      </c>
      <c r="M1732" s="33">
        <v>1</v>
      </c>
      <c r="N1732" s="34">
        <v>3.6809815950920246</v>
      </c>
      <c r="O1732" s="37">
        <v>0</v>
      </c>
      <c r="P1732" s="37">
        <v>0</v>
      </c>
      <c r="Q1732" s="37">
        <v>0</v>
      </c>
      <c r="R1732" s="37">
        <v>0</v>
      </c>
      <c r="S1732" s="37">
        <v>0</v>
      </c>
      <c r="T1732" s="37">
        <v>0</v>
      </c>
      <c r="U1732" s="37">
        <v>0</v>
      </c>
      <c r="V1732" s="37">
        <v>0</v>
      </c>
    </row>
    <row r="1733" spans="1:22" s="33" customFormat="1" x14ac:dyDescent="0.25">
      <c r="A1733" s="33" t="s">
        <v>2728</v>
      </c>
      <c r="B1733" s="33" t="s">
        <v>2729</v>
      </c>
      <c r="C1733" s="43">
        <v>8.7302829742431634</v>
      </c>
      <c r="D1733" s="42">
        <v>35090.743260600007</v>
      </c>
      <c r="E1733" s="33">
        <v>1</v>
      </c>
      <c r="F1733" s="34">
        <v>1</v>
      </c>
      <c r="G1733" s="35">
        <f t="shared" si="52"/>
        <v>2.8497543998243065E-2</v>
      </c>
      <c r="H1733" s="36">
        <f t="shared" si="53"/>
        <v>2.1849965226378334E-5</v>
      </c>
      <c r="I1733" s="33" t="s">
        <v>914</v>
      </c>
      <c r="J1733" s="33" t="s">
        <v>40</v>
      </c>
      <c r="K1733" s="34">
        <v>63.43</v>
      </c>
      <c r="L1733" s="33">
        <v>1</v>
      </c>
      <c r="M1733" s="33">
        <v>1</v>
      </c>
      <c r="N1733" s="34">
        <v>2.7607361963190185</v>
      </c>
      <c r="O1733" s="37">
        <v>1</v>
      </c>
      <c r="P1733" s="37">
        <v>0</v>
      </c>
      <c r="Q1733" s="37">
        <v>0</v>
      </c>
      <c r="R1733" s="37">
        <v>0</v>
      </c>
      <c r="S1733" s="37">
        <v>0</v>
      </c>
      <c r="T1733" s="37">
        <v>0</v>
      </c>
      <c r="U1733" s="37">
        <v>0</v>
      </c>
      <c r="V1733" s="37">
        <v>0</v>
      </c>
    </row>
    <row r="1734" spans="1:22" s="33" customFormat="1" x14ac:dyDescent="0.25">
      <c r="A1734" s="33" t="s">
        <v>2730</v>
      </c>
      <c r="B1734" s="33" t="s">
        <v>2731</v>
      </c>
      <c r="C1734" s="43">
        <v>4.7729625701904288</v>
      </c>
      <c r="D1734" s="42">
        <v>35126.452533600015</v>
      </c>
      <c r="E1734" s="33">
        <v>1</v>
      </c>
      <c r="F1734" s="34">
        <v>1</v>
      </c>
      <c r="G1734" s="35">
        <f t="shared" si="52"/>
        <v>2.8468573621075327E-2</v>
      </c>
      <c r="H1734" s="36">
        <f t="shared" si="53"/>
        <v>2.1827752725057194E-5</v>
      </c>
      <c r="I1734" s="33" t="s">
        <v>53</v>
      </c>
      <c r="J1734" s="33" t="s">
        <v>45</v>
      </c>
      <c r="K1734" s="34">
        <v>23.54</v>
      </c>
      <c r="L1734" s="33">
        <v>1</v>
      </c>
      <c r="M1734" s="33">
        <v>1</v>
      </c>
      <c r="N1734" s="34">
        <v>3.3132530120481931</v>
      </c>
      <c r="O1734" s="37">
        <v>0</v>
      </c>
      <c r="P1734" s="37">
        <v>0</v>
      </c>
      <c r="Q1734" s="37">
        <v>0</v>
      </c>
      <c r="R1734" s="37">
        <v>0</v>
      </c>
      <c r="S1734" s="37">
        <v>0</v>
      </c>
      <c r="T1734" s="37">
        <v>1</v>
      </c>
      <c r="U1734" s="37">
        <v>0</v>
      </c>
      <c r="V1734" s="37">
        <v>0</v>
      </c>
    </row>
    <row r="1735" spans="1:22" s="33" customFormat="1" x14ac:dyDescent="0.25">
      <c r="A1735" s="33" t="s">
        <v>2732</v>
      </c>
      <c r="B1735" s="33" t="s">
        <v>81</v>
      </c>
      <c r="C1735" s="43">
        <v>10.810691452026369</v>
      </c>
      <c r="D1735" s="42">
        <v>35165.243311599988</v>
      </c>
      <c r="E1735" s="33">
        <v>1</v>
      </c>
      <c r="F1735" s="34">
        <v>1</v>
      </c>
      <c r="G1735" s="35">
        <f t="shared" si="52"/>
        <v>2.8437169939049708E-2</v>
      </c>
      <c r="H1735" s="36">
        <f t="shared" si="53"/>
        <v>2.1803674532203721E-5</v>
      </c>
      <c r="I1735" s="33" t="s">
        <v>1012</v>
      </c>
      <c r="J1735" s="33" t="s">
        <v>33</v>
      </c>
      <c r="K1735" s="34">
        <v>16.940000000000001</v>
      </c>
      <c r="L1735" s="33">
        <v>1</v>
      </c>
      <c r="M1735" s="33">
        <v>1</v>
      </c>
      <c r="N1735" s="34">
        <v>5.3571428571428568</v>
      </c>
      <c r="O1735" s="37">
        <v>0</v>
      </c>
      <c r="P1735" s="37">
        <v>0</v>
      </c>
      <c r="Q1735" s="37">
        <v>0</v>
      </c>
      <c r="R1735" s="37">
        <v>0</v>
      </c>
      <c r="S1735" s="37">
        <v>0</v>
      </c>
      <c r="T1735" s="37">
        <v>0</v>
      </c>
      <c r="U1735" s="37">
        <v>0</v>
      </c>
      <c r="V1735" s="37">
        <v>0</v>
      </c>
    </row>
    <row r="1736" spans="1:22" s="33" customFormat="1" x14ac:dyDescent="0.25">
      <c r="A1736" s="33" t="s">
        <v>2733</v>
      </c>
      <c r="B1736" s="33" t="s">
        <v>125</v>
      </c>
      <c r="C1736" s="43">
        <v>5.2502414703369142</v>
      </c>
      <c r="D1736" s="42">
        <v>35250.64269060002</v>
      </c>
      <c r="E1736" s="33">
        <v>1</v>
      </c>
      <c r="F1736" s="34">
        <v>1</v>
      </c>
      <c r="G1736" s="35">
        <f t="shared" si="52"/>
        <v>2.836827710567278E-2</v>
      </c>
      <c r="H1736" s="36">
        <f t="shared" si="53"/>
        <v>2.1750852225350707E-5</v>
      </c>
      <c r="I1736" s="33" t="s">
        <v>50</v>
      </c>
      <c r="J1736" s="33" t="s">
        <v>46</v>
      </c>
      <c r="K1736" s="34">
        <v>27.2</v>
      </c>
      <c r="L1736" s="33">
        <v>1</v>
      </c>
      <c r="M1736" s="33">
        <v>1</v>
      </c>
      <c r="N1736" s="34">
        <v>2.3880597014925375</v>
      </c>
      <c r="O1736" s="37">
        <v>0</v>
      </c>
      <c r="P1736" s="37">
        <v>0</v>
      </c>
      <c r="Q1736" s="37">
        <v>0</v>
      </c>
      <c r="R1736" s="37">
        <v>0</v>
      </c>
      <c r="S1736" s="37">
        <v>0</v>
      </c>
      <c r="T1736" s="37">
        <v>0</v>
      </c>
      <c r="U1736" s="37">
        <v>1</v>
      </c>
      <c r="V1736" s="37">
        <v>0</v>
      </c>
    </row>
    <row r="1737" spans="1:22" s="33" customFormat="1" x14ac:dyDescent="0.25">
      <c r="A1737" s="33" t="s">
        <v>2734</v>
      </c>
      <c r="B1737" s="33" t="s">
        <v>81</v>
      </c>
      <c r="C1737" s="43">
        <v>11.541714859008788</v>
      </c>
      <c r="D1737" s="42">
        <v>35463.308103599993</v>
      </c>
      <c r="E1737" s="33">
        <v>1</v>
      </c>
      <c r="F1737" s="34">
        <v>1</v>
      </c>
      <c r="G1737" s="35">
        <f t="shared" si="52"/>
        <v>2.8198158983890359E-2</v>
      </c>
      <c r="H1737" s="36">
        <f t="shared" si="53"/>
        <v>2.1620417299254904E-5</v>
      </c>
      <c r="I1737" s="33" t="s">
        <v>201</v>
      </c>
      <c r="J1737" s="33" t="s">
        <v>41</v>
      </c>
      <c r="K1737" s="34">
        <v>15.24</v>
      </c>
      <c r="L1737" s="33">
        <v>1</v>
      </c>
      <c r="M1737" s="33">
        <v>1</v>
      </c>
      <c r="N1737" s="34">
        <v>2.9585798816568047</v>
      </c>
      <c r="O1737" s="37">
        <v>0</v>
      </c>
      <c r="P1737" s="37">
        <v>1</v>
      </c>
      <c r="Q1737" s="37">
        <v>0</v>
      </c>
      <c r="R1737" s="37">
        <v>0</v>
      </c>
      <c r="S1737" s="37">
        <v>0</v>
      </c>
      <c r="T1737" s="37">
        <v>0</v>
      </c>
      <c r="U1737" s="37">
        <v>0</v>
      </c>
      <c r="V1737" s="37">
        <v>0</v>
      </c>
    </row>
    <row r="1738" spans="1:22" s="33" customFormat="1" x14ac:dyDescent="0.25">
      <c r="A1738" s="33" t="s">
        <v>2735</v>
      </c>
      <c r="B1738" s="33" t="s">
        <v>81</v>
      </c>
      <c r="C1738" s="43">
        <v>11.402676773071288</v>
      </c>
      <c r="D1738" s="42">
        <v>35514.496049600028</v>
      </c>
      <c r="E1738" s="33">
        <v>1</v>
      </c>
      <c r="F1738" s="34">
        <v>1</v>
      </c>
      <c r="G1738" s="35">
        <f t="shared" si="52"/>
        <v>2.8157516260497863E-2</v>
      </c>
      <c r="H1738" s="36">
        <f t="shared" si="53"/>
        <v>2.1589255242170752E-5</v>
      </c>
      <c r="I1738" s="33" t="s">
        <v>89</v>
      </c>
      <c r="J1738" s="33" t="s">
        <v>39</v>
      </c>
      <c r="K1738" s="34">
        <v>20.059999999999999</v>
      </c>
      <c r="L1738" s="33">
        <v>1</v>
      </c>
      <c r="M1738" s="33">
        <v>1</v>
      </c>
      <c r="N1738" s="34">
        <v>2.5806451612903225</v>
      </c>
      <c r="O1738" s="37">
        <v>0</v>
      </c>
      <c r="P1738" s="37">
        <v>0</v>
      </c>
      <c r="Q1738" s="37">
        <v>0</v>
      </c>
      <c r="R1738" s="37">
        <v>0</v>
      </c>
      <c r="S1738" s="37">
        <v>0</v>
      </c>
      <c r="T1738" s="37">
        <v>0</v>
      </c>
      <c r="U1738" s="37">
        <v>0</v>
      </c>
      <c r="V1738" s="37">
        <v>0</v>
      </c>
    </row>
    <row r="1739" spans="1:22" s="33" customFormat="1" x14ac:dyDescent="0.25">
      <c r="A1739" s="33" t="s">
        <v>2736</v>
      </c>
      <c r="B1739" s="33" t="s">
        <v>1182</v>
      </c>
      <c r="C1739" s="43">
        <v>10.831393814086912</v>
      </c>
      <c r="D1739" s="42">
        <v>35594.08044260004</v>
      </c>
      <c r="E1739" s="33">
        <v>1</v>
      </c>
      <c r="F1739" s="34">
        <v>1</v>
      </c>
      <c r="G1739" s="35">
        <f t="shared" si="52"/>
        <v>2.809455919538718E-2</v>
      </c>
      <c r="H1739" s="36">
        <f t="shared" si="53"/>
        <v>2.1540984075942954E-5</v>
      </c>
      <c r="I1739" s="33" t="s">
        <v>935</v>
      </c>
      <c r="J1739" s="33" t="s">
        <v>34</v>
      </c>
      <c r="K1739" s="34">
        <v>26</v>
      </c>
      <c r="L1739" s="33">
        <v>1</v>
      </c>
      <c r="M1739" s="33">
        <v>1</v>
      </c>
      <c r="N1739" s="34">
        <v>2.3391812865497075</v>
      </c>
      <c r="O1739" s="37">
        <v>0</v>
      </c>
      <c r="P1739" s="37">
        <v>0</v>
      </c>
      <c r="Q1739" s="37">
        <v>0</v>
      </c>
      <c r="R1739" s="37">
        <v>0</v>
      </c>
      <c r="S1739" s="37">
        <v>0</v>
      </c>
      <c r="T1739" s="37">
        <v>0</v>
      </c>
      <c r="U1739" s="37">
        <v>0</v>
      </c>
      <c r="V1739" s="37">
        <v>0</v>
      </c>
    </row>
    <row r="1740" spans="1:22" s="33" customFormat="1" x14ac:dyDescent="0.25">
      <c r="A1740" s="33" t="s">
        <v>2737</v>
      </c>
      <c r="B1740" s="33" t="s">
        <v>2738</v>
      </c>
      <c r="C1740" s="43">
        <v>6.1917644500732409</v>
      </c>
      <c r="D1740" s="42">
        <v>35616.260829600018</v>
      </c>
      <c r="E1740" s="33">
        <v>1</v>
      </c>
      <c r="F1740" s="34">
        <v>1</v>
      </c>
      <c r="G1740" s="35">
        <f t="shared" si="52"/>
        <v>2.8077063024227362E-2</v>
      </c>
      <c r="H1740" s="36">
        <f t="shared" si="53"/>
        <v>2.1527569210035198E-5</v>
      </c>
      <c r="I1740" s="33" t="s">
        <v>53</v>
      </c>
      <c r="J1740" s="33" t="s">
        <v>45</v>
      </c>
      <c r="K1740" s="34">
        <v>34.92</v>
      </c>
      <c r="L1740" s="33">
        <v>1</v>
      </c>
      <c r="M1740" s="33">
        <v>1</v>
      </c>
      <c r="N1740" s="34">
        <v>2.7272727272727271</v>
      </c>
      <c r="O1740" s="37">
        <v>0</v>
      </c>
      <c r="P1740" s="37">
        <v>0</v>
      </c>
      <c r="Q1740" s="37">
        <v>0</v>
      </c>
      <c r="R1740" s="37">
        <v>0</v>
      </c>
      <c r="S1740" s="37">
        <v>0</v>
      </c>
      <c r="T1740" s="37">
        <v>1</v>
      </c>
      <c r="U1740" s="37">
        <v>0</v>
      </c>
      <c r="V1740" s="37">
        <v>0</v>
      </c>
    </row>
    <row r="1741" spans="1:22" s="33" customFormat="1" x14ac:dyDescent="0.25">
      <c r="A1741" s="33" t="s">
        <v>2739</v>
      </c>
      <c r="B1741" s="33" t="s">
        <v>1851</v>
      </c>
      <c r="C1741" s="43">
        <v>7.9137920379638667</v>
      </c>
      <c r="D1741" s="42">
        <v>35683.507104600008</v>
      </c>
      <c r="E1741" s="33">
        <v>1</v>
      </c>
      <c r="F1741" s="34">
        <v>1</v>
      </c>
      <c r="G1741" s="35">
        <f t="shared" si="52"/>
        <v>2.8024151243561165E-2</v>
      </c>
      <c r="H1741" s="36">
        <f t="shared" si="53"/>
        <v>2.148700008001847E-5</v>
      </c>
      <c r="I1741" s="33" t="s">
        <v>1012</v>
      </c>
      <c r="J1741" s="33" t="s">
        <v>33</v>
      </c>
      <c r="K1741" s="34">
        <v>22.89</v>
      </c>
      <c r="L1741" s="33">
        <v>1</v>
      </c>
      <c r="M1741" s="33">
        <v>1</v>
      </c>
      <c r="N1741" s="34">
        <v>2.4024024024024024</v>
      </c>
      <c r="O1741" s="37">
        <v>0</v>
      </c>
      <c r="P1741" s="37">
        <v>0</v>
      </c>
      <c r="Q1741" s="37">
        <v>0</v>
      </c>
      <c r="R1741" s="37">
        <v>0</v>
      </c>
      <c r="S1741" s="37">
        <v>0</v>
      </c>
      <c r="T1741" s="37">
        <v>0</v>
      </c>
      <c r="U1741" s="37">
        <v>0</v>
      </c>
      <c r="V1741" s="37">
        <v>0</v>
      </c>
    </row>
    <row r="1742" spans="1:22" s="33" customFormat="1" x14ac:dyDescent="0.25">
      <c r="A1742" s="33" t="s">
        <v>2740</v>
      </c>
      <c r="B1742" s="33" t="s">
        <v>2741</v>
      </c>
      <c r="C1742" s="43">
        <v>4.9530475616455094</v>
      </c>
      <c r="D1742" s="42">
        <v>35684.820826600015</v>
      </c>
      <c r="E1742" s="33">
        <v>1</v>
      </c>
      <c r="F1742" s="34">
        <v>1</v>
      </c>
      <c r="G1742" s="35">
        <f t="shared" si="52"/>
        <v>2.8023119545960692E-2</v>
      </c>
      <c r="H1742" s="36">
        <f t="shared" si="53"/>
        <v>2.1486209044949066E-5</v>
      </c>
      <c r="I1742" s="33" t="s">
        <v>56</v>
      </c>
      <c r="J1742" s="33" t="s">
        <v>47</v>
      </c>
      <c r="K1742" s="34">
        <v>19.350000000000001</v>
      </c>
      <c r="L1742" s="33">
        <v>1</v>
      </c>
      <c r="M1742" s="33">
        <v>1</v>
      </c>
      <c r="N1742" s="34">
        <v>4.4025157232704402</v>
      </c>
      <c r="O1742" s="37">
        <v>0</v>
      </c>
      <c r="P1742" s="37">
        <v>0</v>
      </c>
      <c r="Q1742" s="37">
        <v>0</v>
      </c>
      <c r="R1742" s="37">
        <v>0</v>
      </c>
      <c r="S1742" s="37">
        <v>0</v>
      </c>
      <c r="T1742" s="37">
        <v>0</v>
      </c>
      <c r="U1742" s="37">
        <v>0</v>
      </c>
      <c r="V1742" s="37">
        <v>1</v>
      </c>
    </row>
    <row r="1743" spans="1:22" s="33" customFormat="1" x14ac:dyDescent="0.25">
      <c r="A1743" s="33" t="s">
        <v>2742</v>
      </c>
      <c r="B1743" s="33" t="s">
        <v>1232</v>
      </c>
      <c r="C1743" s="43">
        <v>5.1312923431396484</v>
      </c>
      <c r="D1743" s="42">
        <v>35730.125315600024</v>
      </c>
      <c r="E1743" s="33">
        <v>1</v>
      </c>
      <c r="F1743" s="34">
        <v>1</v>
      </c>
      <c r="G1743" s="35">
        <f t="shared" si="52"/>
        <v>2.7987587257730467E-2</v>
      </c>
      <c r="H1743" s="36">
        <f t="shared" si="53"/>
        <v>2.1458965319584806E-5</v>
      </c>
      <c r="I1743" s="33" t="s">
        <v>89</v>
      </c>
      <c r="J1743" s="33" t="s">
        <v>39</v>
      </c>
      <c r="K1743" s="34">
        <v>17.39</v>
      </c>
      <c r="L1743" s="33">
        <v>1</v>
      </c>
      <c r="M1743" s="33">
        <v>1</v>
      </c>
      <c r="N1743" s="34">
        <v>2.9761904761904758</v>
      </c>
      <c r="O1743" s="37">
        <v>0</v>
      </c>
      <c r="P1743" s="37">
        <v>0</v>
      </c>
      <c r="Q1743" s="37">
        <v>0</v>
      </c>
      <c r="R1743" s="37">
        <v>0</v>
      </c>
      <c r="S1743" s="37">
        <v>0</v>
      </c>
      <c r="T1743" s="37">
        <v>0</v>
      </c>
      <c r="U1743" s="37">
        <v>0</v>
      </c>
      <c r="V1743" s="37">
        <v>0</v>
      </c>
    </row>
    <row r="1744" spans="1:22" s="33" customFormat="1" x14ac:dyDescent="0.25">
      <c r="A1744" s="33" t="s">
        <v>2743</v>
      </c>
      <c r="B1744" s="33" t="s">
        <v>2744</v>
      </c>
      <c r="C1744" s="43">
        <v>5.5698246002197278</v>
      </c>
      <c r="D1744" s="42">
        <v>35737.701313600039</v>
      </c>
      <c r="E1744" s="33">
        <v>1</v>
      </c>
      <c r="F1744" s="34">
        <v>1</v>
      </c>
      <c r="G1744" s="35">
        <f t="shared" si="52"/>
        <v>2.7981654198319925E-2</v>
      </c>
      <c r="H1744" s="36">
        <f t="shared" si="53"/>
        <v>2.1454416255924638E-5</v>
      </c>
      <c r="I1744" s="33" t="s">
        <v>603</v>
      </c>
      <c r="J1744" s="33" t="s">
        <v>42</v>
      </c>
      <c r="K1744" s="34">
        <v>19.28</v>
      </c>
      <c r="L1744" s="33">
        <v>1</v>
      </c>
      <c r="M1744" s="33">
        <v>1</v>
      </c>
      <c r="N1744" s="34">
        <v>2.0895522388059704</v>
      </c>
      <c r="O1744" s="37">
        <v>0</v>
      </c>
      <c r="P1744" s="37">
        <v>0</v>
      </c>
      <c r="Q1744" s="37">
        <v>1</v>
      </c>
      <c r="R1744" s="37">
        <v>0</v>
      </c>
      <c r="S1744" s="37">
        <v>0</v>
      </c>
      <c r="T1744" s="37">
        <v>0</v>
      </c>
      <c r="U1744" s="37">
        <v>0</v>
      </c>
      <c r="V1744" s="37">
        <v>0</v>
      </c>
    </row>
    <row r="1745" spans="1:22" s="33" customFormat="1" x14ac:dyDescent="0.25">
      <c r="A1745" s="33" t="s">
        <v>2745</v>
      </c>
      <c r="B1745" s="33" t="s">
        <v>2746</v>
      </c>
      <c r="C1745" s="43">
        <v>8.2193691253662138</v>
      </c>
      <c r="D1745" s="42">
        <v>35768.720992600021</v>
      </c>
      <c r="E1745" s="33">
        <v>1</v>
      </c>
      <c r="F1745" s="34">
        <v>1</v>
      </c>
      <c r="G1745" s="35">
        <f t="shared" si="52"/>
        <v>2.7957387690962839E-2</v>
      </c>
      <c r="H1745" s="36">
        <f t="shared" si="53"/>
        <v>2.1435810359853362E-5</v>
      </c>
      <c r="I1745" s="33" t="s">
        <v>914</v>
      </c>
      <c r="J1745" s="33" t="s">
        <v>40</v>
      </c>
      <c r="K1745" s="34">
        <v>17.53</v>
      </c>
      <c r="L1745" s="33">
        <v>1</v>
      </c>
      <c r="M1745" s="33">
        <v>1</v>
      </c>
      <c r="N1745" s="34">
        <v>2.3391812865497075</v>
      </c>
      <c r="O1745" s="37">
        <v>1</v>
      </c>
      <c r="P1745" s="37">
        <v>0</v>
      </c>
      <c r="Q1745" s="37">
        <v>0</v>
      </c>
      <c r="R1745" s="37">
        <v>0</v>
      </c>
      <c r="S1745" s="37">
        <v>0</v>
      </c>
      <c r="T1745" s="37">
        <v>0</v>
      </c>
      <c r="U1745" s="37">
        <v>0</v>
      </c>
      <c r="V1745" s="37">
        <v>0</v>
      </c>
    </row>
    <row r="1746" spans="1:22" s="33" customFormat="1" x14ac:dyDescent="0.25">
      <c r="A1746" s="33" t="s">
        <v>2747</v>
      </c>
      <c r="B1746" s="33" t="s">
        <v>2748</v>
      </c>
      <c r="C1746" s="43">
        <v>5.2841831207275396</v>
      </c>
      <c r="D1746" s="42">
        <v>35829.232273600021</v>
      </c>
      <c r="E1746" s="33">
        <v>1</v>
      </c>
      <c r="F1746" s="34">
        <v>1</v>
      </c>
      <c r="G1746" s="35">
        <f t="shared" si="52"/>
        <v>2.7910171012422949E-2</v>
      </c>
      <c r="H1746" s="36">
        <f t="shared" si="53"/>
        <v>2.1399607844146561E-5</v>
      </c>
      <c r="I1746" s="33" t="s">
        <v>740</v>
      </c>
      <c r="J1746" s="33" t="s">
        <v>38</v>
      </c>
      <c r="K1746" s="34">
        <v>20.86</v>
      </c>
      <c r="L1746" s="33">
        <v>1</v>
      </c>
      <c r="M1746" s="33">
        <v>1</v>
      </c>
      <c r="N1746" s="34">
        <v>2.0771513353115725</v>
      </c>
      <c r="O1746" s="37">
        <v>0</v>
      </c>
      <c r="P1746" s="37">
        <v>0</v>
      </c>
      <c r="Q1746" s="37">
        <v>0</v>
      </c>
      <c r="R1746" s="37">
        <v>0</v>
      </c>
      <c r="S1746" s="37">
        <v>0</v>
      </c>
      <c r="T1746" s="37">
        <v>0</v>
      </c>
      <c r="U1746" s="37">
        <v>0</v>
      </c>
      <c r="V1746" s="37">
        <v>0</v>
      </c>
    </row>
    <row r="1747" spans="1:22" s="33" customFormat="1" x14ac:dyDescent="0.25">
      <c r="A1747" s="33" t="s">
        <v>2749</v>
      </c>
      <c r="B1747" s="33" t="s">
        <v>125</v>
      </c>
      <c r="C1747" s="43">
        <v>5.1421802520751951</v>
      </c>
      <c r="D1747" s="42">
        <v>36003.61214360001</v>
      </c>
      <c r="E1747" s="33">
        <v>1</v>
      </c>
      <c r="F1747" s="34">
        <v>1</v>
      </c>
      <c r="G1747" s="35">
        <f t="shared" si="52"/>
        <v>2.7774990909565159E-2</v>
      </c>
      <c r="H1747" s="36">
        <f t="shared" si="53"/>
        <v>2.1295960998407043E-5</v>
      </c>
      <c r="I1747" s="33" t="s">
        <v>53</v>
      </c>
      <c r="J1747" s="33" t="s">
        <v>45</v>
      </c>
      <c r="K1747" s="34">
        <v>15.8</v>
      </c>
      <c r="L1747" s="33">
        <v>1</v>
      </c>
      <c r="M1747" s="33">
        <v>1</v>
      </c>
      <c r="N1747" s="34">
        <v>2.3255813953488373</v>
      </c>
      <c r="O1747" s="37">
        <v>0</v>
      </c>
      <c r="P1747" s="37">
        <v>0</v>
      </c>
      <c r="Q1747" s="37">
        <v>0</v>
      </c>
      <c r="R1747" s="37">
        <v>0</v>
      </c>
      <c r="S1747" s="37">
        <v>0</v>
      </c>
      <c r="T1747" s="37">
        <v>1</v>
      </c>
      <c r="U1747" s="37">
        <v>0</v>
      </c>
      <c r="V1747" s="37">
        <v>0</v>
      </c>
    </row>
    <row r="1748" spans="1:22" s="33" customFormat="1" x14ac:dyDescent="0.25">
      <c r="A1748" s="33" t="s">
        <v>2750</v>
      </c>
      <c r="B1748" s="33" t="s">
        <v>1182</v>
      </c>
      <c r="C1748" s="43">
        <v>9.207459640502929</v>
      </c>
      <c r="D1748" s="42">
        <v>36499.894558600005</v>
      </c>
      <c r="E1748" s="33">
        <v>1</v>
      </c>
      <c r="F1748" s="34">
        <v>1</v>
      </c>
      <c r="G1748" s="35">
        <f t="shared" si="52"/>
        <v>2.7397339419556837E-2</v>
      </c>
      <c r="H1748" s="36">
        <f t="shared" si="53"/>
        <v>2.1006403697438212E-5</v>
      </c>
      <c r="I1748" s="33" t="s">
        <v>89</v>
      </c>
      <c r="J1748" s="33" t="s">
        <v>39</v>
      </c>
      <c r="K1748" s="34">
        <v>19.829999999999998</v>
      </c>
      <c r="L1748" s="33">
        <v>1</v>
      </c>
      <c r="M1748" s="33">
        <v>1</v>
      </c>
      <c r="N1748" s="34">
        <v>2.0771513353115725</v>
      </c>
      <c r="O1748" s="37">
        <v>0</v>
      </c>
      <c r="P1748" s="37">
        <v>0</v>
      </c>
      <c r="Q1748" s="37">
        <v>0</v>
      </c>
      <c r="R1748" s="37">
        <v>0</v>
      </c>
      <c r="S1748" s="37">
        <v>0</v>
      </c>
      <c r="T1748" s="37">
        <v>0</v>
      </c>
      <c r="U1748" s="37">
        <v>0</v>
      </c>
      <c r="V1748" s="37">
        <v>0</v>
      </c>
    </row>
    <row r="1749" spans="1:22" s="33" customFormat="1" x14ac:dyDescent="0.25">
      <c r="A1749" s="33" t="s">
        <v>2751</v>
      </c>
      <c r="B1749" s="33" t="s">
        <v>2752</v>
      </c>
      <c r="C1749" s="43">
        <v>4.870647048950195</v>
      </c>
      <c r="D1749" s="42">
        <v>36587.916924600024</v>
      </c>
      <c r="E1749" s="33">
        <v>1</v>
      </c>
      <c r="F1749" s="34">
        <v>1</v>
      </c>
      <c r="G1749" s="35">
        <f t="shared" si="52"/>
        <v>2.7331427532777803E-2</v>
      </c>
      <c r="H1749" s="36">
        <f t="shared" si="53"/>
        <v>2.0955866976301272E-5</v>
      </c>
      <c r="I1749" s="33" t="s">
        <v>800</v>
      </c>
      <c r="J1749" s="33" t="s">
        <v>32</v>
      </c>
      <c r="K1749" s="34">
        <v>24.31</v>
      </c>
      <c r="L1749" s="33">
        <v>1</v>
      </c>
      <c r="M1749" s="33">
        <v>1</v>
      </c>
      <c r="N1749" s="34">
        <v>2.8328611898017</v>
      </c>
      <c r="O1749" s="37">
        <v>0</v>
      </c>
      <c r="P1749" s="37">
        <v>0</v>
      </c>
      <c r="Q1749" s="37">
        <v>0</v>
      </c>
      <c r="R1749" s="37">
        <v>0</v>
      </c>
      <c r="S1749" s="37">
        <v>0</v>
      </c>
      <c r="T1749" s="37">
        <v>0</v>
      </c>
      <c r="U1749" s="37">
        <v>0</v>
      </c>
      <c r="V1749" s="37">
        <v>0</v>
      </c>
    </row>
    <row r="1750" spans="1:22" s="33" customFormat="1" x14ac:dyDescent="0.25">
      <c r="A1750" s="33" t="s">
        <v>2753</v>
      </c>
      <c r="B1750" s="33" t="s">
        <v>1785</v>
      </c>
      <c r="C1750" s="43">
        <v>5.663573074340821</v>
      </c>
      <c r="D1750" s="42">
        <v>36849.02246260002</v>
      </c>
      <c r="E1750" s="33">
        <v>1</v>
      </c>
      <c r="F1750" s="34">
        <v>1</v>
      </c>
      <c r="G1750" s="35">
        <f t="shared" si="52"/>
        <v>2.7137761958677512E-2</v>
      </c>
      <c r="H1750" s="36">
        <f t="shared" si="53"/>
        <v>2.0807377476297381E-5</v>
      </c>
      <c r="I1750" s="33" t="s">
        <v>63</v>
      </c>
      <c r="J1750" s="33" t="s">
        <v>44</v>
      </c>
      <c r="K1750" s="34">
        <v>22.44</v>
      </c>
      <c r="L1750" s="33">
        <v>1</v>
      </c>
      <c r="M1750" s="33">
        <v>1</v>
      </c>
      <c r="N1750" s="34">
        <v>2.0588235294117645</v>
      </c>
      <c r="O1750" s="37">
        <v>0</v>
      </c>
      <c r="P1750" s="37">
        <v>0</v>
      </c>
      <c r="Q1750" s="37">
        <v>0</v>
      </c>
      <c r="R1750" s="37">
        <v>0</v>
      </c>
      <c r="S1750" s="37">
        <v>1</v>
      </c>
      <c r="T1750" s="37">
        <v>0</v>
      </c>
      <c r="U1750" s="37">
        <v>0</v>
      </c>
      <c r="V1750" s="37">
        <v>0</v>
      </c>
    </row>
    <row r="1751" spans="1:22" s="33" customFormat="1" x14ac:dyDescent="0.25">
      <c r="A1751" s="33" t="s">
        <v>2754</v>
      </c>
      <c r="B1751" s="33" t="s">
        <v>2755</v>
      </c>
      <c r="C1751" s="43">
        <v>5.67180290222168</v>
      </c>
      <c r="D1751" s="42">
        <v>147717.20746059989</v>
      </c>
      <c r="E1751" s="33">
        <v>1</v>
      </c>
      <c r="F1751" s="34">
        <v>4</v>
      </c>
      <c r="G1751" s="35">
        <f t="shared" si="52"/>
        <v>2.7078768064762573E-2</v>
      </c>
      <c r="H1751" s="36">
        <f t="shared" si="53"/>
        <v>2.0762144998344561E-5</v>
      </c>
      <c r="I1751" s="33" t="s">
        <v>56</v>
      </c>
      <c r="J1751" s="33" t="s">
        <v>47</v>
      </c>
      <c r="K1751" s="34">
        <v>25.89</v>
      </c>
      <c r="L1751" s="33">
        <v>1</v>
      </c>
      <c r="M1751" s="33">
        <v>1</v>
      </c>
      <c r="N1751" s="34">
        <v>0.64285714285714279</v>
      </c>
      <c r="O1751" s="37">
        <v>0</v>
      </c>
      <c r="P1751" s="37">
        <v>0</v>
      </c>
      <c r="Q1751" s="37">
        <v>0</v>
      </c>
      <c r="R1751" s="37">
        <v>0</v>
      </c>
      <c r="S1751" s="37">
        <v>1</v>
      </c>
      <c r="T1751" s="37">
        <v>1</v>
      </c>
      <c r="U1751" s="37">
        <v>1</v>
      </c>
      <c r="V1751" s="37">
        <v>1</v>
      </c>
    </row>
    <row r="1752" spans="1:22" s="33" customFormat="1" x14ac:dyDescent="0.25">
      <c r="A1752" s="33" t="s">
        <v>2756</v>
      </c>
      <c r="B1752" s="33" t="s">
        <v>2757</v>
      </c>
      <c r="C1752" s="43">
        <v>5.0699008941650385</v>
      </c>
      <c r="D1752" s="42">
        <v>37008.259959600051</v>
      </c>
      <c r="E1752" s="33">
        <v>1</v>
      </c>
      <c r="F1752" s="34">
        <v>1</v>
      </c>
      <c r="G1752" s="35">
        <f t="shared" ref="G1752:G1815" si="54">F1752/D1752*1000</f>
        <v>2.7020994802015731E-2</v>
      </c>
      <c r="H1752" s="36">
        <f t="shared" ref="H1752:H1815" si="55">G1752/G$18</f>
        <v>2.0717848416782631E-5</v>
      </c>
      <c r="I1752" s="33" t="s">
        <v>800</v>
      </c>
      <c r="J1752" s="33" t="s">
        <v>32</v>
      </c>
      <c r="K1752" s="34">
        <v>16.079999999999998</v>
      </c>
      <c r="L1752" s="33">
        <v>1</v>
      </c>
      <c r="M1752" s="33">
        <v>1</v>
      </c>
      <c r="N1752" s="34">
        <v>2.8818443804034581</v>
      </c>
      <c r="O1752" s="37">
        <v>0</v>
      </c>
      <c r="P1752" s="37">
        <v>0</v>
      </c>
      <c r="Q1752" s="37">
        <v>0</v>
      </c>
      <c r="R1752" s="37">
        <v>0</v>
      </c>
      <c r="S1752" s="37">
        <v>0</v>
      </c>
      <c r="T1752" s="37">
        <v>0</v>
      </c>
      <c r="U1752" s="37">
        <v>0</v>
      </c>
      <c r="V1752" s="37">
        <v>0</v>
      </c>
    </row>
    <row r="1753" spans="1:22" s="33" customFormat="1" x14ac:dyDescent="0.25">
      <c r="A1753" s="33" t="s">
        <v>2758</v>
      </c>
      <c r="B1753" s="33" t="s">
        <v>579</v>
      </c>
      <c r="C1753" s="43">
        <v>5.3604496002197264</v>
      </c>
      <c r="D1753" s="42">
        <v>37307.145012600035</v>
      </c>
      <c r="E1753" s="33">
        <v>1</v>
      </c>
      <c r="F1753" s="34">
        <v>1</v>
      </c>
      <c r="G1753" s="35">
        <f t="shared" si="54"/>
        <v>2.6804516927314115E-2</v>
      </c>
      <c r="H1753" s="36">
        <f t="shared" si="55"/>
        <v>2.0551868006863719E-5</v>
      </c>
      <c r="I1753" s="33" t="s">
        <v>914</v>
      </c>
      <c r="J1753" s="33" t="s">
        <v>40</v>
      </c>
      <c r="K1753" s="34">
        <v>18.12</v>
      </c>
      <c r="L1753" s="33">
        <v>1</v>
      </c>
      <c r="M1753" s="33">
        <v>1</v>
      </c>
      <c r="N1753" s="34">
        <v>2.0348837209302326</v>
      </c>
      <c r="O1753" s="37">
        <v>1</v>
      </c>
      <c r="P1753" s="37">
        <v>0</v>
      </c>
      <c r="Q1753" s="37">
        <v>0</v>
      </c>
      <c r="R1753" s="37">
        <v>0</v>
      </c>
      <c r="S1753" s="37">
        <v>0</v>
      </c>
      <c r="T1753" s="37">
        <v>0</v>
      </c>
      <c r="U1753" s="37">
        <v>0</v>
      </c>
      <c r="V1753" s="37">
        <v>0</v>
      </c>
    </row>
    <row r="1754" spans="1:22" s="33" customFormat="1" x14ac:dyDescent="0.25">
      <c r="A1754" s="33" t="s">
        <v>2759</v>
      </c>
      <c r="B1754" s="33" t="s">
        <v>1700</v>
      </c>
      <c r="C1754" s="43">
        <v>9.2435482025146491</v>
      </c>
      <c r="D1754" s="42">
        <v>37368.258905600022</v>
      </c>
      <c r="E1754" s="33">
        <v>1</v>
      </c>
      <c r="F1754" s="34">
        <v>1</v>
      </c>
      <c r="G1754" s="35">
        <f t="shared" si="54"/>
        <v>2.6760679498774819E-2</v>
      </c>
      <c r="H1754" s="36">
        <f t="shared" si="55"/>
        <v>2.0518256468646371E-5</v>
      </c>
      <c r="I1754" s="33" t="s">
        <v>89</v>
      </c>
      <c r="J1754" s="33" t="s">
        <v>39</v>
      </c>
      <c r="K1754" s="34">
        <v>27.56</v>
      </c>
      <c r="L1754" s="33">
        <v>1</v>
      </c>
      <c r="M1754" s="33">
        <v>1</v>
      </c>
      <c r="N1754" s="34">
        <v>2.0348837209302326</v>
      </c>
      <c r="O1754" s="37">
        <v>0</v>
      </c>
      <c r="P1754" s="37">
        <v>0</v>
      </c>
      <c r="Q1754" s="37">
        <v>0</v>
      </c>
      <c r="R1754" s="37">
        <v>0</v>
      </c>
      <c r="S1754" s="37">
        <v>0</v>
      </c>
      <c r="T1754" s="37">
        <v>0</v>
      </c>
      <c r="U1754" s="37">
        <v>0</v>
      </c>
      <c r="V1754" s="37">
        <v>0</v>
      </c>
    </row>
    <row r="1755" spans="1:22" s="33" customFormat="1" x14ac:dyDescent="0.25">
      <c r="A1755" s="33" t="s">
        <v>2760</v>
      </c>
      <c r="B1755" s="33" t="s">
        <v>81</v>
      </c>
      <c r="C1755" s="43">
        <v>5.1205577850341788</v>
      </c>
      <c r="D1755" s="42">
        <v>74775.972973600132</v>
      </c>
      <c r="E1755" s="33">
        <v>1</v>
      </c>
      <c r="F1755" s="34">
        <v>2</v>
      </c>
      <c r="G1755" s="35">
        <f t="shared" si="54"/>
        <v>2.6746559362137698E-2</v>
      </c>
      <c r="H1755" s="36">
        <f t="shared" si="55"/>
        <v>2.0507430114819817E-5</v>
      </c>
      <c r="I1755" s="33" t="s">
        <v>914</v>
      </c>
      <c r="J1755" s="33" t="s">
        <v>40</v>
      </c>
      <c r="K1755" s="34">
        <v>26.57</v>
      </c>
      <c r="L1755" s="33">
        <v>1</v>
      </c>
      <c r="M1755" s="33">
        <v>1</v>
      </c>
      <c r="N1755" s="34">
        <v>0.98870056497175152</v>
      </c>
      <c r="O1755" s="37">
        <v>1</v>
      </c>
      <c r="P1755" s="37">
        <v>0</v>
      </c>
      <c r="Q1755" s="37">
        <v>0</v>
      </c>
      <c r="R1755" s="37">
        <v>1</v>
      </c>
      <c r="S1755" s="37">
        <v>0</v>
      </c>
      <c r="T1755" s="37">
        <v>0</v>
      </c>
      <c r="U1755" s="37">
        <v>0</v>
      </c>
      <c r="V1755" s="37">
        <v>0</v>
      </c>
    </row>
    <row r="1756" spans="1:22" s="33" customFormat="1" x14ac:dyDescent="0.25">
      <c r="A1756" s="33" t="s">
        <v>2761</v>
      </c>
      <c r="B1756" s="33" t="s">
        <v>1785</v>
      </c>
      <c r="C1756" s="43">
        <v>5.6406726837158212</v>
      </c>
      <c r="D1756" s="42">
        <v>37476.198911600048</v>
      </c>
      <c r="E1756" s="33">
        <v>1</v>
      </c>
      <c r="F1756" s="34">
        <v>1</v>
      </c>
      <c r="G1756" s="35">
        <f t="shared" si="54"/>
        <v>2.6683602634270068E-2</v>
      </c>
      <c r="H1756" s="36">
        <f t="shared" si="55"/>
        <v>2.0459159207166895E-5</v>
      </c>
      <c r="I1756" s="33" t="s">
        <v>56</v>
      </c>
      <c r="J1756" s="33" t="s">
        <v>47</v>
      </c>
      <c r="K1756" s="34">
        <v>33.24</v>
      </c>
      <c r="L1756" s="33">
        <v>1</v>
      </c>
      <c r="M1756" s="33">
        <v>1</v>
      </c>
      <c r="N1756" s="34">
        <v>2.8735632183908044</v>
      </c>
      <c r="O1756" s="37">
        <v>0</v>
      </c>
      <c r="P1756" s="37">
        <v>0</v>
      </c>
      <c r="Q1756" s="37">
        <v>0</v>
      </c>
      <c r="R1756" s="37">
        <v>0</v>
      </c>
      <c r="S1756" s="37">
        <v>0</v>
      </c>
      <c r="T1756" s="37">
        <v>0</v>
      </c>
      <c r="U1756" s="37">
        <v>0</v>
      </c>
      <c r="V1756" s="37">
        <v>1</v>
      </c>
    </row>
    <row r="1757" spans="1:22" s="33" customFormat="1" x14ac:dyDescent="0.25">
      <c r="A1757" s="33" t="s">
        <v>2762</v>
      </c>
      <c r="B1757" s="33" t="s">
        <v>2763</v>
      </c>
      <c r="C1757" s="43">
        <v>8.3930133819580099</v>
      </c>
      <c r="D1757" s="42">
        <v>37536.979741600015</v>
      </c>
      <c r="E1757" s="33">
        <v>1</v>
      </c>
      <c r="F1757" s="34">
        <v>1</v>
      </c>
      <c r="G1757" s="35">
        <f t="shared" si="54"/>
        <v>2.6640395867858255E-2</v>
      </c>
      <c r="H1757" s="36">
        <f t="shared" si="55"/>
        <v>2.0426031217481166E-5</v>
      </c>
      <c r="I1757" s="33" t="s">
        <v>763</v>
      </c>
      <c r="J1757" s="33" t="s">
        <v>37</v>
      </c>
      <c r="K1757" s="34">
        <v>18.23</v>
      </c>
      <c r="L1757" s="33">
        <v>1</v>
      </c>
      <c r="M1757" s="33">
        <v>1</v>
      </c>
      <c r="N1757" s="34">
        <v>2.0895522388059704</v>
      </c>
      <c r="O1757" s="37">
        <v>0</v>
      </c>
      <c r="P1757" s="37">
        <v>0</v>
      </c>
      <c r="Q1757" s="37">
        <v>0</v>
      </c>
      <c r="R1757" s="37">
        <v>0</v>
      </c>
      <c r="S1757" s="37">
        <v>0</v>
      </c>
      <c r="T1757" s="37">
        <v>0</v>
      </c>
      <c r="U1757" s="37">
        <v>0</v>
      </c>
      <c r="V1757" s="37">
        <v>0</v>
      </c>
    </row>
    <row r="1758" spans="1:22" s="33" customFormat="1" x14ac:dyDescent="0.25">
      <c r="A1758" s="33" t="s">
        <v>2764</v>
      </c>
      <c r="B1758" s="33" t="s">
        <v>2765</v>
      </c>
      <c r="C1758" s="43">
        <v>8.2972713470458999</v>
      </c>
      <c r="D1758" s="42">
        <v>75201.018819600285</v>
      </c>
      <c r="E1758" s="33">
        <v>1</v>
      </c>
      <c r="F1758" s="34">
        <v>2</v>
      </c>
      <c r="G1758" s="35">
        <f t="shared" si="54"/>
        <v>2.6595384363046991E-2</v>
      </c>
      <c r="H1758" s="36">
        <f t="shared" si="55"/>
        <v>2.0391519477979203E-5</v>
      </c>
      <c r="I1758" s="33" t="s">
        <v>201</v>
      </c>
      <c r="J1758" s="33" t="s">
        <v>41</v>
      </c>
      <c r="K1758" s="34">
        <v>20.190000000000001</v>
      </c>
      <c r="L1758" s="33">
        <v>1</v>
      </c>
      <c r="M1758" s="33">
        <v>1</v>
      </c>
      <c r="N1758" s="34">
        <v>1.2605042016806722</v>
      </c>
      <c r="O1758" s="37">
        <v>0</v>
      </c>
      <c r="P1758" s="37">
        <v>1</v>
      </c>
      <c r="Q1758" s="37">
        <v>1</v>
      </c>
      <c r="R1758" s="37">
        <v>0</v>
      </c>
      <c r="S1758" s="37">
        <v>0</v>
      </c>
      <c r="T1758" s="37">
        <v>0</v>
      </c>
      <c r="U1758" s="37">
        <v>0</v>
      </c>
      <c r="V1758" s="37">
        <v>0</v>
      </c>
    </row>
    <row r="1759" spans="1:22" s="33" customFormat="1" x14ac:dyDescent="0.25">
      <c r="A1759" s="33" t="s">
        <v>2766</v>
      </c>
      <c r="B1759" s="33" t="s">
        <v>2767</v>
      </c>
      <c r="C1759" s="43">
        <v>8.3403629302978537</v>
      </c>
      <c r="D1759" s="42">
        <v>37681.644142600046</v>
      </c>
      <c r="E1759" s="33">
        <v>1</v>
      </c>
      <c r="F1759" s="34">
        <v>1</v>
      </c>
      <c r="G1759" s="35">
        <f t="shared" si="54"/>
        <v>2.6538120157805822E-2</v>
      </c>
      <c r="H1759" s="36">
        <f t="shared" si="55"/>
        <v>2.0347613206852371E-5</v>
      </c>
      <c r="I1759" s="33" t="s">
        <v>740</v>
      </c>
      <c r="J1759" s="33" t="s">
        <v>38</v>
      </c>
      <c r="K1759" s="34">
        <v>16.399999999999999</v>
      </c>
      <c r="L1759" s="33">
        <v>1</v>
      </c>
      <c r="M1759" s="33">
        <v>1</v>
      </c>
      <c r="N1759" s="34">
        <v>3.6312849162011176</v>
      </c>
      <c r="O1759" s="37">
        <v>0</v>
      </c>
      <c r="P1759" s="37">
        <v>0</v>
      </c>
      <c r="Q1759" s="37">
        <v>0</v>
      </c>
      <c r="R1759" s="37">
        <v>0</v>
      </c>
      <c r="S1759" s="37">
        <v>0</v>
      </c>
      <c r="T1759" s="37">
        <v>0</v>
      </c>
      <c r="U1759" s="37">
        <v>0</v>
      </c>
      <c r="V1759" s="37">
        <v>0</v>
      </c>
    </row>
    <row r="1760" spans="1:22" s="33" customFormat="1" x14ac:dyDescent="0.25">
      <c r="A1760" s="33" t="s">
        <v>2768</v>
      </c>
      <c r="B1760" s="33" t="s">
        <v>2769</v>
      </c>
      <c r="C1760" s="43">
        <v>6.5165103912353519</v>
      </c>
      <c r="D1760" s="42">
        <v>37687.662045600075</v>
      </c>
      <c r="E1760" s="33">
        <v>1</v>
      </c>
      <c r="F1760" s="34">
        <v>1</v>
      </c>
      <c r="G1760" s="35">
        <f t="shared" si="54"/>
        <v>2.6533882595053335E-2</v>
      </c>
      <c r="H1760" s="36">
        <f t="shared" si="55"/>
        <v>2.034436413392201E-5</v>
      </c>
      <c r="I1760" s="33" t="s">
        <v>201</v>
      </c>
      <c r="J1760" s="33" t="s">
        <v>41</v>
      </c>
      <c r="K1760" s="34">
        <v>20.65</v>
      </c>
      <c r="L1760" s="33">
        <v>1</v>
      </c>
      <c r="M1760" s="33">
        <v>1</v>
      </c>
      <c r="N1760" s="34">
        <v>2.318840579710145</v>
      </c>
      <c r="O1760" s="37">
        <v>0</v>
      </c>
      <c r="P1760" s="37">
        <v>1</v>
      </c>
      <c r="Q1760" s="37">
        <v>0</v>
      </c>
      <c r="R1760" s="37">
        <v>0</v>
      </c>
      <c r="S1760" s="37">
        <v>0</v>
      </c>
      <c r="T1760" s="37">
        <v>0</v>
      </c>
      <c r="U1760" s="37">
        <v>0</v>
      </c>
      <c r="V1760" s="37">
        <v>0</v>
      </c>
    </row>
    <row r="1761" spans="1:22" s="33" customFormat="1" x14ac:dyDescent="0.25">
      <c r="A1761" s="33" t="s">
        <v>2770</v>
      </c>
      <c r="B1761" s="33" t="s">
        <v>2771</v>
      </c>
      <c r="C1761" s="43">
        <v>9.0093303680419901</v>
      </c>
      <c r="D1761" s="42">
        <v>37690.990508600007</v>
      </c>
      <c r="E1761" s="33">
        <v>1</v>
      </c>
      <c r="F1761" s="34">
        <v>1</v>
      </c>
      <c r="G1761" s="35">
        <f t="shared" si="54"/>
        <v>2.6531539407854739E-2</v>
      </c>
      <c r="H1761" s="36">
        <f t="shared" si="55"/>
        <v>2.034256753843956E-5</v>
      </c>
      <c r="I1761" s="33" t="s">
        <v>63</v>
      </c>
      <c r="J1761" s="33" t="s">
        <v>44</v>
      </c>
      <c r="K1761" s="34">
        <v>16.36</v>
      </c>
      <c r="L1761" s="33">
        <v>1</v>
      </c>
      <c r="M1761" s="33">
        <v>1</v>
      </c>
      <c r="N1761" s="34">
        <v>2.2535211267605635</v>
      </c>
      <c r="O1761" s="37">
        <v>0</v>
      </c>
      <c r="P1761" s="37">
        <v>0</v>
      </c>
      <c r="Q1761" s="37">
        <v>0</v>
      </c>
      <c r="R1761" s="37">
        <v>0</v>
      </c>
      <c r="S1761" s="37">
        <v>1</v>
      </c>
      <c r="T1761" s="37">
        <v>0</v>
      </c>
      <c r="U1761" s="37">
        <v>0</v>
      </c>
      <c r="V1761" s="37">
        <v>0</v>
      </c>
    </row>
    <row r="1762" spans="1:22" s="33" customFormat="1" x14ac:dyDescent="0.25">
      <c r="A1762" s="33" t="s">
        <v>2772</v>
      </c>
      <c r="B1762" s="33" t="s">
        <v>81</v>
      </c>
      <c r="C1762" s="43">
        <v>4.9037708282470698</v>
      </c>
      <c r="D1762" s="42">
        <v>37761.077549600028</v>
      </c>
      <c r="E1762" s="33">
        <v>1</v>
      </c>
      <c r="F1762" s="34">
        <v>1</v>
      </c>
      <c r="G1762" s="35">
        <f t="shared" si="54"/>
        <v>2.6482295127475571E-2</v>
      </c>
      <c r="H1762" s="36">
        <f t="shared" si="55"/>
        <v>2.0304810396492548E-5</v>
      </c>
      <c r="I1762" s="33" t="s">
        <v>800</v>
      </c>
      <c r="J1762" s="33" t="s">
        <v>32</v>
      </c>
      <c r="K1762" s="34">
        <v>28.7</v>
      </c>
      <c r="L1762" s="33">
        <v>1</v>
      </c>
      <c r="M1762" s="33">
        <v>1</v>
      </c>
      <c r="N1762" s="34">
        <v>2.0527859237536656</v>
      </c>
      <c r="O1762" s="37">
        <v>0</v>
      </c>
      <c r="P1762" s="37">
        <v>0</v>
      </c>
      <c r="Q1762" s="37">
        <v>0</v>
      </c>
      <c r="R1762" s="37">
        <v>0</v>
      </c>
      <c r="S1762" s="37">
        <v>0</v>
      </c>
      <c r="T1762" s="37">
        <v>0</v>
      </c>
      <c r="U1762" s="37">
        <v>0</v>
      </c>
      <c r="V1762" s="37">
        <v>0</v>
      </c>
    </row>
    <row r="1763" spans="1:22" s="33" customFormat="1" x14ac:dyDescent="0.25">
      <c r="A1763" s="33" t="s">
        <v>2773</v>
      </c>
      <c r="B1763" s="33" t="s">
        <v>2774</v>
      </c>
      <c r="C1763" s="43">
        <v>5.305958938598633</v>
      </c>
      <c r="D1763" s="42">
        <v>37837.008504600024</v>
      </c>
      <c r="E1763" s="33">
        <v>1</v>
      </c>
      <c r="F1763" s="34">
        <v>1</v>
      </c>
      <c r="G1763" s="35">
        <f t="shared" si="54"/>
        <v>2.6429150705146925E-2</v>
      </c>
      <c r="H1763" s="36">
        <f t="shared" si="55"/>
        <v>2.026406289278035E-5</v>
      </c>
      <c r="I1763" s="33" t="s">
        <v>56</v>
      </c>
      <c r="J1763" s="33" t="s">
        <v>47</v>
      </c>
      <c r="K1763" s="34">
        <v>15.17</v>
      </c>
      <c r="L1763" s="33">
        <v>1</v>
      </c>
      <c r="M1763" s="33">
        <v>1</v>
      </c>
      <c r="N1763" s="34">
        <v>3.1161473087818696</v>
      </c>
      <c r="O1763" s="37">
        <v>0</v>
      </c>
      <c r="P1763" s="37">
        <v>0</v>
      </c>
      <c r="Q1763" s="37">
        <v>0</v>
      </c>
      <c r="R1763" s="37">
        <v>0</v>
      </c>
      <c r="S1763" s="37">
        <v>0</v>
      </c>
      <c r="T1763" s="37">
        <v>0</v>
      </c>
      <c r="U1763" s="37">
        <v>0</v>
      </c>
      <c r="V1763" s="37">
        <v>1</v>
      </c>
    </row>
    <row r="1764" spans="1:22" s="33" customFormat="1" x14ac:dyDescent="0.25">
      <c r="A1764" s="33" t="s">
        <v>2775</v>
      </c>
      <c r="B1764" s="33" t="s">
        <v>579</v>
      </c>
      <c r="C1764" s="43">
        <v>5.6550365447998061</v>
      </c>
      <c r="D1764" s="42">
        <v>37889.991659600062</v>
      </c>
      <c r="E1764" s="33">
        <v>1</v>
      </c>
      <c r="F1764" s="34">
        <v>1</v>
      </c>
      <c r="G1764" s="35">
        <f t="shared" si="54"/>
        <v>2.6392193721864632E-2</v>
      </c>
      <c r="H1764" s="36">
        <f t="shared" si="55"/>
        <v>2.0235726808813267E-5</v>
      </c>
      <c r="I1764" s="33" t="s">
        <v>502</v>
      </c>
      <c r="J1764" s="33" t="s">
        <v>35</v>
      </c>
      <c r="K1764" s="34">
        <v>18.54</v>
      </c>
      <c r="L1764" s="33">
        <v>1</v>
      </c>
      <c r="M1764" s="33">
        <v>1</v>
      </c>
      <c r="N1764" s="34">
        <v>2.3255813953488373</v>
      </c>
      <c r="O1764" s="37">
        <v>0</v>
      </c>
      <c r="P1764" s="37">
        <v>0</v>
      </c>
      <c r="Q1764" s="37">
        <v>0</v>
      </c>
      <c r="R1764" s="37">
        <v>0</v>
      </c>
      <c r="S1764" s="37">
        <v>0</v>
      </c>
      <c r="T1764" s="37">
        <v>0</v>
      </c>
      <c r="U1764" s="37">
        <v>0</v>
      </c>
      <c r="V1764" s="37">
        <v>0</v>
      </c>
    </row>
    <row r="1765" spans="1:22" s="33" customFormat="1" x14ac:dyDescent="0.25">
      <c r="A1765" s="33" t="s">
        <v>2776</v>
      </c>
      <c r="B1765" s="33" t="s">
        <v>2777</v>
      </c>
      <c r="C1765" s="43">
        <v>6.0063121795654295</v>
      </c>
      <c r="D1765" s="42">
        <v>37907.744633600028</v>
      </c>
      <c r="E1765" s="33">
        <v>1</v>
      </c>
      <c r="F1765" s="34">
        <v>1</v>
      </c>
      <c r="G1765" s="35">
        <f t="shared" si="54"/>
        <v>2.6379833716449513E-2</v>
      </c>
      <c r="H1765" s="36">
        <f t="shared" si="55"/>
        <v>2.0226250003073977E-5</v>
      </c>
      <c r="I1765" s="33" t="s">
        <v>50</v>
      </c>
      <c r="J1765" s="33" t="s">
        <v>46</v>
      </c>
      <c r="K1765" s="34">
        <v>20.53</v>
      </c>
      <c r="L1765" s="33">
        <v>1</v>
      </c>
      <c r="M1765" s="33">
        <v>1</v>
      </c>
      <c r="N1765" s="34">
        <v>4.43213296398892</v>
      </c>
      <c r="O1765" s="37">
        <v>0</v>
      </c>
      <c r="P1765" s="37">
        <v>0</v>
      </c>
      <c r="Q1765" s="37">
        <v>0</v>
      </c>
      <c r="R1765" s="37">
        <v>0</v>
      </c>
      <c r="S1765" s="37">
        <v>0</v>
      </c>
      <c r="T1765" s="37">
        <v>0</v>
      </c>
      <c r="U1765" s="37">
        <v>1</v>
      </c>
      <c r="V1765" s="37">
        <v>0</v>
      </c>
    </row>
    <row r="1766" spans="1:22" s="33" customFormat="1" x14ac:dyDescent="0.25">
      <c r="A1766" s="33" t="s">
        <v>2778</v>
      </c>
      <c r="B1766" s="33" t="s">
        <v>2568</v>
      </c>
      <c r="C1766" s="43">
        <v>5.3513507843017587</v>
      </c>
      <c r="D1766" s="42">
        <v>37948.391885600053</v>
      </c>
      <c r="E1766" s="33">
        <v>1</v>
      </c>
      <c r="F1766" s="34">
        <v>1</v>
      </c>
      <c r="G1766" s="35">
        <f t="shared" si="54"/>
        <v>2.6351577769477535E-2</v>
      </c>
      <c r="H1766" s="36">
        <f t="shared" si="55"/>
        <v>2.0204585277902777E-5</v>
      </c>
      <c r="I1766" s="33" t="s">
        <v>63</v>
      </c>
      <c r="J1766" s="33" t="s">
        <v>44</v>
      </c>
      <c r="K1766" s="34">
        <v>17</v>
      </c>
      <c r="L1766" s="33">
        <v>1</v>
      </c>
      <c r="M1766" s="33">
        <v>1</v>
      </c>
      <c r="N1766" s="34">
        <v>2.5069637883008355</v>
      </c>
      <c r="O1766" s="37">
        <v>0</v>
      </c>
      <c r="P1766" s="37">
        <v>0</v>
      </c>
      <c r="Q1766" s="37">
        <v>0</v>
      </c>
      <c r="R1766" s="37">
        <v>0</v>
      </c>
      <c r="S1766" s="37">
        <v>1</v>
      </c>
      <c r="T1766" s="37">
        <v>0</v>
      </c>
      <c r="U1766" s="37">
        <v>0</v>
      </c>
      <c r="V1766" s="37">
        <v>0</v>
      </c>
    </row>
    <row r="1767" spans="1:22" s="33" customFormat="1" x14ac:dyDescent="0.25">
      <c r="A1767" s="33" t="s">
        <v>2779</v>
      </c>
      <c r="B1767" s="33" t="s">
        <v>1785</v>
      </c>
      <c r="C1767" s="43">
        <v>4.9428241729736326</v>
      </c>
      <c r="D1767" s="42">
        <v>38072.04799560002</v>
      </c>
      <c r="E1767" s="33">
        <v>1</v>
      </c>
      <c r="F1767" s="34">
        <v>1</v>
      </c>
      <c r="G1767" s="35">
        <f t="shared" si="54"/>
        <v>2.6265989161275743E-2</v>
      </c>
      <c r="H1767" s="36">
        <f t="shared" si="55"/>
        <v>2.0138961794240516E-5</v>
      </c>
      <c r="I1767" s="33" t="s">
        <v>201</v>
      </c>
      <c r="J1767" s="33" t="s">
        <v>41</v>
      </c>
      <c r="K1767" s="34">
        <v>42.04</v>
      </c>
      <c r="L1767" s="33">
        <v>1</v>
      </c>
      <c r="M1767" s="33">
        <v>1</v>
      </c>
      <c r="N1767" s="34">
        <v>3.8235294117647061</v>
      </c>
      <c r="O1767" s="37">
        <v>0</v>
      </c>
      <c r="P1767" s="37">
        <v>1</v>
      </c>
      <c r="Q1767" s="37">
        <v>0</v>
      </c>
      <c r="R1767" s="37">
        <v>0</v>
      </c>
      <c r="S1767" s="37">
        <v>0</v>
      </c>
      <c r="T1767" s="37">
        <v>0</v>
      </c>
      <c r="U1767" s="37">
        <v>0</v>
      </c>
      <c r="V1767" s="37">
        <v>0</v>
      </c>
    </row>
    <row r="1768" spans="1:22" s="33" customFormat="1" x14ac:dyDescent="0.25">
      <c r="A1768" s="33" t="s">
        <v>2780</v>
      </c>
      <c r="B1768" s="33" t="s">
        <v>2396</v>
      </c>
      <c r="C1768" s="43">
        <v>9.1117687225341797</v>
      </c>
      <c r="D1768" s="42">
        <v>38440.332646600036</v>
      </c>
      <c r="E1768" s="33">
        <v>1</v>
      </c>
      <c r="F1768" s="34">
        <v>1</v>
      </c>
      <c r="G1768" s="35">
        <f t="shared" si="54"/>
        <v>2.6014343038949946E-2</v>
      </c>
      <c r="H1768" s="36">
        <f t="shared" si="55"/>
        <v>1.9946016780364562E-5</v>
      </c>
      <c r="I1768" s="33" t="s">
        <v>740</v>
      </c>
      <c r="J1768" s="33" t="s">
        <v>38</v>
      </c>
      <c r="K1768" s="34">
        <v>15.12</v>
      </c>
      <c r="L1768" s="33">
        <v>1</v>
      </c>
      <c r="M1768" s="33">
        <v>1</v>
      </c>
      <c r="N1768" s="34">
        <v>1.9830028328611897</v>
      </c>
      <c r="O1768" s="37">
        <v>0</v>
      </c>
      <c r="P1768" s="37">
        <v>0</v>
      </c>
      <c r="Q1768" s="37">
        <v>0</v>
      </c>
      <c r="R1768" s="37">
        <v>0</v>
      </c>
      <c r="S1768" s="37">
        <v>0</v>
      </c>
      <c r="T1768" s="37">
        <v>0</v>
      </c>
      <c r="U1768" s="37">
        <v>0</v>
      </c>
      <c r="V1768" s="37">
        <v>0</v>
      </c>
    </row>
    <row r="1769" spans="1:22" s="33" customFormat="1" x14ac:dyDescent="0.25">
      <c r="A1769" s="33" t="s">
        <v>2781</v>
      </c>
      <c r="B1769" s="33" t="s">
        <v>957</v>
      </c>
      <c r="C1769" s="43">
        <v>5.3531398773193359</v>
      </c>
      <c r="D1769" s="42">
        <v>38586.719004600032</v>
      </c>
      <c r="E1769" s="33">
        <v>1</v>
      </c>
      <c r="F1769" s="34">
        <v>1</v>
      </c>
      <c r="G1769" s="35">
        <f t="shared" si="54"/>
        <v>2.5915652478273345E-2</v>
      </c>
      <c r="H1769" s="36">
        <f t="shared" si="55"/>
        <v>1.9870347616766167E-5</v>
      </c>
      <c r="I1769" s="33" t="s">
        <v>914</v>
      </c>
      <c r="J1769" s="33" t="s">
        <v>40</v>
      </c>
      <c r="K1769" s="34">
        <v>22.86</v>
      </c>
      <c r="L1769" s="33">
        <v>1</v>
      </c>
      <c r="M1769" s="33">
        <v>1</v>
      </c>
      <c r="N1769" s="34">
        <v>1.8716577540106951</v>
      </c>
      <c r="O1769" s="37">
        <v>1</v>
      </c>
      <c r="P1769" s="37">
        <v>0</v>
      </c>
      <c r="Q1769" s="37">
        <v>0</v>
      </c>
      <c r="R1769" s="37">
        <v>0</v>
      </c>
      <c r="S1769" s="37">
        <v>0</v>
      </c>
      <c r="T1769" s="37">
        <v>0</v>
      </c>
      <c r="U1769" s="37">
        <v>0</v>
      </c>
      <c r="V1769" s="37">
        <v>0</v>
      </c>
    </row>
    <row r="1770" spans="1:22" s="33" customFormat="1" x14ac:dyDescent="0.25">
      <c r="A1770" s="33" t="s">
        <v>2782</v>
      </c>
      <c r="B1770" s="33" t="s">
        <v>2173</v>
      </c>
      <c r="C1770" s="43">
        <v>5.5969165802001957</v>
      </c>
      <c r="D1770" s="42">
        <v>38829.42153660005</v>
      </c>
      <c r="E1770" s="33">
        <v>1</v>
      </c>
      <c r="F1770" s="34">
        <v>1</v>
      </c>
      <c r="G1770" s="35">
        <f t="shared" si="54"/>
        <v>2.5753667204581315E-2</v>
      </c>
      <c r="H1770" s="36">
        <f t="shared" si="55"/>
        <v>1.9746148401648734E-5</v>
      </c>
      <c r="I1770" s="33" t="s">
        <v>800</v>
      </c>
      <c r="J1770" s="33" t="s">
        <v>32</v>
      </c>
      <c r="K1770" s="34">
        <v>18</v>
      </c>
      <c r="L1770" s="33">
        <v>1</v>
      </c>
      <c r="M1770" s="33">
        <v>1</v>
      </c>
      <c r="N1770" s="34">
        <v>2.3809523809523809</v>
      </c>
      <c r="O1770" s="37">
        <v>0</v>
      </c>
      <c r="P1770" s="37">
        <v>0</v>
      </c>
      <c r="Q1770" s="37">
        <v>0</v>
      </c>
      <c r="R1770" s="37">
        <v>0</v>
      </c>
      <c r="S1770" s="37">
        <v>0</v>
      </c>
      <c r="T1770" s="37">
        <v>0</v>
      </c>
      <c r="U1770" s="37">
        <v>0</v>
      </c>
      <c r="V1770" s="37">
        <v>0</v>
      </c>
    </row>
    <row r="1771" spans="1:22" s="33" customFormat="1" x14ac:dyDescent="0.25">
      <c r="A1771" s="33" t="s">
        <v>2783</v>
      </c>
      <c r="B1771" s="33" t="s">
        <v>2784</v>
      </c>
      <c r="C1771" s="43">
        <v>6.4156055450439453</v>
      </c>
      <c r="D1771" s="42">
        <v>38869.552759600032</v>
      </c>
      <c r="E1771" s="33">
        <v>1</v>
      </c>
      <c r="F1771" s="34">
        <v>1</v>
      </c>
      <c r="G1771" s="35">
        <f t="shared" si="54"/>
        <v>2.5727077596822086E-2</v>
      </c>
      <c r="H1771" s="36">
        <f t="shared" si="55"/>
        <v>1.9725761311274983E-5</v>
      </c>
      <c r="I1771" s="33" t="s">
        <v>763</v>
      </c>
      <c r="J1771" s="33" t="s">
        <v>37</v>
      </c>
      <c r="K1771" s="34">
        <v>15.33</v>
      </c>
      <c r="L1771" s="33">
        <v>1</v>
      </c>
      <c r="M1771" s="33">
        <v>1</v>
      </c>
      <c r="N1771" s="34">
        <v>2.4258760107816713</v>
      </c>
      <c r="O1771" s="37">
        <v>0</v>
      </c>
      <c r="P1771" s="37">
        <v>0</v>
      </c>
      <c r="Q1771" s="37">
        <v>0</v>
      </c>
      <c r="R1771" s="37">
        <v>0</v>
      </c>
      <c r="S1771" s="37">
        <v>0</v>
      </c>
      <c r="T1771" s="37">
        <v>0</v>
      </c>
      <c r="U1771" s="37">
        <v>0</v>
      </c>
      <c r="V1771" s="37">
        <v>0</v>
      </c>
    </row>
    <row r="1772" spans="1:22" s="33" customFormat="1" x14ac:dyDescent="0.25">
      <c r="A1772" s="33" t="s">
        <v>2785</v>
      </c>
      <c r="B1772" s="33" t="s">
        <v>81</v>
      </c>
      <c r="C1772" s="43">
        <v>9.9940471649169886</v>
      </c>
      <c r="D1772" s="42">
        <v>39265.822758600065</v>
      </c>
      <c r="E1772" s="33">
        <v>1</v>
      </c>
      <c r="F1772" s="34">
        <v>1</v>
      </c>
      <c r="G1772" s="35">
        <f t="shared" si="54"/>
        <v>2.5467440378056979E-2</v>
      </c>
      <c r="H1772" s="36">
        <f t="shared" si="55"/>
        <v>1.9526689271879555E-5</v>
      </c>
      <c r="I1772" s="33" t="s">
        <v>740</v>
      </c>
      <c r="J1772" s="33" t="s">
        <v>38</v>
      </c>
      <c r="K1772" s="34">
        <v>17.39</v>
      </c>
      <c r="L1772" s="33">
        <v>1</v>
      </c>
      <c r="M1772" s="33">
        <v>1</v>
      </c>
      <c r="N1772" s="34">
        <v>2.1447721179624666</v>
      </c>
      <c r="O1772" s="37">
        <v>0</v>
      </c>
      <c r="P1772" s="37">
        <v>0</v>
      </c>
      <c r="Q1772" s="37">
        <v>0</v>
      </c>
      <c r="R1772" s="37">
        <v>0</v>
      </c>
      <c r="S1772" s="37">
        <v>0</v>
      </c>
      <c r="T1772" s="37">
        <v>0</v>
      </c>
      <c r="U1772" s="37">
        <v>0</v>
      </c>
      <c r="V1772" s="37">
        <v>0</v>
      </c>
    </row>
    <row r="1773" spans="1:22" s="33" customFormat="1" x14ac:dyDescent="0.25">
      <c r="A1773" s="33" t="s">
        <v>2786</v>
      </c>
      <c r="B1773" s="33" t="s">
        <v>2185</v>
      </c>
      <c r="C1773" s="43">
        <v>5.518452072143555</v>
      </c>
      <c r="D1773" s="42">
        <v>78560.784850600408</v>
      </c>
      <c r="E1773" s="33">
        <v>1</v>
      </c>
      <c r="F1773" s="34">
        <v>2</v>
      </c>
      <c r="G1773" s="35">
        <f t="shared" si="54"/>
        <v>2.5457994135412651E-2</v>
      </c>
      <c r="H1773" s="36">
        <f t="shared" si="55"/>
        <v>1.9519446539898469E-5</v>
      </c>
      <c r="I1773" s="33" t="s">
        <v>63</v>
      </c>
      <c r="J1773" s="33" t="s">
        <v>44</v>
      </c>
      <c r="K1773" s="34">
        <v>89.72</v>
      </c>
      <c r="L1773" s="33">
        <v>1</v>
      </c>
      <c r="M1773" s="33">
        <v>1</v>
      </c>
      <c r="N1773" s="34">
        <v>1.6260162601626018</v>
      </c>
      <c r="O1773" s="37">
        <v>0</v>
      </c>
      <c r="P1773" s="37">
        <v>0</v>
      </c>
      <c r="Q1773" s="37">
        <v>0</v>
      </c>
      <c r="R1773" s="37">
        <v>0</v>
      </c>
      <c r="S1773" s="37">
        <v>1</v>
      </c>
      <c r="T1773" s="37">
        <v>0</v>
      </c>
      <c r="U1773" s="37">
        <v>1</v>
      </c>
      <c r="V1773" s="37">
        <v>0</v>
      </c>
    </row>
    <row r="1774" spans="1:22" s="33" customFormat="1" x14ac:dyDescent="0.25">
      <c r="A1774" s="33" t="s">
        <v>2787</v>
      </c>
      <c r="B1774" s="33" t="s">
        <v>81</v>
      </c>
      <c r="C1774" s="43">
        <v>7.7395854949951177</v>
      </c>
      <c r="D1774" s="42">
        <v>39283.175135600017</v>
      </c>
      <c r="E1774" s="33">
        <v>1</v>
      </c>
      <c r="F1774" s="34">
        <v>1</v>
      </c>
      <c r="G1774" s="35">
        <f t="shared" si="54"/>
        <v>2.5456190762282838E-2</v>
      </c>
      <c r="H1774" s="36">
        <f t="shared" si="55"/>
        <v>1.9518063836877497E-5</v>
      </c>
      <c r="I1774" s="33" t="s">
        <v>89</v>
      </c>
      <c r="J1774" s="33" t="s">
        <v>39</v>
      </c>
      <c r="K1774" s="34">
        <v>16.61</v>
      </c>
      <c r="L1774" s="33">
        <v>1</v>
      </c>
      <c r="M1774" s="33">
        <v>1</v>
      </c>
      <c r="N1774" s="34">
        <v>2</v>
      </c>
      <c r="O1774" s="37">
        <v>0</v>
      </c>
      <c r="P1774" s="37">
        <v>0</v>
      </c>
      <c r="Q1774" s="37">
        <v>0</v>
      </c>
      <c r="R1774" s="37">
        <v>0</v>
      </c>
      <c r="S1774" s="37">
        <v>0</v>
      </c>
      <c r="T1774" s="37">
        <v>0</v>
      </c>
      <c r="U1774" s="37">
        <v>0</v>
      </c>
      <c r="V1774" s="37">
        <v>0</v>
      </c>
    </row>
    <row r="1775" spans="1:22" s="33" customFormat="1" x14ac:dyDescent="0.25">
      <c r="A1775" s="33" t="s">
        <v>2788</v>
      </c>
      <c r="B1775" s="33" t="s">
        <v>81</v>
      </c>
      <c r="C1775" s="43">
        <v>5.5253528594970716</v>
      </c>
      <c r="D1775" s="42">
        <v>39396.814684600082</v>
      </c>
      <c r="E1775" s="33">
        <v>1</v>
      </c>
      <c r="F1775" s="34">
        <v>1</v>
      </c>
      <c r="G1775" s="35">
        <f t="shared" si="54"/>
        <v>2.5382762743783257E-2</v>
      </c>
      <c r="H1775" s="36">
        <f t="shared" si="55"/>
        <v>1.9461764260641855E-5</v>
      </c>
      <c r="I1775" s="33" t="s">
        <v>603</v>
      </c>
      <c r="J1775" s="33" t="s">
        <v>42</v>
      </c>
      <c r="K1775" s="34">
        <v>18.78</v>
      </c>
      <c r="L1775" s="33">
        <v>1</v>
      </c>
      <c r="M1775" s="33">
        <v>1</v>
      </c>
      <c r="N1775" s="34">
        <v>2.7548209366391188</v>
      </c>
      <c r="O1775" s="37">
        <v>0</v>
      </c>
      <c r="P1775" s="37">
        <v>0</v>
      </c>
      <c r="Q1775" s="37">
        <v>1</v>
      </c>
      <c r="R1775" s="37">
        <v>0</v>
      </c>
      <c r="S1775" s="37">
        <v>0</v>
      </c>
      <c r="T1775" s="37">
        <v>0</v>
      </c>
      <c r="U1775" s="37">
        <v>0</v>
      </c>
      <c r="V1775" s="37">
        <v>0</v>
      </c>
    </row>
    <row r="1776" spans="1:22" s="33" customFormat="1" x14ac:dyDescent="0.25">
      <c r="A1776" s="33" t="s">
        <v>2789</v>
      </c>
      <c r="B1776" s="33" t="s">
        <v>81</v>
      </c>
      <c r="C1776" s="43">
        <v>5.1983577728271477</v>
      </c>
      <c r="D1776" s="42">
        <v>39504.019747600032</v>
      </c>
      <c r="E1776" s="33">
        <v>1</v>
      </c>
      <c r="F1776" s="34">
        <v>1</v>
      </c>
      <c r="G1776" s="35">
        <f t="shared" si="54"/>
        <v>2.5313879609954185E-2</v>
      </c>
      <c r="H1776" s="36">
        <f t="shared" si="55"/>
        <v>1.9408949390737908E-5</v>
      </c>
      <c r="I1776" s="33" t="s">
        <v>502</v>
      </c>
      <c r="J1776" s="33" t="s">
        <v>35</v>
      </c>
      <c r="K1776" s="34">
        <v>15.86</v>
      </c>
      <c r="L1776" s="33">
        <v>1</v>
      </c>
      <c r="M1776" s="33">
        <v>1</v>
      </c>
      <c r="N1776" s="34">
        <v>2.083333333333333</v>
      </c>
      <c r="O1776" s="37">
        <v>0</v>
      </c>
      <c r="P1776" s="37">
        <v>0</v>
      </c>
      <c r="Q1776" s="37">
        <v>0</v>
      </c>
      <c r="R1776" s="37">
        <v>0</v>
      </c>
      <c r="S1776" s="37">
        <v>0</v>
      </c>
      <c r="T1776" s="37">
        <v>0</v>
      </c>
      <c r="U1776" s="37">
        <v>0</v>
      </c>
      <c r="V1776" s="37">
        <v>0</v>
      </c>
    </row>
    <row r="1777" spans="1:22" s="33" customFormat="1" x14ac:dyDescent="0.25">
      <c r="A1777" s="33" t="s">
        <v>2790</v>
      </c>
      <c r="B1777" s="33" t="s">
        <v>110</v>
      </c>
      <c r="C1777" s="43">
        <v>5.252643966674805</v>
      </c>
      <c r="D1777" s="42">
        <v>39609.259597600059</v>
      </c>
      <c r="E1777" s="33">
        <v>1</v>
      </c>
      <c r="F1777" s="34">
        <v>1</v>
      </c>
      <c r="G1777" s="35">
        <f t="shared" si="54"/>
        <v>2.5246621879813941E-2</v>
      </c>
      <c r="H1777" s="36">
        <f t="shared" si="55"/>
        <v>1.9357380769074929E-5</v>
      </c>
      <c r="I1777" s="33" t="s">
        <v>56</v>
      </c>
      <c r="J1777" s="33" t="s">
        <v>47</v>
      </c>
      <c r="K1777" s="34">
        <v>18.05</v>
      </c>
      <c r="L1777" s="33">
        <v>1</v>
      </c>
      <c r="M1777" s="33">
        <v>1</v>
      </c>
      <c r="N1777" s="34">
        <v>3.4031413612565444</v>
      </c>
      <c r="O1777" s="37">
        <v>0</v>
      </c>
      <c r="P1777" s="37">
        <v>0</v>
      </c>
      <c r="Q1777" s="37">
        <v>0</v>
      </c>
      <c r="R1777" s="37">
        <v>0</v>
      </c>
      <c r="S1777" s="37">
        <v>0</v>
      </c>
      <c r="T1777" s="37">
        <v>0</v>
      </c>
      <c r="U1777" s="37">
        <v>0</v>
      </c>
      <c r="V1777" s="37">
        <v>1</v>
      </c>
    </row>
    <row r="1778" spans="1:22" s="33" customFormat="1" x14ac:dyDescent="0.25">
      <c r="A1778" s="33" t="s">
        <v>2791</v>
      </c>
      <c r="B1778" s="33" t="s">
        <v>504</v>
      </c>
      <c r="C1778" s="43">
        <v>5.7287982940673841</v>
      </c>
      <c r="D1778" s="42">
        <v>79368.337237600295</v>
      </c>
      <c r="E1778" s="33">
        <v>1</v>
      </c>
      <c r="F1778" s="34">
        <v>2</v>
      </c>
      <c r="G1778" s="35">
        <f t="shared" si="54"/>
        <v>2.5198965602778328E-2</v>
      </c>
      <c r="H1778" s="36">
        <f t="shared" si="55"/>
        <v>1.9320841199345306E-5</v>
      </c>
      <c r="I1778" s="33" t="s">
        <v>89</v>
      </c>
      <c r="J1778" s="33" t="s">
        <v>39</v>
      </c>
      <c r="K1778" s="34">
        <v>34.68</v>
      </c>
      <c r="L1778" s="33">
        <v>1</v>
      </c>
      <c r="M1778" s="33">
        <v>1</v>
      </c>
      <c r="N1778" s="34">
        <v>0.92592592592592582</v>
      </c>
      <c r="O1778" s="37">
        <v>0</v>
      </c>
      <c r="P1778" s="37">
        <v>0</v>
      </c>
      <c r="Q1778" s="37">
        <v>0</v>
      </c>
      <c r="R1778" s="37">
        <v>0</v>
      </c>
      <c r="S1778" s="37">
        <v>0</v>
      </c>
      <c r="T1778" s="37">
        <v>0</v>
      </c>
      <c r="U1778" s="37">
        <v>0</v>
      </c>
      <c r="V1778" s="37">
        <v>0</v>
      </c>
    </row>
    <row r="1779" spans="1:22" s="33" customFormat="1" x14ac:dyDescent="0.25">
      <c r="A1779" s="33" t="s">
        <v>2792</v>
      </c>
      <c r="B1779" s="33" t="s">
        <v>1180</v>
      </c>
      <c r="C1779" s="43">
        <v>9.6750263214111314</v>
      </c>
      <c r="D1779" s="42">
        <v>79606.205878600318</v>
      </c>
      <c r="E1779" s="33">
        <v>1</v>
      </c>
      <c r="F1779" s="34">
        <v>2</v>
      </c>
      <c r="G1779" s="35">
        <f t="shared" si="54"/>
        <v>2.5123669416552842E-2</v>
      </c>
      <c r="H1779" s="36">
        <f t="shared" si="55"/>
        <v>1.9263109240029544E-5</v>
      </c>
      <c r="I1779" s="33" t="s">
        <v>50</v>
      </c>
      <c r="J1779" s="33" t="s">
        <v>46</v>
      </c>
      <c r="K1779" s="34">
        <v>17.36</v>
      </c>
      <c r="L1779" s="33">
        <v>1</v>
      </c>
      <c r="M1779" s="33">
        <v>1</v>
      </c>
      <c r="N1779" s="34">
        <v>0.91383812010443866</v>
      </c>
      <c r="O1779" s="37">
        <v>0</v>
      </c>
      <c r="P1779" s="37">
        <v>0</v>
      </c>
      <c r="Q1779" s="37">
        <v>0</v>
      </c>
      <c r="R1779" s="37">
        <v>0</v>
      </c>
      <c r="S1779" s="37">
        <v>0</v>
      </c>
      <c r="T1779" s="37">
        <v>0</v>
      </c>
      <c r="U1779" s="37">
        <v>1</v>
      </c>
      <c r="V1779" s="37">
        <v>1</v>
      </c>
    </row>
    <row r="1780" spans="1:22" s="33" customFormat="1" x14ac:dyDescent="0.25">
      <c r="A1780" s="33" t="s">
        <v>2793</v>
      </c>
      <c r="B1780" s="33" t="s">
        <v>2794</v>
      </c>
      <c r="C1780" s="43">
        <v>5.6430240631103512</v>
      </c>
      <c r="D1780" s="42">
        <v>39891.539105600059</v>
      </c>
      <c r="E1780" s="33">
        <v>1</v>
      </c>
      <c r="F1780" s="34">
        <v>1</v>
      </c>
      <c r="G1780" s="35">
        <f t="shared" si="54"/>
        <v>2.5067972367594556E-2</v>
      </c>
      <c r="H1780" s="36">
        <f t="shared" si="55"/>
        <v>1.9220404557021579E-5</v>
      </c>
      <c r="I1780" s="33" t="s">
        <v>603</v>
      </c>
      <c r="J1780" s="33" t="s">
        <v>42</v>
      </c>
      <c r="K1780" s="34">
        <v>37.29</v>
      </c>
      <c r="L1780" s="33">
        <v>1</v>
      </c>
      <c r="M1780" s="33">
        <v>1</v>
      </c>
      <c r="N1780" s="34">
        <v>4.6195652173913038</v>
      </c>
      <c r="O1780" s="37">
        <v>0</v>
      </c>
      <c r="P1780" s="37">
        <v>0</v>
      </c>
      <c r="Q1780" s="37">
        <v>1</v>
      </c>
      <c r="R1780" s="37">
        <v>0</v>
      </c>
      <c r="S1780" s="37">
        <v>0</v>
      </c>
      <c r="T1780" s="37">
        <v>0</v>
      </c>
      <c r="U1780" s="37">
        <v>0</v>
      </c>
      <c r="V1780" s="37">
        <v>0</v>
      </c>
    </row>
    <row r="1781" spans="1:22" s="33" customFormat="1" x14ac:dyDescent="0.25">
      <c r="A1781" s="33" t="s">
        <v>2795</v>
      </c>
      <c r="B1781" s="33" t="s">
        <v>1185</v>
      </c>
      <c r="C1781" s="43">
        <v>8.9673633575439453</v>
      </c>
      <c r="D1781" s="42">
        <v>40066.432698600038</v>
      </c>
      <c r="E1781" s="33">
        <v>1</v>
      </c>
      <c r="F1781" s="34">
        <v>1</v>
      </c>
      <c r="G1781" s="35">
        <f t="shared" si="54"/>
        <v>2.495854840690474E-2</v>
      </c>
      <c r="H1781" s="36">
        <f t="shared" si="55"/>
        <v>1.9136505757316155E-5</v>
      </c>
      <c r="I1781" s="33" t="s">
        <v>50</v>
      </c>
      <c r="J1781" s="33" t="s">
        <v>46</v>
      </c>
      <c r="K1781" s="34">
        <v>16.04</v>
      </c>
      <c r="L1781" s="33">
        <v>1</v>
      </c>
      <c r="M1781" s="33">
        <v>1</v>
      </c>
      <c r="N1781" s="34">
        <v>2.5139664804469275</v>
      </c>
      <c r="O1781" s="37">
        <v>0</v>
      </c>
      <c r="P1781" s="37">
        <v>0</v>
      </c>
      <c r="Q1781" s="37">
        <v>0</v>
      </c>
      <c r="R1781" s="37">
        <v>0</v>
      </c>
      <c r="S1781" s="37">
        <v>0</v>
      </c>
      <c r="T1781" s="37">
        <v>0</v>
      </c>
      <c r="U1781" s="37">
        <v>1</v>
      </c>
      <c r="V1781" s="37">
        <v>0</v>
      </c>
    </row>
    <row r="1782" spans="1:22" s="33" customFormat="1" x14ac:dyDescent="0.25">
      <c r="A1782" s="33" t="s">
        <v>2796</v>
      </c>
      <c r="B1782" s="33" t="s">
        <v>2797</v>
      </c>
      <c r="C1782" s="43">
        <v>5.2370532989501957</v>
      </c>
      <c r="D1782" s="42">
        <v>80177.278769600249</v>
      </c>
      <c r="E1782" s="33">
        <v>1</v>
      </c>
      <c r="F1782" s="34">
        <v>2</v>
      </c>
      <c r="G1782" s="35">
        <f t="shared" si="54"/>
        <v>2.4944722877752658E-2</v>
      </c>
      <c r="H1782" s="36">
        <f t="shared" si="55"/>
        <v>1.9125905288334413E-5</v>
      </c>
      <c r="I1782" s="33" t="s">
        <v>763</v>
      </c>
      <c r="J1782" s="33" t="s">
        <v>37</v>
      </c>
      <c r="K1782" s="34">
        <v>23.415020611777592</v>
      </c>
      <c r="L1782" s="33">
        <v>1</v>
      </c>
      <c r="M1782" s="33">
        <v>1</v>
      </c>
      <c r="N1782" s="34">
        <v>1.5536723163841808</v>
      </c>
      <c r="O1782" s="37">
        <v>0</v>
      </c>
      <c r="P1782" s="37">
        <v>0</v>
      </c>
      <c r="Q1782" s="37">
        <v>0</v>
      </c>
      <c r="R1782" s="37">
        <v>0</v>
      </c>
      <c r="S1782" s="37">
        <v>0</v>
      </c>
      <c r="T1782" s="37">
        <v>0</v>
      </c>
      <c r="U1782" s="37">
        <v>0</v>
      </c>
      <c r="V1782" s="37">
        <v>0</v>
      </c>
    </row>
    <row r="1783" spans="1:22" s="33" customFormat="1" x14ac:dyDescent="0.25">
      <c r="A1783" s="33" t="s">
        <v>2798</v>
      </c>
      <c r="B1783" s="33" t="s">
        <v>2799</v>
      </c>
      <c r="C1783" s="43">
        <v>8.2941020965576193</v>
      </c>
      <c r="D1783" s="42">
        <v>40219.176297600054</v>
      </c>
      <c r="E1783" s="33">
        <v>1</v>
      </c>
      <c r="F1783" s="34">
        <v>1</v>
      </c>
      <c r="G1783" s="35">
        <f t="shared" si="54"/>
        <v>2.4863761321230037E-2</v>
      </c>
      <c r="H1783" s="36">
        <f t="shared" si="55"/>
        <v>1.9063829511039295E-5</v>
      </c>
      <c r="I1783" s="33" t="s">
        <v>89</v>
      </c>
      <c r="J1783" s="33" t="s">
        <v>39</v>
      </c>
      <c r="K1783" s="34">
        <v>22.34</v>
      </c>
      <c r="L1783" s="33">
        <v>1</v>
      </c>
      <c r="M1783" s="33">
        <v>1</v>
      </c>
      <c r="N1783" s="34">
        <v>1.8229166666666667</v>
      </c>
      <c r="O1783" s="37">
        <v>0</v>
      </c>
      <c r="P1783" s="37">
        <v>0</v>
      </c>
      <c r="Q1783" s="37">
        <v>0</v>
      </c>
      <c r="R1783" s="37">
        <v>0</v>
      </c>
      <c r="S1783" s="37">
        <v>0</v>
      </c>
      <c r="T1783" s="37">
        <v>0</v>
      </c>
      <c r="U1783" s="37">
        <v>0</v>
      </c>
      <c r="V1783" s="37">
        <v>0</v>
      </c>
    </row>
    <row r="1784" spans="1:22" s="33" customFormat="1" x14ac:dyDescent="0.25">
      <c r="A1784" s="33" t="s">
        <v>2800</v>
      </c>
      <c r="B1784" s="33" t="s">
        <v>2801</v>
      </c>
      <c r="C1784" s="43">
        <v>4.9161922454833977</v>
      </c>
      <c r="D1784" s="42">
        <v>40260.46888560005</v>
      </c>
      <c r="E1784" s="33">
        <v>1</v>
      </c>
      <c r="F1784" s="34">
        <v>1</v>
      </c>
      <c r="G1784" s="35">
        <f t="shared" si="54"/>
        <v>2.4838260151452674E-2</v>
      </c>
      <c r="H1784" s="36">
        <f t="shared" si="55"/>
        <v>1.9044276960373817E-5</v>
      </c>
      <c r="I1784" s="33" t="s">
        <v>658</v>
      </c>
      <c r="J1784" s="33" t="s">
        <v>43</v>
      </c>
      <c r="K1784" s="34">
        <v>39.409999999999997</v>
      </c>
      <c r="L1784" s="33">
        <v>1</v>
      </c>
      <c r="M1784" s="33">
        <v>1</v>
      </c>
      <c r="N1784" s="34">
        <v>2.4793388429752068</v>
      </c>
      <c r="O1784" s="37">
        <v>0</v>
      </c>
      <c r="P1784" s="37">
        <v>0</v>
      </c>
      <c r="Q1784" s="37">
        <v>0</v>
      </c>
      <c r="R1784" s="37">
        <v>1</v>
      </c>
      <c r="S1784" s="37">
        <v>0</v>
      </c>
      <c r="T1784" s="37">
        <v>0</v>
      </c>
      <c r="U1784" s="37">
        <v>0</v>
      </c>
      <c r="V1784" s="37">
        <v>0</v>
      </c>
    </row>
    <row r="1785" spans="1:22" s="33" customFormat="1" x14ac:dyDescent="0.25">
      <c r="A1785" s="33" t="s">
        <v>2802</v>
      </c>
      <c r="B1785" s="33" t="s">
        <v>2803</v>
      </c>
      <c r="C1785" s="43">
        <v>5.6651576995849613</v>
      </c>
      <c r="D1785" s="42">
        <v>40408.441655600036</v>
      </c>
      <c r="E1785" s="33">
        <v>1</v>
      </c>
      <c r="F1785" s="34">
        <v>1</v>
      </c>
      <c r="G1785" s="35">
        <f t="shared" si="54"/>
        <v>2.4747304251991963E-2</v>
      </c>
      <c r="H1785" s="36">
        <f t="shared" si="55"/>
        <v>1.8974538205326258E-5</v>
      </c>
      <c r="I1785" s="33" t="s">
        <v>658</v>
      </c>
      <c r="J1785" s="33" t="s">
        <v>43</v>
      </c>
      <c r="K1785" s="34">
        <v>16.350000000000001</v>
      </c>
      <c r="L1785" s="33">
        <v>1</v>
      </c>
      <c r="M1785" s="33">
        <v>1</v>
      </c>
      <c r="N1785" s="34">
        <v>2.2222222222222223</v>
      </c>
      <c r="O1785" s="37">
        <v>0</v>
      </c>
      <c r="P1785" s="37">
        <v>0</v>
      </c>
      <c r="Q1785" s="37">
        <v>0</v>
      </c>
      <c r="R1785" s="37">
        <v>1</v>
      </c>
      <c r="S1785" s="37">
        <v>0</v>
      </c>
      <c r="T1785" s="37">
        <v>0</v>
      </c>
      <c r="U1785" s="37">
        <v>0</v>
      </c>
      <c r="V1785" s="37">
        <v>0</v>
      </c>
    </row>
    <row r="1786" spans="1:22" s="33" customFormat="1" x14ac:dyDescent="0.25">
      <c r="A1786" s="33" t="s">
        <v>2804</v>
      </c>
      <c r="B1786" s="33" t="s">
        <v>2805</v>
      </c>
      <c r="C1786" s="43">
        <v>8.8472385406494141</v>
      </c>
      <c r="D1786" s="42">
        <v>40515.035644600081</v>
      </c>
      <c r="E1786" s="33">
        <v>1</v>
      </c>
      <c r="F1786" s="34">
        <v>1</v>
      </c>
      <c r="G1786" s="35">
        <f t="shared" si="54"/>
        <v>2.4682194747946171E-2</v>
      </c>
      <c r="H1786" s="36">
        <f t="shared" si="55"/>
        <v>1.892461669632201E-5</v>
      </c>
      <c r="I1786" s="33" t="s">
        <v>658</v>
      </c>
      <c r="J1786" s="33" t="s">
        <v>43</v>
      </c>
      <c r="K1786" s="34">
        <v>15.95</v>
      </c>
      <c r="L1786" s="33">
        <v>1</v>
      </c>
      <c r="M1786" s="33">
        <v>1</v>
      </c>
      <c r="N1786" s="34">
        <v>2.0356234096692112</v>
      </c>
      <c r="O1786" s="37">
        <v>0</v>
      </c>
      <c r="P1786" s="37">
        <v>0</v>
      </c>
      <c r="Q1786" s="37">
        <v>0</v>
      </c>
      <c r="R1786" s="37">
        <v>1</v>
      </c>
      <c r="S1786" s="37">
        <v>0</v>
      </c>
      <c r="T1786" s="37">
        <v>0</v>
      </c>
      <c r="U1786" s="37">
        <v>0</v>
      </c>
      <c r="V1786" s="37">
        <v>0</v>
      </c>
    </row>
    <row r="1787" spans="1:22" s="33" customFormat="1" x14ac:dyDescent="0.25">
      <c r="A1787" s="33" t="s">
        <v>2806</v>
      </c>
      <c r="B1787" s="33" t="s">
        <v>285</v>
      </c>
      <c r="C1787" s="43">
        <v>5.5393589019775398</v>
      </c>
      <c r="D1787" s="42">
        <v>40602.26309860008</v>
      </c>
      <c r="E1787" s="33">
        <v>1</v>
      </c>
      <c r="F1787" s="34">
        <v>1</v>
      </c>
      <c r="G1787" s="35">
        <f t="shared" si="54"/>
        <v>2.4629169008918591E-2</v>
      </c>
      <c r="H1787" s="36">
        <f t="shared" si="55"/>
        <v>1.8883960190837639E-5</v>
      </c>
      <c r="I1787" s="33" t="s">
        <v>89</v>
      </c>
      <c r="J1787" s="33" t="s">
        <v>39</v>
      </c>
      <c r="K1787" s="34">
        <v>19.600000000000001</v>
      </c>
      <c r="L1787" s="33">
        <v>1</v>
      </c>
      <c r="M1787" s="33">
        <v>1</v>
      </c>
      <c r="N1787" s="34">
        <v>1.7902813299232736</v>
      </c>
      <c r="O1787" s="37">
        <v>0</v>
      </c>
      <c r="P1787" s="37">
        <v>0</v>
      </c>
      <c r="Q1787" s="37">
        <v>0</v>
      </c>
      <c r="R1787" s="37">
        <v>0</v>
      </c>
      <c r="S1787" s="37">
        <v>0</v>
      </c>
      <c r="T1787" s="37">
        <v>0</v>
      </c>
      <c r="U1787" s="37">
        <v>0</v>
      </c>
      <c r="V1787" s="37">
        <v>0</v>
      </c>
    </row>
    <row r="1788" spans="1:22" s="33" customFormat="1" x14ac:dyDescent="0.25">
      <c r="A1788" s="33" t="s">
        <v>2807</v>
      </c>
      <c r="B1788" s="33" t="s">
        <v>1182</v>
      </c>
      <c r="C1788" s="43">
        <v>9.9494731903076143</v>
      </c>
      <c r="D1788" s="42">
        <v>40711.476875600056</v>
      </c>
      <c r="E1788" s="33">
        <v>1</v>
      </c>
      <c r="F1788" s="34">
        <v>1</v>
      </c>
      <c r="G1788" s="35">
        <f t="shared" si="54"/>
        <v>2.4563098092846104E-2</v>
      </c>
      <c r="H1788" s="36">
        <f t="shared" si="55"/>
        <v>1.8833301536928802E-5</v>
      </c>
      <c r="I1788" s="33" t="s">
        <v>800</v>
      </c>
      <c r="J1788" s="33" t="s">
        <v>32</v>
      </c>
      <c r="K1788" s="34">
        <v>18.05</v>
      </c>
      <c r="L1788" s="33">
        <v>1</v>
      </c>
      <c r="M1788" s="33">
        <v>1</v>
      </c>
      <c r="N1788" s="34">
        <v>2.0202020202020203</v>
      </c>
      <c r="O1788" s="37">
        <v>0</v>
      </c>
      <c r="P1788" s="37">
        <v>0</v>
      </c>
      <c r="Q1788" s="37">
        <v>0</v>
      </c>
      <c r="R1788" s="37">
        <v>0</v>
      </c>
      <c r="S1788" s="37">
        <v>0</v>
      </c>
      <c r="T1788" s="37">
        <v>0</v>
      </c>
      <c r="U1788" s="37">
        <v>0</v>
      </c>
      <c r="V1788" s="37">
        <v>0</v>
      </c>
    </row>
    <row r="1789" spans="1:22" s="33" customFormat="1" x14ac:dyDescent="0.25">
      <c r="A1789" s="33" t="s">
        <v>2808</v>
      </c>
      <c r="B1789" s="33" t="s">
        <v>81</v>
      </c>
      <c r="C1789" s="43">
        <v>10.953767776489258</v>
      </c>
      <c r="D1789" s="42">
        <v>40776.38248660005</v>
      </c>
      <c r="E1789" s="33">
        <v>1</v>
      </c>
      <c r="F1789" s="34">
        <v>1</v>
      </c>
      <c r="G1789" s="35">
        <f t="shared" si="54"/>
        <v>2.4523999899417767E-2</v>
      </c>
      <c r="H1789" s="36">
        <f t="shared" si="55"/>
        <v>1.8803323719651775E-5</v>
      </c>
      <c r="I1789" s="33" t="s">
        <v>89</v>
      </c>
      <c r="J1789" s="33" t="s">
        <v>39</v>
      </c>
      <c r="K1789" s="34">
        <v>21.79</v>
      </c>
      <c r="L1789" s="33">
        <v>1</v>
      </c>
      <c r="M1789" s="33">
        <v>1</v>
      </c>
      <c r="N1789" s="34">
        <v>1.7994858611825193</v>
      </c>
      <c r="O1789" s="37">
        <v>0</v>
      </c>
      <c r="P1789" s="37">
        <v>0</v>
      </c>
      <c r="Q1789" s="37">
        <v>0</v>
      </c>
      <c r="R1789" s="37">
        <v>0</v>
      </c>
      <c r="S1789" s="37">
        <v>0</v>
      </c>
      <c r="T1789" s="37">
        <v>0</v>
      </c>
      <c r="U1789" s="37">
        <v>0</v>
      </c>
      <c r="V1789" s="37">
        <v>0</v>
      </c>
    </row>
    <row r="1790" spans="1:22" s="33" customFormat="1" x14ac:dyDescent="0.25">
      <c r="A1790" s="33" t="s">
        <v>2809</v>
      </c>
      <c r="B1790" s="33" t="s">
        <v>2810</v>
      </c>
      <c r="C1790" s="43">
        <v>6.0125995635986333</v>
      </c>
      <c r="D1790" s="42">
        <v>40915.200490600044</v>
      </c>
      <c r="E1790" s="33">
        <v>1</v>
      </c>
      <c r="F1790" s="34">
        <v>1</v>
      </c>
      <c r="G1790" s="35">
        <f t="shared" si="54"/>
        <v>2.4440794326053526E-2</v>
      </c>
      <c r="H1790" s="36">
        <f t="shared" si="55"/>
        <v>1.8739527383912753E-5</v>
      </c>
      <c r="I1790" s="33" t="s">
        <v>56</v>
      </c>
      <c r="J1790" s="33" t="s">
        <v>47</v>
      </c>
      <c r="K1790" s="34">
        <v>25.6</v>
      </c>
      <c r="L1790" s="33">
        <v>1</v>
      </c>
      <c r="M1790" s="33">
        <v>1</v>
      </c>
      <c r="N1790" s="34">
        <v>1.837270341207349</v>
      </c>
      <c r="O1790" s="37">
        <v>0</v>
      </c>
      <c r="P1790" s="37">
        <v>0</v>
      </c>
      <c r="Q1790" s="37">
        <v>0</v>
      </c>
      <c r="R1790" s="37">
        <v>0</v>
      </c>
      <c r="S1790" s="37">
        <v>0</v>
      </c>
      <c r="T1790" s="37">
        <v>0</v>
      </c>
      <c r="U1790" s="37">
        <v>0</v>
      </c>
      <c r="V1790" s="37">
        <v>1</v>
      </c>
    </row>
    <row r="1791" spans="1:22" s="33" customFormat="1" x14ac:dyDescent="0.25">
      <c r="A1791" s="33" t="s">
        <v>2811</v>
      </c>
      <c r="B1791" s="33" t="s">
        <v>1677</v>
      </c>
      <c r="C1791" s="43">
        <v>6.6602512359619137</v>
      </c>
      <c r="D1791" s="42">
        <v>82104.289337600261</v>
      </c>
      <c r="E1791" s="33">
        <v>1</v>
      </c>
      <c r="F1791" s="34">
        <v>2</v>
      </c>
      <c r="G1791" s="35">
        <f t="shared" si="54"/>
        <v>2.4359263275226781E-2</v>
      </c>
      <c r="H1791" s="36">
        <f t="shared" si="55"/>
        <v>1.8677014957384196E-5</v>
      </c>
      <c r="I1791" s="33" t="s">
        <v>1012</v>
      </c>
      <c r="J1791" s="33" t="s">
        <v>33</v>
      </c>
      <c r="K1791" s="34">
        <v>15.68</v>
      </c>
      <c r="L1791" s="33">
        <v>1</v>
      </c>
      <c r="M1791" s="33">
        <v>1</v>
      </c>
      <c r="N1791" s="34">
        <v>0.88945362134688688</v>
      </c>
      <c r="O1791" s="37">
        <v>0</v>
      </c>
      <c r="P1791" s="37">
        <v>0</v>
      </c>
      <c r="Q1791" s="37">
        <v>0</v>
      </c>
      <c r="R1791" s="37">
        <v>0</v>
      </c>
      <c r="S1791" s="37">
        <v>0</v>
      </c>
      <c r="T1791" s="37">
        <v>0</v>
      </c>
      <c r="U1791" s="37">
        <v>0</v>
      </c>
      <c r="V1791" s="37">
        <v>0</v>
      </c>
    </row>
    <row r="1792" spans="1:22" s="33" customFormat="1" x14ac:dyDescent="0.25">
      <c r="A1792" s="33" t="s">
        <v>2812</v>
      </c>
      <c r="B1792" s="33" t="s">
        <v>81</v>
      </c>
      <c r="C1792" s="43">
        <v>9.7909084320068374</v>
      </c>
      <c r="D1792" s="42">
        <v>41099.293061600023</v>
      </c>
      <c r="E1792" s="33">
        <v>1</v>
      </c>
      <c r="F1792" s="34">
        <v>1</v>
      </c>
      <c r="G1792" s="35">
        <f t="shared" si="54"/>
        <v>2.4331318752884391E-2</v>
      </c>
      <c r="H1792" s="36">
        <f t="shared" si="55"/>
        <v>1.8655589011292611E-5</v>
      </c>
      <c r="I1792" s="33" t="s">
        <v>740</v>
      </c>
      <c r="J1792" s="33" t="s">
        <v>38</v>
      </c>
      <c r="K1792" s="34">
        <v>16.100000000000001</v>
      </c>
      <c r="L1792" s="33">
        <v>1</v>
      </c>
      <c r="M1792" s="33">
        <v>1</v>
      </c>
      <c r="N1792" s="34">
        <v>2.770780856423174</v>
      </c>
      <c r="O1792" s="37">
        <v>0</v>
      </c>
      <c r="P1792" s="37">
        <v>0</v>
      </c>
      <c r="Q1792" s="37">
        <v>0</v>
      </c>
      <c r="R1792" s="37">
        <v>0</v>
      </c>
      <c r="S1792" s="37">
        <v>0</v>
      </c>
      <c r="T1792" s="37">
        <v>0</v>
      </c>
      <c r="U1792" s="37">
        <v>0</v>
      </c>
      <c r="V1792" s="37">
        <v>0</v>
      </c>
    </row>
    <row r="1793" spans="1:22" s="33" customFormat="1" x14ac:dyDescent="0.25">
      <c r="A1793" s="33" t="s">
        <v>2813</v>
      </c>
      <c r="B1793" s="33" t="s">
        <v>2814</v>
      </c>
      <c r="C1793" s="43">
        <v>5.3485393524169913</v>
      </c>
      <c r="D1793" s="42">
        <v>41158.374535600022</v>
      </c>
      <c r="E1793" s="33">
        <v>1</v>
      </c>
      <c r="F1793" s="34">
        <v>1</v>
      </c>
      <c r="G1793" s="35">
        <f t="shared" si="54"/>
        <v>2.4296391956272419E-2</v>
      </c>
      <c r="H1793" s="36">
        <f t="shared" si="55"/>
        <v>1.8628809535437168E-5</v>
      </c>
      <c r="I1793" s="33" t="s">
        <v>603</v>
      </c>
      <c r="J1793" s="33" t="s">
        <v>42</v>
      </c>
      <c r="K1793" s="34">
        <v>20.05</v>
      </c>
      <c r="L1793" s="33">
        <v>1</v>
      </c>
      <c r="M1793" s="33">
        <v>1</v>
      </c>
      <c r="N1793" s="34">
        <v>1.8087855297157622</v>
      </c>
      <c r="O1793" s="37">
        <v>0</v>
      </c>
      <c r="P1793" s="37">
        <v>0</v>
      </c>
      <c r="Q1793" s="37">
        <v>1</v>
      </c>
      <c r="R1793" s="37">
        <v>0</v>
      </c>
      <c r="S1793" s="37">
        <v>0</v>
      </c>
      <c r="T1793" s="37">
        <v>0</v>
      </c>
      <c r="U1793" s="37">
        <v>0</v>
      </c>
      <c r="V1793" s="37">
        <v>0</v>
      </c>
    </row>
    <row r="1794" spans="1:22" s="33" customFormat="1" x14ac:dyDescent="0.25">
      <c r="A1794" s="33" t="s">
        <v>2815</v>
      </c>
      <c r="B1794" s="33" t="s">
        <v>81</v>
      </c>
      <c r="C1794" s="43">
        <v>6.2157894134521481</v>
      </c>
      <c r="D1794" s="42">
        <v>41311.276531600044</v>
      </c>
      <c r="E1794" s="33">
        <v>1</v>
      </c>
      <c r="F1794" s="34">
        <v>1</v>
      </c>
      <c r="G1794" s="35">
        <f t="shared" si="54"/>
        <v>2.4206465739083964E-2</v>
      </c>
      <c r="H1794" s="36">
        <f t="shared" si="55"/>
        <v>1.8559860270243343E-5</v>
      </c>
      <c r="I1794" s="33" t="s">
        <v>800</v>
      </c>
      <c r="J1794" s="33" t="s">
        <v>32</v>
      </c>
      <c r="K1794" s="34">
        <v>16.149999999999999</v>
      </c>
      <c r="L1794" s="33">
        <v>1</v>
      </c>
      <c r="M1794" s="33">
        <v>1</v>
      </c>
      <c r="N1794" s="34">
        <v>2.481389578163772</v>
      </c>
      <c r="O1794" s="37">
        <v>0</v>
      </c>
      <c r="P1794" s="37">
        <v>0</v>
      </c>
      <c r="Q1794" s="37">
        <v>0</v>
      </c>
      <c r="R1794" s="37">
        <v>0</v>
      </c>
      <c r="S1794" s="37">
        <v>0</v>
      </c>
      <c r="T1794" s="37">
        <v>0</v>
      </c>
      <c r="U1794" s="37">
        <v>0</v>
      </c>
      <c r="V1794" s="37">
        <v>0</v>
      </c>
    </row>
    <row r="1795" spans="1:22" s="33" customFormat="1" x14ac:dyDescent="0.25">
      <c r="A1795" s="33" t="s">
        <v>2816</v>
      </c>
      <c r="B1795" s="33" t="s">
        <v>1170</v>
      </c>
      <c r="C1795" s="43">
        <v>8.8497943878173828</v>
      </c>
      <c r="D1795" s="42">
        <v>41369.171052600032</v>
      </c>
      <c r="E1795" s="33">
        <v>1</v>
      </c>
      <c r="F1795" s="34">
        <v>1</v>
      </c>
      <c r="G1795" s="35">
        <f t="shared" si="54"/>
        <v>2.4172589746323924E-2</v>
      </c>
      <c r="H1795" s="36">
        <f t="shared" si="55"/>
        <v>1.8533886478822528E-5</v>
      </c>
      <c r="I1795" s="33" t="s">
        <v>603</v>
      </c>
      <c r="J1795" s="33" t="s">
        <v>42</v>
      </c>
      <c r="K1795" s="34">
        <v>19.03</v>
      </c>
      <c r="L1795" s="33">
        <v>1</v>
      </c>
      <c r="M1795" s="33">
        <v>1</v>
      </c>
      <c r="N1795" s="34">
        <v>2.0151133501259446</v>
      </c>
      <c r="O1795" s="37">
        <v>0</v>
      </c>
      <c r="P1795" s="37">
        <v>0</v>
      </c>
      <c r="Q1795" s="37">
        <v>1</v>
      </c>
      <c r="R1795" s="37">
        <v>0</v>
      </c>
      <c r="S1795" s="37">
        <v>0</v>
      </c>
      <c r="T1795" s="37">
        <v>0</v>
      </c>
      <c r="U1795" s="37">
        <v>0</v>
      </c>
      <c r="V1795" s="37">
        <v>0</v>
      </c>
    </row>
    <row r="1796" spans="1:22" s="33" customFormat="1" x14ac:dyDescent="0.25">
      <c r="A1796" s="33" t="s">
        <v>2817</v>
      </c>
      <c r="B1796" s="33" t="s">
        <v>330</v>
      </c>
      <c r="C1796" s="43">
        <v>5.5885334014892587</v>
      </c>
      <c r="D1796" s="42">
        <v>41474.932153600013</v>
      </c>
      <c r="E1796" s="33">
        <v>1</v>
      </c>
      <c r="F1796" s="34">
        <v>1</v>
      </c>
      <c r="G1796" s="35">
        <f t="shared" si="54"/>
        <v>2.4110949628478179E-2</v>
      </c>
      <c r="H1796" s="36">
        <f t="shared" si="55"/>
        <v>1.8486625057572947E-5</v>
      </c>
      <c r="I1796" s="33" t="s">
        <v>56</v>
      </c>
      <c r="J1796" s="33" t="s">
        <v>47</v>
      </c>
      <c r="K1796" s="34">
        <v>17.61</v>
      </c>
      <c r="L1796" s="33">
        <v>1</v>
      </c>
      <c r="M1796" s="33">
        <v>1</v>
      </c>
      <c r="N1796" s="34">
        <v>2.5839793281653747</v>
      </c>
      <c r="O1796" s="37">
        <v>0</v>
      </c>
      <c r="P1796" s="37">
        <v>0</v>
      </c>
      <c r="Q1796" s="37">
        <v>0</v>
      </c>
      <c r="R1796" s="37">
        <v>0</v>
      </c>
      <c r="S1796" s="37">
        <v>0</v>
      </c>
      <c r="T1796" s="37">
        <v>0</v>
      </c>
      <c r="U1796" s="37">
        <v>0</v>
      </c>
      <c r="V1796" s="37">
        <v>1</v>
      </c>
    </row>
    <row r="1797" spans="1:22" s="33" customFormat="1" x14ac:dyDescent="0.25">
      <c r="A1797" s="33" t="s">
        <v>2818</v>
      </c>
      <c r="B1797" s="33" t="s">
        <v>2819</v>
      </c>
      <c r="C1797" s="43">
        <v>9.577648544311522</v>
      </c>
      <c r="D1797" s="42">
        <v>41577.146519600086</v>
      </c>
      <c r="E1797" s="33">
        <v>1</v>
      </c>
      <c r="F1797" s="34">
        <v>1</v>
      </c>
      <c r="G1797" s="35">
        <f t="shared" si="54"/>
        <v>2.405167462679492E-2</v>
      </c>
      <c r="H1797" s="36">
        <f t="shared" si="55"/>
        <v>1.8441177045433634E-5</v>
      </c>
      <c r="I1797" s="33" t="s">
        <v>914</v>
      </c>
      <c r="J1797" s="33" t="s">
        <v>40</v>
      </c>
      <c r="K1797" s="34">
        <v>16.14</v>
      </c>
      <c r="L1797" s="33">
        <v>1</v>
      </c>
      <c r="M1797" s="33">
        <v>1</v>
      </c>
      <c r="N1797" s="34">
        <v>2.4390243902439024</v>
      </c>
      <c r="O1797" s="37">
        <v>1</v>
      </c>
      <c r="P1797" s="37">
        <v>0</v>
      </c>
      <c r="Q1797" s="37">
        <v>0</v>
      </c>
      <c r="R1797" s="37">
        <v>0</v>
      </c>
      <c r="S1797" s="37">
        <v>0</v>
      </c>
      <c r="T1797" s="37">
        <v>0</v>
      </c>
      <c r="U1797" s="37">
        <v>0</v>
      </c>
      <c r="V1797" s="37">
        <v>0</v>
      </c>
    </row>
    <row r="1798" spans="1:22" s="33" customFormat="1" x14ac:dyDescent="0.25">
      <c r="A1798" s="33" t="s">
        <v>2820</v>
      </c>
      <c r="B1798" s="33" t="s">
        <v>2821</v>
      </c>
      <c r="C1798" s="43">
        <v>5.4252147674560547</v>
      </c>
      <c r="D1798" s="42">
        <v>41587.012976600054</v>
      </c>
      <c r="E1798" s="33">
        <v>1</v>
      </c>
      <c r="F1798" s="34">
        <v>1</v>
      </c>
      <c r="G1798" s="35">
        <f t="shared" si="54"/>
        <v>2.40459684027481E-2</v>
      </c>
      <c r="H1798" s="36">
        <f t="shared" si="55"/>
        <v>1.8436801903596688E-5</v>
      </c>
      <c r="I1798" s="33" t="s">
        <v>502</v>
      </c>
      <c r="J1798" s="33" t="s">
        <v>35</v>
      </c>
      <c r="K1798" s="34">
        <v>18.71</v>
      </c>
      <c r="L1798" s="33">
        <v>1</v>
      </c>
      <c r="M1798" s="33">
        <v>1</v>
      </c>
      <c r="N1798" s="34">
        <v>2.1897810218978102</v>
      </c>
      <c r="O1798" s="37">
        <v>0</v>
      </c>
      <c r="P1798" s="37">
        <v>0</v>
      </c>
      <c r="Q1798" s="37">
        <v>0</v>
      </c>
      <c r="R1798" s="37">
        <v>0</v>
      </c>
      <c r="S1798" s="37">
        <v>0</v>
      </c>
      <c r="T1798" s="37">
        <v>0</v>
      </c>
      <c r="U1798" s="37">
        <v>0</v>
      </c>
      <c r="V1798" s="37">
        <v>0</v>
      </c>
    </row>
    <row r="1799" spans="1:22" s="33" customFormat="1" x14ac:dyDescent="0.25">
      <c r="A1799" s="33" t="s">
        <v>2822</v>
      </c>
      <c r="B1799" s="33" t="s">
        <v>2799</v>
      </c>
      <c r="C1799" s="43">
        <v>10.005037307739258</v>
      </c>
      <c r="D1799" s="42">
        <v>41603.140639600068</v>
      </c>
      <c r="E1799" s="33">
        <v>1</v>
      </c>
      <c r="F1799" s="34">
        <v>1</v>
      </c>
      <c r="G1799" s="35">
        <f t="shared" si="54"/>
        <v>2.4036646864303009E-2</v>
      </c>
      <c r="H1799" s="36">
        <f t="shared" si="55"/>
        <v>1.8429654786255834E-5</v>
      </c>
      <c r="I1799" s="33" t="s">
        <v>89</v>
      </c>
      <c r="J1799" s="33" t="s">
        <v>39</v>
      </c>
      <c r="K1799" s="34">
        <v>20.38</v>
      </c>
      <c r="L1799" s="33">
        <v>1</v>
      </c>
      <c r="M1799" s="33">
        <v>1</v>
      </c>
      <c r="N1799" s="34">
        <v>2.0460358056265986</v>
      </c>
      <c r="O1799" s="37">
        <v>0</v>
      </c>
      <c r="P1799" s="37">
        <v>0</v>
      </c>
      <c r="Q1799" s="37">
        <v>0</v>
      </c>
      <c r="R1799" s="37">
        <v>0</v>
      </c>
      <c r="S1799" s="37">
        <v>0</v>
      </c>
      <c r="T1799" s="37">
        <v>0</v>
      </c>
      <c r="U1799" s="37">
        <v>0</v>
      </c>
      <c r="V1799" s="37">
        <v>0</v>
      </c>
    </row>
    <row r="1800" spans="1:22" s="33" customFormat="1" x14ac:dyDescent="0.25">
      <c r="A1800" s="33" t="s">
        <v>2823</v>
      </c>
      <c r="B1800" s="33" t="s">
        <v>456</v>
      </c>
      <c r="C1800" s="43">
        <v>4.8284755706787106</v>
      </c>
      <c r="D1800" s="42">
        <v>41694.894834600076</v>
      </c>
      <c r="E1800" s="33">
        <v>1</v>
      </c>
      <c r="F1800" s="34">
        <v>1</v>
      </c>
      <c r="G1800" s="35">
        <f t="shared" si="54"/>
        <v>2.3983751583183281E-2</v>
      </c>
      <c r="H1800" s="36">
        <f t="shared" si="55"/>
        <v>1.8389098306961451E-5</v>
      </c>
      <c r="I1800" s="33" t="s">
        <v>56</v>
      </c>
      <c r="J1800" s="33" t="s">
        <v>47</v>
      </c>
      <c r="K1800" s="34">
        <v>17.059999999999999</v>
      </c>
      <c r="L1800" s="33">
        <v>1</v>
      </c>
      <c r="M1800" s="33">
        <v>1</v>
      </c>
      <c r="N1800" s="34">
        <v>4.2929292929292924</v>
      </c>
      <c r="O1800" s="37">
        <v>0</v>
      </c>
      <c r="P1800" s="37">
        <v>0</v>
      </c>
      <c r="Q1800" s="37">
        <v>0</v>
      </c>
      <c r="R1800" s="37">
        <v>0</v>
      </c>
      <c r="S1800" s="37">
        <v>0</v>
      </c>
      <c r="T1800" s="37">
        <v>0</v>
      </c>
      <c r="U1800" s="37">
        <v>0</v>
      </c>
      <c r="V1800" s="37">
        <v>1</v>
      </c>
    </row>
    <row r="1801" spans="1:22" s="33" customFormat="1" x14ac:dyDescent="0.25">
      <c r="A1801" s="33" t="s">
        <v>2824</v>
      </c>
      <c r="B1801" s="33" t="s">
        <v>2825</v>
      </c>
      <c r="C1801" s="43">
        <v>6.3803859710693347</v>
      </c>
      <c r="D1801" s="42">
        <v>41808.797633600043</v>
      </c>
      <c r="E1801" s="33">
        <v>1</v>
      </c>
      <c r="F1801" s="34">
        <v>1</v>
      </c>
      <c r="G1801" s="35">
        <f t="shared" si="54"/>
        <v>2.3918410875235035E-2</v>
      </c>
      <c r="H1801" s="36">
        <f t="shared" si="55"/>
        <v>1.8338999526637638E-5</v>
      </c>
      <c r="I1801" s="33" t="s">
        <v>658</v>
      </c>
      <c r="J1801" s="33" t="s">
        <v>43</v>
      </c>
      <c r="K1801" s="34">
        <v>17.079999999999998</v>
      </c>
      <c r="L1801" s="33">
        <v>1</v>
      </c>
      <c r="M1801" s="33">
        <v>1</v>
      </c>
      <c r="N1801" s="34">
        <v>3.1862745098039214</v>
      </c>
      <c r="O1801" s="37">
        <v>0</v>
      </c>
      <c r="P1801" s="37">
        <v>0</v>
      </c>
      <c r="Q1801" s="37">
        <v>0</v>
      </c>
      <c r="R1801" s="37">
        <v>1</v>
      </c>
      <c r="S1801" s="37">
        <v>0</v>
      </c>
      <c r="T1801" s="37">
        <v>0</v>
      </c>
      <c r="U1801" s="37">
        <v>0</v>
      </c>
      <c r="V1801" s="37">
        <v>0</v>
      </c>
    </row>
    <row r="1802" spans="1:22" s="33" customFormat="1" x14ac:dyDescent="0.25">
      <c r="A1802" s="33" t="s">
        <v>2826</v>
      </c>
      <c r="B1802" s="33" t="s">
        <v>330</v>
      </c>
      <c r="C1802" s="43">
        <v>6.6228847503662109</v>
      </c>
      <c r="D1802" s="42">
        <v>41863.786097600067</v>
      </c>
      <c r="E1802" s="33">
        <v>1</v>
      </c>
      <c r="F1802" s="34">
        <v>1</v>
      </c>
      <c r="G1802" s="35">
        <f t="shared" si="54"/>
        <v>2.388699382489266E-2</v>
      </c>
      <c r="H1802" s="36">
        <f t="shared" si="55"/>
        <v>1.8314911083874341E-5</v>
      </c>
      <c r="I1802" s="33" t="s">
        <v>658</v>
      </c>
      <c r="J1802" s="33" t="s">
        <v>43</v>
      </c>
      <c r="K1802" s="34">
        <v>17.97</v>
      </c>
      <c r="L1802" s="33">
        <v>1</v>
      </c>
      <c r="M1802" s="33">
        <v>1</v>
      </c>
      <c r="N1802" s="34">
        <v>2.2613065326633168</v>
      </c>
      <c r="O1802" s="37">
        <v>0</v>
      </c>
      <c r="P1802" s="37">
        <v>0</v>
      </c>
      <c r="Q1802" s="37">
        <v>0</v>
      </c>
      <c r="R1802" s="37">
        <v>1</v>
      </c>
      <c r="S1802" s="37">
        <v>0</v>
      </c>
      <c r="T1802" s="37">
        <v>0</v>
      </c>
      <c r="U1802" s="37">
        <v>0</v>
      </c>
      <c r="V1802" s="37">
        <v>0</v>
      </c>
    </row>
    <row r="1803" spans="1:22" s="33" customFormat="1" x14ac:dyDescent="0.25">
      <c r="A1803" s="33" t="s">
        <v>2827</v>
      </c>
      <c r="B1803" s="33" t="s">
        <v>1700</v>
      </c>
      <c r="C1803" s="43">
        <v>10.886191177368165</v>
      </c>
      <c r="D1803" s="42">
        <v>41903.506743600017</v>
      </c>
      <c r="E1803" s="33">
        <v>1</v>
      </c>
      <c r="F1803" s="34">
        <v>1</v>
      </c>
      <c r="G1803" s="35">
        <f t="shared" si="54"/>
        <v>2.3864351165615309E-2</v>
      </c>
      <c r="H1803" s="36">
        <f t="shared" si="55"/>
        <v>1.8297550243309505E-5</v>
      </c>
      <c r="I1803" s="33" t="s">
        <v>603</v>
      </c>
      <c r="J1803" s="33" t="s">
        <v>42</v>
      </c>
      <c r="K1803" s="34">
        <v>15.74</v>
      </c>
      <c r="L1803" s="33">
        <v>1</v>
      </c>
      <c r="M1803" s="33">
        <v>1</v>
      </c>
      <c r="N1803" s="34">
        <v>4.2713567839195976</v>
      </c>
      <c r="O1803" s="37">
        <v>0</v>
      </c>
      <c r="P1803" s="37">
        <v>0</v>
      </c>
      <c r="Q1803" s="37">
        <v>1</v>
      </c>
      <c r="R1803" s="37">
        <v>0</v>
      </c>
      <c r="S1803" s="37">
        <v>0</v>
      </c>
      <c r="T1803" s="37">
        <v>0</v>
      </c>
      <c r="U1803" s="37">
        <v>0</v>
      </c>
      <c r="V1803" s="37">
        <v>0</v>
      </c>
    </row>
    <row r="1804" spans="1:22" s="33" customFormat="1" x14ac:dyDescent="0.25">
      <c r="A1804" s="33" t="s">
        <v>2828</v>
      </c>
      <c r="B1804" s="33" t="s">
        <v>1182</v>
      </c>
      <c r="C1804" s="43">
        <v>6.6742572784423837</v>
      </c>
      <c r="D1804" s="42">
        <v>41973.909817600055</v>
      </c>
      <c r="E1804" s="33">
        <v>1</v>
      </c>
      <c r="F1804" s="34">
        <v>1</v>
      </c>
      <c r="G1804" s="35">
        <f t="shared" si="54"/>
        <v>2.382432335575969E-2</v>
      </c>
      <c r="H1804" s="36">
        <f t="shared" si="55"/>
        <v>1.8266859659816159E-5</v>
      </c>
      <c r="I1804" s="33" t="s">
        <v>935</v>
      </c>
      <c r="J1804" s="33" t="s">
        <v>34</v>
      </c>
      <c r="K1804" s="34">
        <v>25.55</v>
      </c>
      <c r="L1804" s="33">
        <v>1</v>
      </c>
      <c r="M1804" s="33">
        <v>1</v>
      </c>
      <c r="N1804" s="34">
        <v>2.4875621890547266</v>
      </c>
      <c r="O1804" s="37">
        <v>0</v>
      </c>
      <c r="P1804" s="37">
        <v>0</v>
      </c>
      <c r="Q1804" s="37">
        <v>0</v>
      </c>
      <c r="R1804" s="37">
        <v>0</v>
      </c>
      <c r="S1804" s="37">
        <v>0</v>
      </c>
      <c r="T1804" s="37">
        <v>0</v>
      </c>
      <c r="U1804" s="37">
        <v>0</v>
      </c>
      <c r="V1804" s="37">
        <v>0</v>
      </c>
    </row>
    <row r="1805" spans="1:22" s="33" customFormat="1" x14ac:dyDescent="0.25">
      <c r="A1805" s="33" t="s">
        <v>2829</v>
      </c>
      <c r="B1805" s="33" t="s">
        <v>2078</v>
      </c>
      <c r="C1805" s="43">
        <v>5.0621311187744134</v>
      </c>
      <c r="D1805" s="42">
        <v>84055.629916600214</v>
      </c>
      <c r="E1805" s="33">
        <v>1</v>
      </c>
      <c r="F1805" s="34">
        <v>2</v>
      </c>
      <c r="G1805" s="35">
        <f t="shared" si="54"/>
        <v>2.3793766128269993E-2</v>
      </c>
      <c r="H1805" s="36">
        <f t="shared" si="55"/>
        <v>1.8243430470335635E-5</v>
      </c>
      <c r="I1805" s="33" t="s">
        <v>56</v>
      </c>
      <c r="J1805" s="33" t="s">
        <v>47</v>
      </c>
      <c r="K1805" s="34">
        <v>15.24</v>
      </c>
      <c r="L1805" s="33">
        <v>1</v>
      </c>
      <c r="M1805" s="33">
        <v>1</v>
      </c>
      <c r="N1805" s="34">
        <v>1.520912547528517</v>
      </c>
      <c r="O1805" s="37">
        <v>0</v>
      </c>
      <c r="P1805" s="37">
        <v>0</v>
      </c>
      <c r="Q1805" s="37">
        <v>0</v>
      </c>
      <c r="R1805" s="37">
        <v>0</v>
      </c>
      <c r="S1805" s="37">
        <v>1</v>
      </c>
      <c r="T1805" s="37">
        <v>0</v>
      </c>
      <c r="U1805" s="37">
        <v>0</v>
      </c>
      <c r="V1805" s="37">
        <v>1</v>
      </c>
    </row>
    <row r="1806" spans="1:22" s="33" customFormat="1" x14ac:dyDescent="0.25">
      <c r="A1806" s="33" t="s">
        <v>2830</v>
      </c>
      <c r="B1806" s="33" t="s">
        <v>1042</v>
      </c>
      <c r="C1806" s="43">
        <v>7.0922916412353505</v>
      </c>
      <c r="D1806" s="42">
        <v>42085.013285600064</v>
      </c>
      <c r="E1806" s="33">
        <v>1</v>
      </c>
      <c r="F1806" s="34">
        <v>1</v>
      </c>
      <c r="G1806" s="35">
        <f t="shared" si="54"/>
        <v>2.3761427689561E-2</v>
      </c>
      <c r="H1806" s="36">
        <f t="shared" si="55"/>
        <v>1.8218635570069478E-5</v>
      </c>
      <c r="I1806" s="33" t="s">
        <v>914</v>
      </c>
      <c r="J1806" s="33" t="s">
        <v>40</v>
      </c>
      <c r="K1806" s="34">
        <v>19.12</v>
      </c>
      <c r="L1806" s="33">
        <v>1</v>
      </c>
      <c r="M1806" s="33">
        <v>1</v>
      </c>
      <c r="N1806" s="34">
        <v>1.9559902200488997</v>
      </c>
      <c r="O1806" s="37">
        <v>1</v>
      </c>
      <c r="P1806" s="37">
        <v>0</v>
      </c>
      <c r="Q1806" s="37">
        <v>0</v>
      </c>
      <c r="R1806" s="37">
        <v>0</v>
      </c>
      <c r="S1806" s="37">
        <v>0</v>
      </c>
      <c r="T1806" s="37">
        <v>0</v>
      </c>
      <c r="U1806" s="37">
        <v>0</v>
      </c>
      <c r="V1806" s="37">
        <v>0</v>
      </c>
    </row>
    <row r="1807" spans="1:22" s="33" customFormat="1" x14ac:dyDescent="0.25">
      <c r="A1807" s="33" t="s">
        <v>2831</v>
      </c>
      <c r="B1807" s="33" t="s">
        <v>81</v>
      </c>
      <c r="C1807" s="43">
        <v>5.2820873260498047</v>
      </c>
      <c r="D1807" s="42">
        <v>42247.633521600081</v>
      </c>
      <c r="E1807" s="33">
        <v>1</v>
      </c>
      <c r="F1807" s="34">
        <v>1</v>
      </c>
      <c r="G1807" s="35">
        <f t="shared" si="54"/>
        <v>2.3669964839302227E-2</v>
      </c>
      <c r="H1807" s="36">
        <f t="shared" si="55"/>
        <v>1.8148508119865949E-5</v>
      </c>
      <c r="I1807" s="33" t="s">
        <v>63</v>
      </c>
      <c r="J1807" s="33" t="s">
        <v>44</v>
      </c>
      <c r="K1807" s="34">
        <v>25.53</v>
      </c>
      <c r="L1807" s="33">
        <v>1</v>
      </c>
      <c r="M1807" s="33">
        <v>1</v>
      </c>
      <c r="N1807" s="34">
        <v>3.0690537084398977</v>
      </c>
      <c r="O1807" s="37">
        <v>0</v>
      </c>
      <c r="P1807" s="37">
        <v>0</v>
      </c>
      <c r="Q1807" s="37">
        <v>0</v>
      </c>
      <c r="R1807" s="37">
        <v>0</v>
      </c>
      <c r="S1807" s="37">
        <v>1</v>
      </c>
      <c r="T1807" s="37">
        <v>0</v>
      </c>
      <c r="U1807" s="37">
        <v>0</v>
      </c>
      <c r="V1807" s="37">
        <v>0</v>
      </c>
    </row>
    <row r="1808" spans="1:22" s="33" customFormat="1" x14ac:dyDescent="0.25">
      <c r="A1808" s="33" t="s">
        <v>2832</v>
      </c>
      <c r="B1808" s="33" t="s">
        <v>957</v>
      </c>
      <c r="C1808" s="43">
        <v>5.1863452911376955</v>
      </c>
      <c r="D1808" s="42">
        <v>84576.505879600227</v>
      </c>
      <c r="E1808" s="33">
        <v>1</v>
      </c>
      <c r="F1808" s="34">
        <v>2</v>
      </c>
      <c r="G1808" s="35">
        <f t="shared" si="54"/>
        <v>2.3647228969793585E-2</v>
      </c>
      <c r="H1808" s="36">
        <f t="shared" si="55"/>
        <v>1.8131075812078799E-5</v>
      </c>
      <c r="I1808" s="33" t="s">
        <v>800</v>
      </c>
      <c r="J1808" s="33" t="s">
        <v>32</v>
      </c>
      <c r="K1808" s="34">
        <v>17.84</v>
      </c>
      <c r="L1808" s="33">
        <v>1</v>
      </c>
      <c r="M1808" s="33">
        <v>1</v>
      </c>
      <c r="N1808" s="34">
        <v>1.1083743842364533</v>
      </c>
      <c r="O1808" s="37">
        <v>0</v>
      </c>
      <c r="P1808" s="37">
        <v>0</v>
      </c>
      <c r="Q1808" s="37">
        <v>0</v>
      </c>
      <c r="R1808" s="37">
        <v>0</v>
      </c>
      <c r="S1808" s="37">
        <v>0</v>
      </c>
      <c r="T1808" s="37">
        <v>0</v>
      </c>
      <c r="U1808" s="37">
        <v>0</v>
      </c>
      <c r="V1808" s="37">
        <v>0</v>
      </c>
    </row>
    <row r="1809" spans="1:22" s="33" customFormat="1" x14ac:dyDescent="0.25">
      <c r="A1809" s="33" t="s">
        <v>2833</v>
      </c>
      <c r="B1809" s="33" t="s">
        <v>330</v>
      </c>
      <c r="C1809" s="43">
        <v>5.1083408355712887</v>
      </c>
      <c r="D1809" s="42">
        <v>42358.833437600035</v>
      </c>
      <c r="E1809" s="33">
        <v>1</v>
      </c>
      <c r="F1809" s="34">
        <v>1</v>
      </c>
      <c r="G1809" s="35">
        <f t="shared" si="54"/>
        <v>2.3607826723394721E-2</v>
      </c>
      <c r="H1809" s="36">
        <f t="shared" si="55"/>
        <v>1.8100864867805515E-5</v>
      </c>
      <c r="I1809" s="33" t="s">
        <v>50</v>
      </c>
      <c r="J1809" s="33" t="s">
        <v>46</v>
      </c>
      <c r="K1809" s="34">
        <v>27.3</v>
      </c>
      <c r="L1809" s="33">
        <v>1</v>
      </c>
      <c r="M1809" s="33">
        <v>1</v>
      </c>
      <c r="N1809" s="34">
        <v>1.6826923076923077</v>
      </c>
      <c r="O1809" s="37">
        <v>0</v>
      </c>
      <c r="P1809" s="37">
        <v>0</v>
      </c>
      <c r="Q1809" s="37">
        <v>0</v>
      </c>
      <c r="R1809" s="37">
        <v>0</v>
      </c>
      <c r="S1809" s="37">
        <v>0</v>
      </c>
      <c r="T1809" s="37">
        <v>0</v>
      </c>
      <c r="U1809" s="37">
        <v>1</v>
      </c>
      <c r="V1809" s="37">
        <v>0</v>
      </c>
    </row>
    <row r="1810" spans="1:22" s="33" customFormat="1" x14ac:dyDescent="0.25">
      <c r="A1810" s="33" t="s">
        <v>2834</v>
      </c>
      <c r="B1810" s="33" t="s">
        <v>1700</v>
      </c>
      <c r="C1810" s="43">
        <v>9.5314899444580057</v>
      </c>
      <c r="D1810" s="42">
        <v>42395.510902600101</v>
      </c>
      <c r="E1810" s="33">
        <v>1</v>
      </c>
      <c r="F1810" s="34">
        <v>1</v>
      </c>
      <c r="G1810" s="35">
        <f t="shared" si="54"/>
        <v>2.3587402975220908E-2</v>
      </c>
      <c r="H1810" s="36">
        <f t="shared" si="55"/>
        <v>1.8085205336323866E-5</v>
      </c>
      <c r="I1810" s="33" t="s">
        <v>914</v>
      </c>
      <c r="J1810" s="33" t="s">
        <v>40</v>
      </c>
      <c r="K1810" s="34">
        <v>15.48</v>
      </c>
      <c r="L1810" s="33">
        <v>1</v>
      </c>
      <c r="M1810" s="33">
        <v>1</v>
      </c>
      <c r="N1810" s="34">
        <v>3.5175879396984926</v>
      </c>
      <c r="O1810" s="37">
        <v>1</v>
      </c>
      <c r="P1810" s="37">
        <v>0</v>
      </c>
      <c r="Q1810" s="37">
        <v>0</v>
      </c>
      <c r="R1810" s="37">
        <v>0</v>
      </c>
      <c r="S1810" s="37">
        <v>0</v>
      </c>
      <c r="T1810" s="37">
        <v>0</v>
      </c>
      <c r="U1810" s="37">
        <v>0</v>
      </c>
      <c r="V1810" s="37">
        <v>0</v>
      </c>
    </row>
    <row r="1811" spans="1:22" s="33" customFormat="1" x14ac:dyDescent="0.25">
      <c r="A1811" s="33" t="s">
        <v>2835</v>
      </c>
      <c r="B1811" s="33" t="s">
        <v>317</v>
      </c>
      <c r="C1811" s="43">
        <v>5.7034442901611326</v>
      </c>
      <c r="D1811" s="42">
        <v>42711.446443600056</v>
      </c>
      <c r="E1811" s="33">
        <v>1</v>
      </c>
      <c r="F1811" s="34">
        <v>1</v>
      </c>
      <c r="G1811" s="35">
        <f t="shared" si="54"/>
        <v>2.3412927523315977E-2</v>
      </c>
      <c r="H1811" s="36">
        <f t="shared" si="55"/>
        <v>1.7951429507880039E-5</v>
      </c>
      <c r="I1811" s="33" t="s">
        <v>603</v>
      </c>
      <c r="J1811" s="33" t="s">
        <v>42</v>
      </c>
      <c r="K1811" s="34">
        <v>17.29</v>
      </c>
      <c r="L1811" s="33">
        <v>1</v>
      </c>
      <c r="M1811" s="33">
        <v>1</v>
      </c>
      <c r="N1811" s="34">
        <v>2.3316062176165802</v>
      </c>
      <c r="O1811" s="37">
        <v>0</v>
      </c>
      <c r="P1811" s="37">
        <v>0</v>
      </c>
      <c r="Q1811" s="37">
        <v>1</v>
      </c>
      <c r="R1811" s="37">
        <v>0</v>
      </c>
      <c r="S1811" s="37">
        <v>0</v>
      </c>
      <c r="T1811" s="37">
        <v>0</v>
      </c>
      <c r="U1811" s="37">
        <v>0</v>
      </c>
      <c r="V1811" s="37">
        <v>0</v>
      </c>
    </row>
    <row r="1812" spans="1:22" s="33" customFormat="1" x14ac:dyDescent="0.25">
      <c r="A1812" s="33" t="s">
        <v>2836</v>
      </c>
      <c r="B1812" s="33" t="s">
        <v>2837</v>
      </c>
      <c r="C1812" s="43">
        <v>11.436056137084961</v>
      </c>
      <c r="D1812" s="42">
        <v>42896.549148600068</v>
      </c>
      <c r="E1812" s="33">
        <v>1</v>
      </c>
      <c r="F1812" s="34">
        <v>1</v>
      </c>
      <c r="G1812" s="35">
        <f t="shared" si="54"/>
        <v>2.3311898505771412E-2</v>
      </c>
      <c r="H1812" s="36">
        <f t="shared" si="55"/>
        <v>1.7873967375692788E-5</v>
      </c>
      <c r="I1812" s="33" t="s">
        <v>800</v>
      </c>
      <c r="J1812" s="33" t="s">
        <v>32</v>
      </c>
      <c r="K1812" s="34">
        <v>24.61</v>
      </c>
      <c r="L1812" s="33">
        <v>1</v>
      </c>
      <c r="M1812" s="33">
        <v>1</v>
      </c>
      <c r="N1812" s="34">
        <v>1.8766756032171581</v>
      </c>
      <c r="O1812" s="37">
        <v>0</v>
      </c>
      <c r="P1812" s="37">
        <v>0</v>
      </c>
      <c r="Q1812" s="37">
        <v>0</v>
      </c>
      <c r="R1812" s="37">
        <v>0</v>
      </c>
      <c r="S1812" s="37">
        <v>0</v>
      </c>
      <c r="T1812" s="37">
        <v>0</v>
      </c>
      <c r="U1812" s="37">
        <v>0</v>
      </c>
      <c r="V1812" s="37">
        <v>0</v>
      </c>
    </row>
    <row r="1813" spans="1:22" s="33" customFormat="1" x14ac:dyDescent="0.25">
      <c r="A1813" s="33" t="s">
        <v>2838</v>
      </c>
      <c r="B1813" s="33" t="s">
        <v>2839</v>
      </c>
      <c r="C1813" s="43">
        <v>5.7079936981201174</v>
      </c>
      <c r="D1813" s="42">
        <v>85935.39040560041</v>
      </c>
      <c r="E1813" s="33">
        <v>1</v>
      </c>
      <c r="F1813" s="34">
        <v>2</v>
      </c>
      <c r="G1813" s="35">
        <f t="shared" si="54"/>
        <v>2.3273298585836877E-2</v>
      </c>
      <c r="H1813" s="36">
        <f t="shared" si="55"/>
        <v>1.7844371600409044E-5</v>
      </c>
      <c r="I1813" s="33" t="s">
        <v>914</v>
      </c>
      <c r="J1813" s="33" t="s">
        <v>40</v>
      </c>
      <c r="K1813" s="34">
        <v>19.809999999999999</v>
      </c>
      <c r="L1813" s="33">
        <v>1</v>
      </c>
      <c r="M1813" s="33">
        <v>1</v>
      </c>
      <c r="N1813" s="34">
        <v>0.98522167487684731</v>
      </c>
      <c r="O1813" s="37">
        <v>1</v>
      </c>
      <c r="P1813" s="37">
        <v>0</v>
      </c>
      <c r="Q1813" s="37">
        <v>1</v>
      </c>
      <c r="R1813" s="37">
        <v>0</v>
      </c>
      <c r="S1813" s="37">
        <v>0</v>
      </c>
      <c r="T1813" s="37">
        <v>0</v>
      </c>
      <c r="U1813" s="37">
        <v>0</v>
      </c>
      <c r="V1813" s="37">
        <v>0</v>
      </c>
    </row>
    <row r="1814" spans="1:22" s="33" customFormat="1" x14ac:dyDescent="0.25">
      <c r="A1814" s="33" t="s">
        <v>2840</v>
      </c>
      <c r="B1814" s="33" t="s">
        <v>1047</v>
      </c>
      <c r="C1814" s="43">
        <v>8.7519565582275405</v>
      </c>
      <c r="D1814" s="42">
        <v>86021.187641600292</v>
      </c>
      <c r="E1814" s="33">
        <v>1</v>
      </c>
      <c r="F1814" s="34">
        <v>2</v>
      </c>
      <c r="G1814" s="35">
        <f t="shared" si="54"/>
        <v>2.3250085878060926E-2</v>
      </c>
      <c r="H1814" s="36">
        <f t="shared" si="55"/>
        <v>1.7826573685692398E-5</v>
      </c>
      <c r="I1814" s="33" t="s">
        <v>800</v>
      </c>
      <c r="J1814" s="33" t="s">
        <v>32</v>
      </c>
      <c r="K1814" s="34">
        <v>23.62</v>
      </c>
      <c r="L1814" s="33">
        <v>1</v>
      </c>
      <c r="M1814" s="33">
        <v>1</v>
      </c>
      <c r="N1814" s="34">
        <v>0.85158150851581504</v>
      </c>
      <c r="O1814" s="37">
        <v>1</v>
      </c>
      <c r="P1814" s="37">
        <v>0</v>
      </c>
      <c r="Q1814" s="37">
        <v>0</v>
      </c>
      <c r="R1814" s="37">
        <v>0</v>
      </c>
      <c r="S1814" s="37">
        <v>0</v>
      </c>
      <c r="T1814" s="37">
        <v>0</v>
      </c>
      <c r="U1814" s="37">
        <v>0</v>
      </c>
      <c r="V1814" s="37">
        <v>0</v>
      </c>
    </row>
    <row r="1815" spans="1:22" s="33" customFormat="1" x14ac:dyDescent="0.25">
      <c r="A1815" s="33" t="s">
        <v>2841</v>
      </c>
      <c r="B1815" s="33" t="s">
        <v>2842</v>
      </c>
      <c r="C1815" s="43">
        <v>5.9661342620849602</v>
      </c>
      <c r="D1815" s="42">
        <v>86275.312234600249</v>
      </c>
      <c r="E1815" s="33">
        <v>1</v>
      </c>
      <c r="F1815" s="34">
        <v>2</v>
      </c>
      <c r="G1815" s="35">
        <f t="shared" si="54"/>
        <v>2.3181602572026516E-2</v>
      </c>
      <c r="H1815" s="36">
        <f t="shared" si="55"/>
        <v>1.7774065376361198E-5</v>
      </c>
      <c r="I1815" s="33" t="s">
        <v>603</v>
      </c>
      <c r="J1815" s="33" t="s">
        <v>42</v>
      </c>
      <c r="K1815" s="34">
        <v>22.65</v>
      </c>
      <c r="L1815" s="33">
        <v>1</v>
      </c>
      <c r="M1815" s="33">
        <v>1</v>
      </c>
      <c r="N1815" s="34">
        <v>0.84848484848484862</v>
      </c>
      <c r="O1815" s="37">
        <v>0</v>
      </c>
      <c r="P1815" s="37">
        <v>0</v>
      </c>
      <c r="Q1815" s="37">
        <v>1</v>
      </c>
      <c r="R1815" s="37">
        <v>1</v>
      </c>
      <c r="S1815" s="37">
        <v>0</v>
      </c>
      <c r="T1815" s="37">
        <v>0</v>
      </c>
      <c r="U1815" s="37">
        <v>0</v>
      </c>
      <c r="V1815" s="37">
        <v>0</v>
      </c>
    </row>
    <row r="1816" spans="1:22" s="33" customFormat="1" x14ac:dyDescent="0.25">
      <c r="A1816" s="33" t="s">
        <v>2843</v>
      </c>
      <c r="B1816" s="33" t="s">
        <v>2844</v>
      </c>
      <c r="C1816" s="43">
        <v>4.8194278717041019</v>
      </c>
      <c r="D1816" s="42">
        <v>43165.121818600077</v>
      </c>
      <c r="E1816" s="33">
        <v>1</v>
      </c>
      <c r="F1816" s="34">
        <v>1</v>
      </c>
      <c r="G1816" s="35">
        <f t="shared" ref="G1816:G1879" si="56">F1816/D1816*1000</f>
        <v>2.316685226100983E-2</v>
      </c>
      <c r="H1816" s="36">
        <f t="shared" ref="H1816:H1879" si="57">G1816/G$18</f>
        <v>1.7762755847974725E-5</v>
      </c>
      <c r="I1816" s="33" t="s">
        <v>89</v>
      </c>
      <c r="J1816" s="33" t="s">
        <v>39</v>
      </c>
      <c r="K1816" s="34">
        <v>18.66</v>
      </c>
      <c r="L1816" s="33">
        <v>1</v>
      </c>
      <c r="M1816" s="33">
        <v>1</v>
      </c>
      <c r="N1816" s="34">
        <v>2.5</v>
      </c>
      <c r="O1816" s="37">
        <v>0</v>
      </c>
      <c r="P1816" s="37">
        <v>0</v>
      </c>
      <c r="Q1816" s="37">
        <v>0</v>
      </c>
      <c r="R1816" s="37">
        <v>0</v>
      </c>
      <c r="S1816" s="37">
        <v>0</v>
      </c>
      <c r="T1816" s="37">
        <v>0</v>
      </c>
      <c r="U1816" s="37">
        <v>0</v>
      </c>
      <c r="V1816" s="37">
        <v>0</v>
      </c>
    </row>
    <row r="1817" spans="1:22" s="33" customFormat="1" x14ac:dyDescent="0.25">
      <c r="A1817" s="33" t="s">
        <v>2845</v>
      </c>
      <c r="B1817" s="33" t="s">
        <v>2846</v>
      </c>
      <c r="C1817" s="43">
        <v>4.3025844573974599</v>
      </c>
      <c r="D1817" s="42">
        <v>43290.424596600082</v>
      </c>
      <c r="E1817" s="33">
        <v>1</v>
      </c>
      <c r="F1817" s="34">
        <v>1</v>
      </c>
      <c r="G1817" s="35">
        <f t="shared" si="56"/>
        <v>2.3099796532800407E-2</v>
      </c>
      <c r="H1817" s="36">
        <f t="shared" si="57"/>
        <v>1.7711342107559211E-5</v>
      </c>
      <c r="I1817" s="33" t="s">
        <v>914</v>
      </c>
      <c r="J1817" s="33" t="s">
        <v>40</v>
      </c>
      <c r="K1817" s="34">
        <v>15.44</v>
      </c>
      <c r="L1817" s="33">
        <v>1</v>
      </c>
      <c r="M1817" s="33">
        <v>1</v>
      </c>
      <c r="N1817" s="34">
        <v>1.8912529550827424</v>
      </c>
      <c r="O1817" s="37">
        <v>1</v>
      </c>
      <c r="P1817" s="37">
        <v>0</v>
      </c>
      <c r="Q1817" s="37">
        <v>0</v>
      </c>
      <c r="R1817" s="37">
        <v>0</v>
      </c>
      <c r="S1817" s="37">
        <v>0</v>
      </c>
      <c r="T1817" s="37">
        <v>0</v>
      </c>
      <c r="U1817" s="37">
        <v>0</v>
      </c>
      <c r="V1817" s="37">
        <v>0</v>
      </c>
    </row>
    <row r="1818" spans="1:22" s="33" customFormat="1" x14ac:dyDescent="0.25">
      <c r="A1818" s="33" t="s">
        <v>2847</v>
      </c>
      <c r="B1818" s="33" t="s">
        <v>843</v>
      </c>
      <c r="C1818" s="43">
        <v>11.336531448364259</v>
      </c>
      <c r="D1818" s="42">
        <v>43339.840307600061</v>
      </c>
      <c r="E1818" s="33">
        <v>1</v>
      </c>
      <c r="F1818" s="34">
        <v>1</v>
      </c>
      <c r="G1818" s="35">
        <f t="shared" si="56"/>
        <v>2.3073458344622474E-2</v>
      </c>
      <c r="H1818" s="36">
        <f t="shared" si="57"/>
        <v>1.7691147788503187E-5</v>
      </c>
      <c r="I1818" s="33" t="s">
        <v>914</v>
      </c>
      <c r="J1818" s="33" t="s">
        <v>40</v>
      </c>
      <c r="K1818" s="34">
        <v>16.989999999999998</v>
      </c>
      <c r="L1818" s="33">
        <v>1</v>
      </c>
      <c r="M1818" s="33">
        <v>1</v>
      </c>
      <c r="N1818" s="34">
        <v>2.9556650246305418</v>
      </c>
      <c r="O1818" s="37">
        <v>1</v>
      </c>
      <c r="P1818" s="37">
        <v>0</v>
      </c>
      <c r="Q1818" s="37">
        <v>0</v>
      </c>
      <c r="R1818" s="37">
        <v>0</v>
      </c>
      <c r="S1818" s="37">
        <v>0</v>
      </c>
      <c r="T1818" s="37">
        <v>0</v>
      </c>
      <c r="U1818" s="37">
        <v>0</v>
      </c>
      <c r="V1818" s="37">
        <v>0</v>
      </c>
    </row>
    <row r="1819" spans="1:22" s="33" customFormat="1" x14ac:dyDescent="0.25">
      <c r="A1819" s="33" t="s">
        <v>2848</v>
      </c>
      <c r="B1819" s="33" t="s">
        <v>2794</v>
      </c>
      <c r="C1819" s="43">
        <v>5.4323711395263681</v>
      </c>
      <c r="D1819" s="42">
        <v>43438.380159600063</v>
      </c>
      <c r="E1819" s="33">
        <v>1</v>
      </c>
      <c r="F1819" s="34">
        <v>1</v>
      </c>
      <c r="G1819" s="35">
        <f t="shared" si="56"/>
        <v>2.302111626459892E-2</v>
      </c>
      <c r="H1819" s="36">
        <f t="shared" si="57"/>
        <v>1.7651015465926141E-5</v>
      </c>
      <c r="I1819" s="33" t="s">
        <v>914</v>
      </c>
      <c r="J1819" s="33" t="s">
        <v>40</v>
      </c>
      <c r="K1819" s="34">
        <v>15.07</v>
      </c>
      <c r="L1819" s="33">
        <v>1</v>
      </c>
      <c r="M1819" s="33">
        <v>1</v>
      </c>
      <c r="N1819" s="34">
        <v>1.7587939698492463</v>
      </c>
      <c r="O1819" s="37">
        <v>1</v>
      </c>
      <c r="P1819" s="37">
        <v>0</v>
      </c>
      <c r="Q1819" s="37">
        <v>0</v>
      </c>
      <c r="R1819" s="37">
        <v>0</v>
      </c>
      <c r="S1819" s="37">
        <v>0</v>
      </c>
      <c r="T1819" s="37">
        <v>0</v>
      </c>
      <c r="U1819" s="37">
        <v>0</v>
      </c>
      <c r="V1819" s="37">
        <v>0</v>
      </c>
    </row>
    <row r="1820" spans="1:22" s="33" customFormat="1" x14ac:dyDescent="0.25">
      <c r="A1820" s="33" t="s">
        <v>2849</v>
      </c>
      <c r="B1820" s="33" t="s">
        <v>81</v>
      </c>
      <c r="C1820" s="43">
        <v>6.0096347808837898</v>
      </c>
      <c r="D1820" s="42">
        <v>43531.34967860012</v>
      </c>
      <c r="E1820" s="33">
        <v>1</v>
      </c>
      <c r="F1820" s="34">
        <v>1</v>
      </c>
      <c r="G1820" s="35">
        <f t="shared" si="56"/>
        <v>2.2971950269936082E-2</v>
      </c>
      <c r="H1820" s="36">
        <f t="shared" si="57"/>
        <v>1.7613318348105407E-5</v>
      </c>
      <c r="I1820" s="33" t="s">
        <v>56</v>
      </c>
      <c r="J1820" s="33" t="s">
        <v>47</v>
      </c>
      <c r="K1820" s="34">
        <v>15.82</v>
      </c>
      <c r="L1820" s="33">
        <v>1</v>
      </c>
      <c r="M1820" s="33">
        <v>1</v>
      </c>
      <c r="N1820" s="34">
        <v>1.7031630170316301</v>
      </c>
      <c r="O1820" s="37">
        <v>0</v>
      </c>
      <c r="P1820" s="37">
        <v>0</v>
      </c>
      <c r="Q1820" s="37">
        <v>0</v>
      </c>
      <c r="R1820" s="37">
        <v>0</v>
      </c>
      <c r="S1820" s="37">
        <v>0</v>
      </c>
      <c r="T1820" s="37">
        <v>0</v>
      </c>
      <c r="U1820" s="37">
        <v>0</v>
      </c>
      <c r="V1820" s="37">
        <v>1</v>
      </c>
    </row>
    <row r="1821" spans="1:22" s="33" customFormat="1" x14ac:dyDescent="0.25">
      <c r="A1821" s="33" t="s">
        <v>2850</v>
      </c>
      <c r="B1821" s="33" t="s">
        <v>957</v>
      </c>
      <c r="C1821" s="43">
        <v>5.0451091766357417</v>
      </c>
      <c r="D1821" s="42">
        <v>43572.085754600048</v>
      </c>
      <c r="E1821" s="33">
        <v>1</v>
      </c>
      <c r="F1821" s="34">
        <v>1</v>
      </c>
      <c r="G1821" s="35">
        <f t="shared" si="56"/>
        <v>2.2950473512607251E-2</v>
      </c>
      <c r="H1821" s="36">
        <f t="shared" si="57"/>
        <v>1.7596851441313747E-5</v>
      </c>
      <c r="I1821" s="33" t="s">
        <v>658</v>
      </c>
      <c r="J1821" s="33" t="s">
        <v>43</v>
      </c>
      <c r="K1821" s="34">
        <v>23.86</v>
      </c>
      <c r="L1821" s="33">
        <v>1</v>
      </c>
      <c r="M1821" s="33">
        <v>1</v>
      </c>
      <c r="N1821" s="34">
        <v>2.2167487684729066</v>
      </c>
      <c r="O1821" s="37">
        <v>0</v>
      </c>
      <c r="P1821" s="37">
        <v>0</v>
      </c>
      <c r="Q1821" s="37">
        <v>0</v>
      </c>
      <c r="R1821" s="37">
        <v>1</v>
      </c>
      <c r="S1821" s="37">
        <v>0</v>
      </c>
      <c r="T1821" s="37">
        <v>0</v>
      </c>
      <c r="U1821" s="37">
        <v>0</v>
      </c>
      <c r="V1821" s="37">
        <v>0</v>
      </c>
    </row>
    <row r="1822" spans="1:22" s="33" customFormat="1" x14ac:dyDescent="0.25">
      <c r="A1822" s="33" t="s">
        <v>2851</v>
      </c>
      <c r="B1822" s="33" t="s">
        <v>330</v>
      </c>
      <c r="C1822" s="43">
        <v>5.6333629608154299</v>
      </c>
      <c r="D1822" s="42">
        <v>43577.415874600061</v>
      </c>
      <c r="E1822" s="33">
        <v>1</v>
      </c>
      <c r="F1822" s="34">
        <v>1</v>
      </c>
      <c r="G1822" s="35">
        <f t="shared" si="56"/>
        <v>2.2947666352627148E-2</v>
      </c>
      <c r="H1822" s="36">
        <f t="shared" si="57"/>
        <v>1.7594699103275288E-5</v>
      </c>
      <c r="I1822" s="33" t="s">
        <v>56</v>
      </c>
      <c r="J1822" s="33" t="s">
        <v>47</v>
      </c>
      <c r="K1822" s="34">
        <v>18.25</v>
      </c>
      <c r="L1822" s="33">
        <v>1</v>
      </c>
      <c r="M1822" s="33">
        <v>1</v>
      </c>
      <c r="N1822" s="34">
        <v>2.5316455696202533</v>
      </c>
      <c r="O1822" s="37">
        <v>0</v>
      </c>
      <c r="P1822" s="37">
        <v>0</v>
      </c>
      <c r="Q1822" s="37">
        <v>0</v>
      </c>
      <c r="R1822" s="37">
        <v>0</v>
      </c>
      <c r="S1822" s="37">
        <v>0</v>
      </c>
      <c r="T1822" s="37">
        <v>0</v>
      </c>
      <c r="U1822" s="37">
        <v>0</v>
      </c>
      <c r="V1822" s="37">
        <v>1</v>
      </c>
    </row>
    <row r="1823" spans="1:22" s="33" customFormat="1" x14ac:dyDescent="0.25">
      <c r="A1823" s="33" t="s">
        <v>2852</v>
      </c>
      <c r="B1823" s="33" t="s">
        <v>2853</v>
      </c>
      <c r="C1823" s="43">
        <v>5.0618244171142566</v>
      </c>
      <c r="D1823" s="42">
        <v>43683.302283600045</v>
      </c>
      <c r="E1823" s="33">
        <v>1</v>
      </c>
      <c r="F1823" s="34">
        <v>1</v>
      </c>
      <c r="G1823" s="35">
        <f t="shared" si="56"/>
        <v>2.2892042215760518E-2</v>
      </c>
      <c r="H1823" s="36">
        <f t="shared" si="57"/>
        <v>1.7552050324266188E-5</v>
      </c>
      <c r="I1823" s="33" t="s">
        <v>50</v>
      </c>
      <c r="J1823" s="33" t="s">
        <v>46</v>
      </c>
      <c r="K1823" s="34">
        <v>46.07</v>
      </c>
      <c r="L1823" s="33">
        <v>1</v>
      </c>
      <c r="M1823" s="33">
        <v>1</v>
      </c>
      <c r="N1823" s="34">
        <v>2.5522041763341066</v>
      </c>
      <c r="O1823" s="37">
        <v>0</v>
      </c>
      <c r="P1823" s="37">
        <v>0</v>
      </c>
      <c r="Q1823" s="37">
        <v>0</v>
      </c>
      <c r="R1823" s="37">
        <v>0</v>
      </c>
      <c r="S1823" s="37">
        <v>0</v>
      </c>
      <c r="T1823" s="37">
        <v>0</v>
      </c>
      <c r="U1823" s="37">
        <v>1</v>
      </c>
      <c r="V1823" s="37">
        <v>0</v>
      </c>
    </row>
    <row r="1824" spans="1:22" s="33" customFormat="1" x14ac:dyDescent="0.25">
      <c r="A1824" s="33" t="s">
        <v>2854</v>
      </c>
      <c r="B1824" s="33" t="s">
        <v>2855</v>
      </c>
      <c r="C1824" s="43">
        <v>5.8111988067626958</v>
      </c>
      <c r="D1824" s="42">
        <v>43814.669073600002</v>
      </c>
      <c r="E1824" s="33">
        <v>1</v>
      </c>
      <c r="F1824" s="34">
        <v>1</v>
      </c>
      <c r="G1824" s="35">
        <f t="shared" si="56"/>
        <v>2.2823406433133096E-2</v>
      </c>
      <c r="H1824" s="36">
        <f t="shared" si="57"/>
        <v>1.749942510632506E-5</v>
      </c>
      <c r="I1824" s="33" t="s">
        <v>740</v>
      </c>
      <c r="J1824" s="33" t="s">
        <v>38</v>
      </c>
      <c r="K1824" s="34">
        <v>16.559999999999999</v>
      </c>
      <c r="L1824" s="33">
        <v>1</v>
      </c>
      <c r="M1824" s="33">
        <v>1</v>
      </c>
      <c r="N1824" s="34">
        <v>2.2113022113022112</v>
      </c>
      <c r="O1824" s="37">
        <v>0</v>
      </c>
      <c r="P1824" s="37">
        <v>0</v>
      </c>
      <c r="Q1824" s="37">
        <v>0</v>
      </c>
      <c r="R1824" s="37">
        <v>0</v>
      </c>
      <c r="S1824" s="37">
        <v>0</v>
      </c>
      <c r="T1824" s="37">
        <v>0</v>
      </c>
      <c r="U1824" s="37">
        <v>0</v>
      </c>
      <c r="V1824" s="37">
        <v>0</v>
      </c>
    </row>
    <row r="1825" spans="1:22" s="33" customFormat="1" x14ac:dyDescent="0.25">
      <c r="A1825" s="33" t="s">
        <v>2856</v>
      </c>
      <c r="B1825" s="33" t="s">
        <v>2857</v>
      </c>
      <c r="C1825" s="43">
        <v>8.8274562835693366</v>
      </c>
      <c r="D1825" s="42">
        <v>43840.766511600064</v>
      </c>
      <c r="E1825" s="33">
        <v>1</v>
      </c>
      <c r="F1825" s="34">
        <v>1</v>
      </c>
      <c r="G1825" s="35">
        <f t="shared" si="56"/>
        <v>2.2809820164421728E-2</v>
      </c>
      <c r="H1825" s="36">
        <f t="shared" si="57"/>
        <v>1.7489008085864702E-5</v>
      </c>
      <c r="I1825" s="33" t="s">
        <v>56</v>
      </c>
      <c r="J1825" s="33" t="s">
        <v>47</v>
      </c>
      <c r="K1825" s="34">
        <v>19.600000000000001</v>
      </c>
      <c r="L1825" s="33">
        <v>1</v>
      </c>
      <c r="M1825" s="33">
        <v>1</v>
      </c>
      <c r="N1825" s="34">
        <v>2.5462962962962963</v>
      </c>
      <c r="O1825" s="37">
        <v>0</v>
      </c>
      <c r="P1825" s="37">
        <v>0</v>
      </c>
      <c r="Q1825" s="37">
        <v>0</v>
      </c>
      <c r="R1825" s="37">
        <v>0</v>
      </c>
      <c r="S1825" s="37">
        <v>0</v>
      </c>
      <c r="T1825" s="37">
        <v>0</v>
      </c>
      <c r="U1825" s="37">
        <v>0</v>
      </c>
      <c r="V1825" s="37">
        <v>1</v>
      </c>
    </row>
    <row r="1826" spans="1:22" s="33" customFormat="1" x14ac:dyDescent="0.25">
      <c r="A1826" s="33" t="s">
        <v>2858</v>
      </c>
      <c r="B1826" s="33" t="s">
        <v>62</v>
      </c>
      <c r="C1826" s="43">
        <v>5.1397266387939453</v>
      </c>
      <c r="D1826" s="42">
        <v>43876.724041600064</v>
      </c>
      <c r="E1826" s="33">
        <v>1</v>
      </c>
      <c r="F1826" s="34">
        <v>1</v>
      </c>
      <c r="G1826" s="35">
        <f t="shared" si="56"/>
        <v>2.2791127228456883E-2</v>
      </c>
      <c r="H1826" s="36">
        <f t="shared" si="57"/>
        <v>1.7474675622658892E-5</v>
      </c>
      <c r="I1826" s="33" t="s">
        <v>603</v>
      </c>
      <c r="J1826" s="33" t="s">
        <v>42</v>
      </c>
      <c r="K1826" s="34">
        <v>18</v>
      </c>
      <c r="L1826" s="33">
        <v>1</v>
      </c>
      <c r="M1826" s="33">
        <v>1</v>
      </c>
      <c r="N1826" s="34">
        <v>1.8823529411764703</v>
      </c>
      <c r="O1826" s="37">
        <v>0</v>
      </c>
      <c r="P1826" s="37">
        <v>0</v>
      </c>
      <c r="Q1826" s="37">
        <v>1</v>
      </c>
      <c r="R1826" s="37">
        <v>0</v>
      </c>
      <c r="S1826" s="37">
        <v>0</v>
      </c>
      <c r="T1826" s="37">
        <v>0</v>
      </c>
      <c r="U1826" s="37">
        <v>0</v>
      </c>
      <c r="V1826" s="37">
        <v>0</v>
      </c>
    </row>
    <row r="1827" spans="1:22" s="33" customFormat="1" x14ac:dyDescent="0.25">
      <c r="A1827" s="33" t="s">
        <v>2859</v>
      </c>
      <c r="B1827" s="33" t="s">
        <v>2860</v>
      </c>
      <c r="C1827" s="43">
        <v>8.7117786407470703</v>
      </c>
      <c r="D1827" s="42">
        <v>43878.376010600048</v>
      </c>
      <c r="E1827" s="33">
        <v>1</v>
      </c>
      <c r="F1827" s="34">
        <v>1</v>
      </c>
      <c r="G1827" s="35">
        <f t="shared" si="56"/>
        <v>2.2790269169451986E-2</v>
      </c>
      <c r="H1827" s="36">
        <f t="shared" si="57"/>
        <v>1.7474017721773805E-5</v>
      </c>
      <c r="I1827" s="33" t="s">
        <v>1012</v>
      </c>
      <c r="J1827" s="33" t="s">
        <v>33</v>
      </c>
      <c r="K1827" s="34">
        <v>15.74</v>
      </c>
      <c r="L1827" s="33">
        <v>1</v>
      </c>
      <c r="M1827" s="33">
        <v>1</v>
      </c>
      <c r="N1827" s="34">
        <v>1.8134715025906734</v>
      </c>
      <c r="O1827" s="37">
        <v>0</v>
      </c>
      <c r="P1827" s="37">
        <v>0</v>
      </c>
      <c r="Q1827" s="37">
        <v>0</v>
      </c>
      <c r="R1827" s="37">
        <v>0</v>
      </c>
      <c r="S1827" s="37">
        <v>0</v>
      </c>
      <c r="T1827" s="37">
        <v>0</v>
      </c>
      <c r="U1827" s="37">
        <v>0</v>
      </c>
      <c r="V1827" s="37">
        <v>0</v>
      </c>
    </row>
    <row r="1828" spans="1:22" s="33" customFormat="1" x14ac:dyDescent="0.25">
      <c r="A1828" s="33" t="s">
        <v>2861</v>
      </c>
      <c r="B1828" s="33" t="s">
        <v>120</v>
      </c>
      <c r="C1828" s="43">
        <v>5.5903736114501967</v>
      </c>
      <c r="D1828" s="42">
        <v>43925.155689600084</v>
      </c>
      <c r="E1828" s="33">
        <v>1</v>
      </c>
      <c r="F1828" s="34">
        <v>1</v>
      </c>
      <c r="G1828" s="35">
        <f t="shared" si="56"/>
        <v>2.2765997850219676E-2</v>
      </c>
      <c r="H1828" s="36">
        <f t="shared" si="57"/>
        <v>1.7455408136286125E-5</v>
      </c>
      <c r="I1828" s="33" t="s">
        <v>763</v>
      </c>
      <c r="J1828" s="33" t="s">
        <v>37</v>
      </c>
      <c r="K1828" s="34">
        <v>15.42</v>
      </c>
      <c r="L1828" s="33">
        <v>1</v>
      </c>
      <c r="M1828" s="33">
        <v>1</v>
      </c>
      <c r="N1828" s="34">
        <v>3.3333333333333335</v>
      </c>
      <c r="O1828" s="37">
        <v>0</v>
      </c>
      <c r="P1828" s="37">
        <v>0</v>
      </c>
      <c r="Q1828" s="37">
        <v>0</v>
      </c>
      <c r="R1828" s="37">
        <v>0</v>
      </c>
      <c r="S1828" s="37">
        <v>0</v>
      </c>
      <c r="T1828" s="37">
        <v>0</v>
      </c>
      <c r="U1828" s="37">
        <v>0</v>
      </c>
      <c r="V1828" s="37">
        <v>0</v>
      </c>
    </row>
    <row r="1829" spans="1:22" s="33" customFormat="1" x14ac:dyDescent="0.25">
      <c r="A1829" s="33" t="s">
        <v>2862</v>
      </c>
      <c r="B1829" s="33" t="s">
        <v>2863</v>
      </c>
      <c r="C1829" s="43">
        <v>6.4624286651611333</v>
      </c>
      <c r="D1829" s="42">
        <v>44057.392892600066</v>
      </c>
      <c r="E1829" s="33">
        <v>1</v>
      </c>
      <c r="F1829" s="34">
        <v>1</v>
      </c>
      <c r="G1829" s="35">
        <f t="shared" si="56"/>
        <v>2.2697666256324515E-2</v>
      </c>
      <c r="H1829" s="36">
        <f t="shared" si="57"/>
        <v>1.7403016149434054E-5</v>
      </c>
      <c r="I1829" s="33" t="s">
        <v>201</v>
      </c>
      <c r="J1829" s="33" t="s">
        <v>41</v>
      </c>
      <c r="K1829" s="34">
        <v>17.98</v>
      </c>
      <c r="L1829" s="33">
        <v>1</v>
      </c>
      <c r="M1829" s="33">
        <v>1</v>
      </c>
      <c r="N1829" s="34">
        <v>1.8475750577367205</v>
      </c>
      <c r="O1829" s="37">
        <v>0</v>
      </c>
      <c r="P1829" s="37">
        <v>1</v>
      </c>
      <c r="Q1829" s="37">
        <v>0</v>
      </c>
      <c r="R1829" s="37">
        <v>0</v>
      </c>
      <c r="S1829" s="37">
        <v>0</v>
      </c>
      <c r="T1829" s="37">
        <v>0</v>
      </c>
      <c r="U1829" s="37">
        <v>0</v>
      </c>
      <c r="V1829" s="37">
        <v>0</v>
      </c>
    </row>
    <row r="1830" spans="1:22" s="33" customFormat="1" x14ac:dyDescent="0.25">
      <c r="A1830" s="33" t="s">
        <v>2864</v>
      </c>
      <c r="B1830" s="33" t="s">
        <v>2865</v>
      </c>
      <c r="C1830" s="43">
        <v>6.3439907073974595</v>
      </c>
      <c r="D1830" s="42">
        <v>44092.452023600024</v>
      </c>
      <c r="E1830" s="33">
        <v>1</v>
      </c>
      <c r="F1830" s="34">
        <v>1</v>
      </c>
      <c r="G1830" s="35">
        <f t="shared" si="56"/>
        <v>2.2679618712625926E-2</v>
      </c>
      <c r="H1830" s="36">
        <f t="shared" si="57"/>
        <v>1.7389178528821554E-5</v>
      </c>
      <c r="I1830" s="33" t="s">
        <v>63</v>
      </c>
      <c r="J1830" s="33" t="s">
        <v>44</v>
      </c>
      <c r="K1830" s="34">
        <v>17.41</v>
      </c>
      <c r="L1830" s="33">
        <v>1</v>
      </c>
      <c r="M1830" s="33">
        <v>1</v>
      </c>
      <c r="N1830" s="34">
        <v>1.66270783847981</v>
      </c>
      <c r="O1830" s="37">
        <v>0</v>
      </c>
      <c r="P1830" s="37">
        <v>0</v>
      </c>
      <c r="Q1830" s="37">
        <v>0</v>
      </c>
      <c r="R1830" s="37">
        <v>0</v>
      </c>
      <c r="S1830" s="37">
        <v>1</v>
      </c>
      <c r="T1830" s="37">
        <v>0</v>
      </c>
      <c r="U1830" s="37">
        <v>0</v>
      </c>
      <c r="V1830" s="37">
        <v>0</v>
      </c>
    </row>
    <row r="1831" spans="1:22" s="33" customFormat="1" x14ac:dyDescent="0.25">
      <c r="A1831" s="33" t="s">
        <v>2866</v>
      </c>
      <c r="B1831" s="33" t="s">
        <v>1484</v>
      </c>
      <c r="C1831" s="43">
        <v>9.8557758331298793</v>
      </c>
      <c r="D1831" s="42">
        <v>44124.63747960014</v>
      </c>
      <c r="E1831" s="33">
        <v>1</v>
      </c>
      <c r="F1831" s="34">
        <v>1</v>
      </c>
      <c r="G1831" s="35">
        <f t="shared" si="56"/>
        <v>2.2663075712799307E-2</v>
      </c>
      <c r="H1831" s="36">
        <f t="shared" si="57"/>
        <v>1.7376494489418933E-5</v>
      </c>
      <c r="I1831" s="33" t="s">
        <v>658</v>
      </c>
      <c r="J1831" s="33" t="s">
        <v>43</v>
      </c>
      <c r="K1831" s="34">
        <v>15.19</v>
      </c>
      <c r="L1831" s="33">
        <v>1</v>
      </c>
      <c r="M1831" s="33">
        <v>1</v>
      </c>
      <c r="N1831" s="34">
        <v>2.2556390977443606</v>
      </c>
      <c r="O1831" s="37">
        <v>0</v>
      </c>
      <c r="P1831" s="37">
        <v>0</v>
      </c>
      <c r="Q1831" s="37">
        <v>0</v>
      </c>
      <c r="R1831" s="37">
        <v>1</v>
      </c>
      <c r="S1831" s="37">
        <v>0</v>
      </c>
      <c r="T1831" s="37">
        <v>0</v>
      </c>
      <c r="U1831" s="37">
        <v>0</v>
      </c>
      <c r="V1831" s="37">
        <v>0</v>
      </c>
    </row>
    <row r="1832" spans="1:22" s="33" customFormat="1" x14ac:dyDescent="0.25">
      <c r="A1832" s="33" t="s">
        <v>2867</v>
      </c>
      <c r="B1832" s="33" t="s">
        <v>2868</v>
      </c>
      <c r="C1832" s="43">
        <v>5.1009288787841793</v>
      </c>
      <c r="D1832" s="42">
        <v>88438.675601600378</v>
      </c>
      <c r="E1832" s="33">
        <v>1</v>
      </c>
      <c r="F1832" s="34">
        <v>2</v>
      </c>
      <c r="G1832" s="35">
        <f t="shared" si="56"/>
        <v>2.261454037382496E-2</v>
      </c>
      <c r="H1832" s="36">
        <f t="shared" si="57"/>
        <v>1.7339280915192839E-5</v>
      </c>
      <c r="I1832" s="33" t="s">
        <v>914</v>
      </c>
      <c r="J1832" s="33" t="s">
        <v>40</v>
      </c>
      <c r="K1832" s="34">
        <v>20.87</v>
      </c>
      <c r="L1832" s="33">
        <v>1</v>
      </c>
      <c r="M1832" s="33">
        <v>1</v>
      </c>
      <c r="N1832" s="34">
        <v>0.95465393794749409</v>
      </c>
      <c r="O1832" s="37">
        <v>1</v>
      </c>
      <c r="P1832" s="37">
        <v>0</v>
      </c>
      <c r="Q1832" s="37">
        <v>1</v>
      </c>
      <c r="R1832" s="37">
        <v>0</v>
      </c>
      <c r="S1832" s="37">
        <v>0</v>
      </c>
      <c r="T1832" s="37">
        <v>0</v>
      </c>
      <c r="U1832" s="37">
        <v>0</v>
      </c>
      <c r="V1832" s="37">
        <v>0</v>
      </c>
    </row>
    <row r="1833" spans="1:22" s="33" customFormat="1" x14ac:dyDescent="0.25">
      <c r="A1833" s="33" t="s">
        <v>2869</v>
      </c>
      <c r="B1833" s="33" t="s">
        <v>961</v>
      </c>
      <c r="C1833" s="43">
        <v>5.8323612213134757</v>
      </c>
      <c r="D1833" s="42">
        <v>44278.604034600081</v>
      </c>
      <c r="E1833" s="33">
        <v>1</v>
      </c>
      <c r="F1833" s="34">
        <v>1</v>
      </c>
      <c r="G1833" s="35">
        <f t="shared" si="56"/>
        <v>2.2584271157658504E-2</v>
      </c>
      <c r="H1833" s="36">
        <f t="shared" si="57"/>
        <v>1.7316072553071964E-5</v>
      </c>
      <c r="I1833" s="33" t="s">
        <v>800</v>
      </c>
      <c r="J1833" s="33" t="s">
        <v>32</v>
      </c>
      <c r="K1833" s="34">
        <v>15.57</v>
      </c>
      <c r="L1833" s="33">
        <v>1</v>
      </c>
      <c r="M1833" s="33">
        <v>1</v>
      </c>
      <c r="N1833" s="34">
        <v>2.1686746987951806</v>
      </c>
      <c r="O1833" s="37">
        <v>0</v>
      </c>
      <c r="P1833" s="37">
        <v>0</v>
      </c>
      <c r="Q1833" s="37">
        <v>0</v>
      </c>
      <c r="R1833" s="37">
        <v>0</v>
      </c>
      <c r="S1833" s="37">
        <v>0</v>
      </c>
      <c r="T1833" s="37">
        <v>0</v>
      </c>
      <c r="U1833" s="37">
        <v>0</v>
      </c>
      <c r="V1833" s="37">
        <v>0</v>
      </c>
    </row>
    <row r="1834" spans="1:22" s="33" customFormat="1" x14ac:dyDescent="0.25">
      <c r="A1834" s="33" t="s">
        <v>2870</v>
      </c>
      <c r="B1834" s="33" t="s">
        <v>1978</v>
      </c>
      <c r="C1834" s="43">
        <v>7.7989322662353509</v>
      </c>
      <c r="D1834" s="42">
        <v>44280.170999600072</v>
      </c>
      <c r="E1834" s="33">
        <v>1</v>
      </c>
      <c r="F1834" s="34">
        <v>1</v>
      </c>
      <c r="G1834" s="35">
        <f t="shared" si="56"/>
        <v>2.2583471956534037E-2</v>
      </c>
      <c r="H1834" s="36">
        <f t="shared" si="57"/>
        <v>1.7315459780379008E-5</v>
      </c>
      <c r="I1834" s="33" t="s">
        <v>89</v>
      </c>
      <c r="J1834" s="33" t="s">
        <v>39</v>
      </c>
      <c r="K1834" s="34">
        <v>21.05</v>
      </c>
      <c r="L1834" s="33">
        <v>1</v>
      </c>
      <c r="M1834" s="33">
        <v>1</v>
      </c>
      <c r="N1834" s="34">
        <v>2.1276595744680851</v>
      </c>
      <c r="O1834" s="37">
        <v>0</v>
      </c>
      <c r="P1834" s="37">
        <v>0</v>
      </c>
      <c r="Q1834" s="37">
        <v>0</v>
      </c>
      <c r="R1834" s="37">
        <v>0</v>
      </c>
      <c r="S1834" s="37">
        <v>0</v>
      </c>
      <c r="T1834" s="37">
        <v>0</v>
      </c>
      <c r="U1834" s="37">
        <v>0</v>
      </c>
      <c r="V1834" s="37">
        <v>0</v>
      </c>
    </row>
    <row r="1835" spans="1:22" s="33" customFormat="1" x14ac:dyDescent="0.25">
      <c r="A1835" s="33" t="s">
        <v>2871</v>
      </c>
      <c r="B1835" s="33" t="s">
        <v>81</v>
      </c>
      <c r="C1835" s="43">
        <v>5.2908794403076174</v>
      </c>
      <c r="D1835" s="42">
        <v>44351.541016599964</v>
      </c>
      <c r="E1835" s="33">
        <v>1</v>
      </c>
      <c r="F1835" s="34">
        <v>1</v>
      </c>
      <c r="G1835" s="35">
        <f t="shared" si="56"/>
        <v>2.2547130879301769E-2</v>
      </c>
      <c r="H1835" s="36">
        <f t="shared" si="57"/>
        <v>1.7287595930993841E-5</v>
      </c>
      <c r="I1835" s="33" t="s">
        <v>1012</v>
      </c>
      <c r="J1835" s="33" t="s">
        <v>33</v>
      </c>
      <c r="K1835" s="34">
        <v>17.89</v>
      </c>
      <c r="L1835" s="33">
        <v>1</v>
      </c>
      <c r="M1835" s="33">
        <v>1</v>
      </c>
      <c r="N1835" s="34">
        <v>2.1479713603818613</v>
      </c>
      <c r="O1835" s="37">
        <v>0</v>
      </c>
      <c r="P1835" s="37">
        <v>0</v>
      </c>
      <c r="Q1835" s="37">
        <v>0</v>
      </c>
      <c r="R1835" s="37">
        <v>0</v>
      </c>
      <c r="S1835" s="37">
        <v>0</v>
      </c>
      <c r="T1835" s="37">
        <v>0</v>
      </c>
      <c r="U1835" s="37">
        <v>0</v>
      </c>
      <c r="V1835" s="37">
        <v>0</v>
      </c>
    </row>
    <row r="1836" spans="1:22" s="33" customFormat="1" x14ac:dyDescent="0.25">
      <c r="A1836" s="33" t="s">
        <v>2872</v>
      </c>
      <c r="B1836" s="33" t="s">
        <v>81</v>
      </c>
      <c r="C1836" s="43">
        <v>6.4144298553466799</v>
      </c>
      <c r="D1836" s="42">
        <v>88706.979881600128</v>
      </c>
      <c r="E1836" s="33">
        <v>1</v>
      </c>
      <c r="F1836" s="34">
        <v>2</v>
      </c>
      <c r="G1836" s="35">
        <f t="shared" si="56"/>
        <v>2.2546140142178893E-2</v>
      </c>
      <c r="H1836" s="36">
        <f t="shared" si="57"/>
        <v>1.7286836301613688E-5</v>
      </c>
      <c r="I1836" s="33" t="s">
        <v>201</v>
      </c>
      <c r="J1836" s="33" t="s">
        <v>41</v>
      </c>
      <c r="K1836" s="34">
        <v>24.05</v>
      </c>
      <c r="L1836" s="33">
        <v>1</v>
      </c>
      <c r="M1836" s="33">
        <v>1</v>
      </c>
      <c r="N1836" s="34">
        <v>1.1904761904761905</v>
      </c>
      <c r="O1836" s="37">
        <v>1</v>
      </c>
      <c r="P1836" s="37">
        <v>1</v>
      </c>
      <c r="Q1836" s="37">
        <v>0</v>
      </c>
      <c r="R1836" s="37">
        <v>0</v>
      </c>
      <c r="S1836" s="37">
        <v>0</v>
      </c>
      <c r="T1836" s="37">
        <v>0</v>
      </c>
      <c r="U1836" s="37">
        <v>0</v>
      </c>
      <c r="V1836" s="37">
        <v>0</v>
      </c>
    </row>
    <row r="1837" spans="1:22" s="33" customFormat="1" x14ac:dyDescent="0.25">
      <c r="A1837" s="33" t="s">
        <v>2873</v>
      </c>
      <c r="B1837" s="33" t="s">
        <v>2874</v>
      </c>
      <c r="C1837" s="43">
        <v>5.1671253204345708</v>
      </c>
      <c r="D1837" s="42">
        <v>44394.835672600078</v>
      </c>
      <c r="E1837" s="33">
        <v>1</v>
      </c>
      <c r="F1837" s="34">
        <v>1</v>
      </c>
      <c r="G1837" s="35">
        <f t="shared" si="56"/>
        <v>2.2525142504743793E-2</v>
      </c>
      <c r="H1837" s="36">
        <f t="shared" si="57"/>
        <v>1.7270736751146414E-5</v>
      </c>
      <c r="I1837" s="33" t="s">
        <v>50</v>
      </c>
      <c r="J1837" s="33" t="s">
        <v>46</v>
      </c>
      <c r="K1837" s="34">
        <v>30.61</v>
      </c>
      <c r="L1837" s="33">
        <v>1</v>
      </c>
      <c r="M1837" s="33">
        <v>1</v>
      </c>
      <c r="N1837" s="34">
        <v>1.8957345971563981</v>
      </c>
      <c r="O1837" s="37">
        <v>0</v>
      </c>
      <c r="P1837" s="37">
        <v>0</v>
      </c>
      <c r="Q1837" s="37">
        <v>0</v>
      </c>
      <c r="R1837" s="37">
        <v>0</v>
      </c>
      <c r="S1837" s="37">
        <v>0</v>
      </c>
      <c r="T1837" s="37">
        <v>0</v>
      </c>
      <c r="U1837" s="37">
        <v>1</v>
      </c>
      <c r="V1837" s="37">
        <v>0</v>
      </c>
    </row>
    <row r="1838" spans="1:22" s="33" customFormat="1" x14ac:dyDescent="0.25">
      <c r="A1838" s="33" t="s">
        <v>2875</v>
      </c>
      <c r="B1838" s="33" t="s">
        <v>432</v>
      </c>
      <c r="C1838" s="43">
        <v>6.641389083862304</v>
      </c>
      <c r="D1838" s="42">
        <v>44531.044849600068</v>
      </c>
      <c r="E1838" s="33">
        <v>1</v>
      </c>
      <c r="F1838" s="34">
        <v>1</v>
      </c>
      <c r="G1838" s="35">
        <f t="shared" si="56"/>
        <v>2.2456243804236293E-2</v>
      </c>
      <c r="H1838" s="36">
        <f t="shared" si="57"/>
        <v>1.7217909945779457E-5</v>
      </c>
      <c r="I1838" s="33" t="s">
        <v>1012</v>
      </c>
      <c r="J1838" s="33" t="s">
        <v>33</v>
      </c>
      <c r="K1838" s="34">
        <v>19.54</v>
      </c>
      <c r="L1838" s="33">
        <v>1</v>
      </c>
      <c r="M1838" s="33">
        <v>1</v>
      </c>
      <c r="N1838" s="34">
        <v>2.3923444976076556</v>
      </c>
      <c r="O1838" s="37">
        <v>0</v>
      </c>
      <c r="P1838" s="37">
        <v>0</v>
      </c>
      <c r="Q1838" s="37">
        <v>0</v>
      </c>
      <c r="R1838" s="37">
        <v>0</v>
      </c>
      <c r="S1838" s="37">
        <v>0</v>
      </c>
      <c r="T1838" s="37">
        <v>0</v>
      </c>
      <c r="U1838" s="37">
        <v>0</v>
      </c>
      <c r="V1838" s="37">
        <v>0</v>
      </c>
    </row>
    <row r="1839" spans="1:22" s="33" customFormat="1" x14ac:dyDescent="0.25">
      <c r="A1839" s="33" t="s">
        <v>2876</v>
      </c>
      <c r="B1839" s="33" t="s">
        <v>855</v>
      </c>
      <c r="C1839" s="43">
        <v>6.6480342864990227</v>
      </c>
      <c r="D1839" s="42">
        <v>44573.642639600053</v>
      </c>
      <c r="E1839" s="33">
        <v>1</v>
      </c>
      <c r="F1839" s="34">
        <v>1</v>
      </c>
      <c r="G1839" s="35">
        <f t="shared" si="56"/>
        <v>2.243478299688214E-2</v>
      </c>
      <c r="H1839" s="36">
        <f t="shared" si="57"/>
        <v>1.7201455268336122E-5</v>
      </c>
      <c r="I1839" s="33" t="s">
        <v>201</v>
      </c>
      <c r="J1839" s="33" t="s">
        <v>41</v>
      </c>
      <c r="K1839" s="34">
        <v>15.6</v>
      </c>
      <c r="L1839" s="33">
        <v>1</v>
      </c>
      <c r="M1839" s="33">
        <v>1</v>
      </c>
      <c r="N1839" s="34">
        <v>3.9906103286384975</v>
      </c>
      <c r="O1839" s="37">
        <v>0</v>
      </c>
      <c r="P1839" s="37">
        <v>1</v>
      </c>
      <c r="Q1839" s="37">
        <v>0</v>
      </c>
      <c r="R1839" s="37">
        <v>0</v>
      </c>
      <c r="S1839" s="37">
        <v>0</v>
      </c>
      <c r="T1839" s="37">
        <v>0</v>
      </c>
      <c r="U1839" s="37">
        <v>0</v>
      </c>
      <c r="V1839" s="37">
        <v>0</v>
      </c>
    </row>
    <row r="1840" spans="1:22" s="33" customFormat="1" x14ac:dyDescent="0.25">
      <c r="A1840" s="33" t="s">
        <v>2877</v>
      </c>
      <c r="B1840" s="33" t="s">
        <v>317</v>
      </c>
      <c r="C1840" s="43">
        <v>5.0409687042236326</v>
      </c>
      <c r="D1840" s="42">
        <v>44716.355020600044</v>
      </c>
      <c r="E1840" s="33">
        <v>1</v>
      </c>
      <c r="F1840" s="34">
        <v>1</v>
      </c>
      <c r="G1840" s="35">
        <f t="shared" si="56"/>
        <v>2.2363182319742238E-2</v>
      </c>
      <c r="H1840" s="36">
        <f t="shared" si="57"/>
        <v>1.7146556772318765E-5</v>
      </c>
      <c r="I1840" s="33" t="s">
        <v>89</v>
      </c>
      <c r="J1840" s="33" t="s">
        <v>39</v>
      </c>
      <c r="K1840" s="34">
        <v>21.53</v>
      </c>
      <c r="L1840" s="33">
        <v>1</v>
      </c>
      <c r="M1840" s="33">
        <v>1</v>
      </c>
      <c r="N1840" s="34">
        <v>2.0202020202020203</v>
      </c>
      <c r="O1840" s="37">
        <v>0</v>
      </c>
      <c r="P1840" s="37">
        <v>0</v>
      </c>
      <c r="Q1840" s="37">
        <v>0</v>
      </c>
      <c r="R1840" s="37">
        <v>0</v>
      </c>
      <c r="S1840" s="37">
        <v>0</v>
      </c>
      <c r="T1840" s="37">
        <v>0</v>
      </c>
      <c r="U1840" s="37">
        <v>0</v>
      </c>
      <c r="V1840" s="37">
        <v>0</v>
      </c>
    </row>
    <row r="1841" spans="1:22" s="33" customFormat="1" x14ac:dyDescent="0.25">
      <c r="A1841" s="33" t="s">
        <v>2878</v>
      </c>
      <c r="B1841" s="33" t="s">
        <v>317</v>
      </c>
      <c r="C1841" s="43">
        <v>5.5118579864501953</v>
      </c>
      <c r="D1841" s="42">
        <v>44827.852509600074</v>
      </c>
      <c r="E1841" s="33">
        <v>1</v>
      </c>
      <c r="F1841" s="34">
        <v>1</v>
      </c>
      <c r="G1841" s="35">
        <f t="shared" si="56"/>
        <v>2.2307559787430053E-2</v>
      </c>
      <c r="H1841" s="36">
        <f t="shared" si="57"/>
        <v>1.7103909223572136E-5</v>
      </c>
      <c r="I1841" s="33" t="s">
        <v>658</v>
      </c>
      <c r="J1841" s="33" t="s">
        <v>43</v>
      </c>
      <c r="K1841" s="34">
        <v>17.18</v>
      </c>
      <c r="L1841" s="33">
        <v>1</v>
      </c>
      <c r="M1841" s="33">
        <v>1</v>
      </c>
      <c r="N1841" s="34">
        <v>3.0456852791878175</v>
      </c>
      <c r="O1841" s="37">
        <v>0</v>
      </c>
      <c r="P1841" s="37">
        <v>0</v>
      </c>
      <c r="Q1841" s="37">
        <v>0</v>
      </c>
      <c r="R1841" s="37">
        <v>1</v>
      </c>
      <c r="S1841" s="37">
        <v>0</v>
      </c>
      <c r="T1841" s="37">
        <v>0</v>
      </c>
      <c r="U1841" s="37">
        <v>0</v>
      </c>
      <c r="V1841" s="37">
        <v>0</v>
      </c>
    </row>
    <row r="1842" spans="1:22" s="33" customFormat="1" x14ac:dyDescent="0.25">
      <c r="A1842" s="33" t="s">
        <v>2879</v>
      </c>
      <c r="B1842" s="33" t="s">
        <v>2880</v>
      </c>
      <c r="C1842" s="43">
        <v>5.4581851959228516</v>
      </c>
      <c r="D1842" s="42">
        <v>45173.935686600074</v>
      </c>
      <c r="E1842" s="33">
        <v>1</v>
      </c>
      <c r="F1842" s="34">
        <v>1</v>
      </c>
      <c r="G1842" s="35">
        <f t="shared" si="56"/>
        <v>2.2136658779027516E-2</v>
      </c>
      <c r="H1842" s="36">
        <f t="shared" si="57"/>
        <v>1.6972874033628096E-5</v>
      </c>
      <c r="I1842" s="33" t="s">
        <v>740</v>
      </c>
      <c r="J1842" s="33" t="s">
        <v>38</v>
      </c>
      <c r="K1842" s="34">
        <v>20.53</v>
      </c>
      <c r="L1842" s="33">
        <v>1</v>
      </c>
      <c r="M1842" s="33">
        <v>1</v>
      </c>
      <c r="N1842" s="34">
        <v>1.9047619047619049</v>
      </c>
      <c r="O1842" s="37">
        <v>0</v>
      </c>
      <c r="P1842" s="37">
        <v>0</v>
      </c>
      <c r="Q1842" s="37">
        <v>0</v>
      </c>
      <c r="R1842" s="37">
        <v>0</v>
      </c>
      <c r="S1842" s="37">
        <v>0</v>
      </c>
      <c r="T1842" s="37">
        <v>0</v>
      </c>
      <c r="U1842" s="37">
        <v>0</v>
      </c>
      <c r="V1842" s="37">
        <v>0</v>
      </c>
    </row>
    <row r="1843" spans="1:22" s="33" customFormat="1" x14ac:dyDescent="0.25">
      <c r="A1843" s="33" t="s">
        <v>2881</v>
      </c>
      <c r="B1843" s="33" t="s">
        <v>2882</v>
      </c>
      <c r="C1843" s="43">
        <v>5.2950710296630854</v>
      </c>
      <c r="D1843" s="42">
        <v>45177.666195600097</v>
      </c>
      <c r="E1843" s="33">
        <v>1</v>
      </c>
      <c r="F1843" s="34">
        <v>1</v>
      </c>
      <c r="G1843" s="35">
        <f t="shared" si="56"/>
        <v>2.2134830862453693E-2</v>
      </c>
      <c r="H1843" s="36">
        <f t="shared" si="57"/>
        <v>1.6971472512374992E-5</v>
      </c>
      <c r="I1843" s="33" t="s">
        <v>56</v>
      </c>
      <c r="J1843" s="33" t="s">
        <v>47</v>
      </c>
      <c r="K1843" s="34">
        <v>17.77</v>
      </c>
      <c r="L1843" s="33">
        <v>1</v>
      </c>
      <c r="M1843" s="33">
        <v>1</v>
      </c>
      <c r="N1843" s="34">
        <v>2.9612756264236904</v>
      </c>
      <c r="O1843" s="37">
        <v>0</v>
      </c>
      <c r="P1843" s="37">
        <v>0</v>
      </c>
      <c r="Q1843" s="37">
        <v>0</v>
      </c>
      <c r="R1843" s="37">
        <v>0</v>
      </c>
      <c r="S1843" s="37">
        <v>0</v>
      </c>
      <c r="T1843" s="37">
        <v>0</v>
      </c>
      <c r="U1843" s="37">
        <v>0</v>
      </c>
      <c r="V1843" s="37">
        <v>1</v>
      </c>
    </row>
    <row r="1844" spans="1:22" s="33" customFormat="1" x14ac:dyDescent="0.25">
      <c r="A1844" s="33" t="s">
        <v>2883</v>
      </c>
      <c r="B1844" s="33" t="s">
        <v>2884</v>
      </c>
      <c r="C1844" s="43">
        <v>6.4059444427490231</v>
      </c>
      <c r="D1844" s="42">
        <v>45282.849013600106</v>
      </c>
      <c r="E1844" s="33">
        <v>1</v>
      </c>
      <c r="F1844" s="34">
        <v>1</v>
      </c>
      <c r="G1844" s="35">
        <f t="shared" si="56"/>
        <v>2.2083416167115792E-2</v>
      </c>
      <c r="H1844" s="36">
        <f t="shared" si="57"/>
        <v>1.6932051244867616E-5</v>
      </c>
      <c r="I1844" s="33" t="s">
        <v>89</v>
      </c>
      <c r="J1844" s="33" t="s">
        <v>39</v>
      </c>
      <c r="K1844" s="34">
        <v>16.53</v>
      </c>
      <c r="L1844" s="33">
        <v>1</v>
      </c>
      <c r="M1844" s="33">
        <v>1</v>
      </c>
      <c r="N1844" s="34">
        <v>3.9119804400977993</v>
      </c>
      <c r="O1844" s="37">
        <v>0</v>
      </c>
      <c r="P1844" s="37">
        <v>0</v>
      </c>
      <c r="Q1844" s="37">
        <v>0</v>
      </c>
      <c r="R1844" s="37">
        <v>0</v>
      </c>
      <c r="S1844" s="37">
        <v>0</v>
      </c>
      <c r="T1844" s="37">
        <v>0</v>
      </c>
      <c r="U1844" s="37">
        <v>0</v>
      </c>
      <c r="V1844" s="37">
        <v>0</v>
      </c>
    </row>
    <row r="1845" spans="1:22" s="33" customFormat="1" x14ac:dyDescent="0.25">
      <c r="A1845" s="33" t="s">
        <v>2885</v>
      </c>
      <c r="B1845" s="33" t="s">
        <v>2886</v>
      </c>
      <c r="C1845" s="43">
        <v>6.4344165802001942</v>
      </c>
      <c r="D1845" s="42">
        <v>45388.124360600072</v>
      </c>
      <c r="E1845" s="33">
        <v>1</v>
      </c>
      <c r="F1845" s="34">
        <v>1</v>
      </c>
      <c r="G1845" s="35">
        <f t="shared" si="56"/>
        <v>2.2032194854653808E-2</v>
      </c>
      <c r="H1845" s="36">
        <f t="shared" si="57"/>
        <v>1.6892778250106635E-5</v>
      </c>
      <c r="I1845" s="33" t="s">
        <v>603</v>
      </c>
      <c r="J1845" s="33" t="s">
        <v>42</v>
      </c>
      <c r="K1845" s="34">
        <v>15.16</v>
      </c>
      <c r="L1845" s="33">
        <v>1</v>
      </c>
      <c r="M1845" s="33">
        <v>1</v>
      </c>
      <c r="N1845" s="34">
        <v>1.9607843137254901</v>
      </c>
      <c r="O1845" s="37">
        <v>0</v>
      </c>
      <c r="P1845" s="37">
        <v>0</v>
      </c>
      <c r="Q1845" s="37">
        <v>1</v>
      </c>
      <c r="R1845" s="37">
        <v>0</v>
      </c>
      <c r="S1845" s="37">
        <v>0</v>
      </c>
      <c r="T1845" s="37">
        <v>0</v>
      </c>
      <c r="U1845" s="37">
        <v>0</v>
      </c>
      <c r="V1845" s="37">
        <v>0</v>
      </c>
    </row>
    <row r="1846" spans="1:22" s="33" customFormat="1" x14ac:dyDescent="0.25">
      <c r="A1846" s="33" t="s">
        <v>2887</v>
      </c>
      <c r="B1846" s="33" t="s">
        <v>638</v>
      </c>
      <c r="C1846" s="43">
        <v>5.7070735931396488</v>
      </c>
      <c r="D1846" s="42">
        <v>45489.783068600023</v>
      </c>
      <c r="E1846" s="33">
        <v>1</v>
      </c>
      <c r="F1846" s="34">
        <v>1</v>
      </c>
      <c r="G1846" s="35">
        <f t="shared" si="56"/>
        <v>2.1982958206065051E-2</v>
      </c>
      <c r="H1846" s="36">
        <f t="shared" si="57"/>
        <v>1.6855026959693887E-5</v>
      </c>
      <c r="I1846" s="33" t="s">
        <v>800</v>
      </c>
      <c r="J1846" s="33" t="s">
        <v>32</v>
      </c>
      <c r="K1846" s="34">
        <v>17.829999999999998</v>
      </c>
      <c r="L1846" s="33">
        <v>1</v>
      </c>
      <c r="M1846" s="33">
        <v>1</v>
      </c>
      <c r="N1846" s="34">
        <v>2.4330900243309004</v>
      </c>
      <c r="O1846" s="37">
        <v>0</v>
      </c>
      <c r="P1846" s="37">
        <v>0</v>
      </c>
      <c r="Q1846" s="37">
        <v>0</v>
      </c>
      <c r="R1846" s="37">
        <v>0</v>
      </c>
      <c r="S1846" s="37">
        <v>0</v>
      </c>
      <c r="T1846" s="37">
        <v>0</v>
      </c>
      <c r="U1846" s="37">
        <v>0</v>
      </c>
      <c r="V1846" s="37">
        <v>0</v>
      </c>
    </row>
    <row r="1847" spans="1:22" s="33" customFormat="1" x14ac:dyDescent="0.25">
      <c r="A1847" s="33" t="s">
        <v>2888</v>
      </c>
      <c r="B1847" s="33" t="s">
        <v>1352</v>
      </c>
      <c r="C1847" s="43">
        <v>11.366537094116211</v>
      </c>
      <c r="D1847" s="42">
        <v>45508.206797600091</v>
      </c>
      <c r="E1847" s="33">
        <v>1</v>
      </c>
      <c r="F1847" s="34">
        <v>1</v>
      </c>
      <c r="G1847" s="35">
        <f t="shared" si="56"/>
        <v>2.197405853514614E-2</v>
      </c>
      <c r="H1847" s="36">
        <f t="shared" si="57"/>
        <v>1.6848203301482625E-5</v>
      </c>
      <c r="I1847" s="33" t="s">
        <v>914</v>
      </c>
      <c r="J1847" s="33" t="s">
        <v>40</v>
      </c>
      <c r="K1847" s="34">
        <v>16.89</v>
      </c>
      <c r="L1847" s="33">
        <v>1</v>
      </c>
      <c r="M1847" s="33">
        <v>1</v>
      </c>
      <c r="N1847" s="34">
        <v>2.0408163265306123</v>
      </c>
      <c r="O1847" s="37">
        <v>1</v>
      </c>
      <c r="P1847" s="37">
        <v>0</v>
      </c>
      <c r="Q1847" s="37">
        <v>0</v>
      </c>
      <c r="R1847" s="37">
        <v>0</v>
      </c>
      <c r="S1847" s="37">
        <v>0</v>
      </c>
      <c r="T1847" s="37">
        <v>0</v>
      </c>
      <c r="U1847" s="37">
        <v>0</v>
      </c>
      <c r="V1847" s="37">
        <v>0</v>
      </c>
    </row>
    <row r="1848" spans="1:22" s="33" customFormat="1" x14ac:dyDescent="0.25">
      <c r="A1848" s="33" t="s">
        <v>2889</v>
      </c>
      <c r="B1848" s="33" t="s">
        <v>961</v>
      </c>
      <c r="C1848" s="43">
        <v>5.6647998809814464</v>
      </c>
      <c r="D1848" s="42">
        <v>45581.277507600149</v>
      </c>
      <c r="E1848" s="33">
        <v>1</v>
      </c>
      <c r="F1848" s="34">
        <v>1</v>
      </c>
      <c r="G1848" s="35">
        <f t="shared" si="56"/>
        <v>2.193883222850131E-2</v>
      </c>
      <c r="H1848" s="36">
        <f t="shared" si="57"/>
        <v>1.6821194181844429E-5</v>
      </c>
      <c r="I1848" s="33" t="s">
        <v>800</v>
      </c>
      <c r="J1848" s="33" t="s">
        <v>32</v>
      </c>
      <c r="K1848" s="34">
        <v>19.100000000000001</v>
      </c>
      <c r="L1848" s="33">
        <v>1</v>
      </c>
      <c r="M1848" s="33">
        <v>1</v>
      </c>
      <c r="N1848" s="34">
        <v>1.6355140186915886</v>
      </c>
      <c r="O1848" s="37">
        <v>0</v>
      </c>
      <c r="P1848" s="37">
        <v>0</v>
      </c>
      <c r="Q1848" s="37">
        <v>0</v>
      </c>
      <c r="R1848" s="37">
        <v>0</v>
      </c>
      <c r="S1848" s="37">
        <v>0</v>
      </c>
      <c r="T1848" s="37">
        <v>0</v>
      </c>
      <c r="U1848" s="37">
        <v>0</v>
      </c>
      <c r="V1848" s="37">
        <v>0</v>
      </c>
    </row>
    <row r="1849" spans="1:22" s="33" customFormat="1" x14ac:dyDescent="0.25">
      <c r="A1849" s="33" t="s">
        <v>2890</v>
      </c>
      <c r="B1849" s="33" t="s">
        <v>279</v>
      </c>
      <c r="C1849" s="43">
        <v>4.8391590118408203</v>
      </c>
      <c r="D1849" s="42">
        <v>45598.708390600113</v>
      </c>
      <c r="E1849" s="33">
        <v>1</v>
      </c>
      <c r="F1849" s="34">
        <v>1</v>
      </c>
      <c r="G1849" s="35">
        <f t="shared" si="56"/>
        <v>2.1930445736181064E-2</v>
      </c>
      <c r="H1849" s="36">
        <f t="shared" si="57"/>
        <v>1.6814763993840158E-5</v>
      </c>
      <c r="I1849" s="33" t="s">
        <v>740</v>
      </c>
      <c r="J1849" s="33" t="s">
        <v>38</v>
      </c>
      <c r="K1849" s="34">
        <v>15.88</v>
      </c>
      <c r="L1849" s="33">
        <v>1</v>
      </c>
      <c r="M1849" s="33">
        <v>1</v>
      </c>
      <c r="N1849" s="34">
        <v>1.7587939698492463</v>
      </c>
      <c r="O1849" s="37">
        <v>0</v>
      </c>
      <c r="P1849" s="37">
        <v>0</v>
      </c>
      <c r="Q1849" s="37">
        <v>0</v>
      </c>
      <c r="R1849" s="37">
        <v>0</v>
      </c>
      <c r="S1849" s="37">
        <v>0</v>
      </c>
      <c r="T1849" s="37">
        <v>0</v>
      </c>
      <c r="U1849" s="37">
        <v>0</v>
      </c>
      <c r="V1849" s="37">
        <v>0</v>
      </c>
    </row>
    <row r="1850" spans="1:22" s="33" customFormat="1" x14ac:dyDescent="0.25">
      <c r="A1850" s="33" t="s">
        <v>2891</v>
      </c>
      <c r="B1850" s="33" t="s">
        <v>1308</v>
      </c>
      <c r="C1850" s="43">
        <v>9.4456645965576165</v>
      </c>
      <c r="D1850" s="42">
        <v>45613.132868600122</v>
      </c>
      <c r="E1850" s="33">
        <v>1</v>
      </c>
      <c r="F1850" s="34">
        <v>1</v>
      </c>
      <c r="G1850" s="35">
        <f t="shared" si="56"/>
        <v>2.1923510557381502E-2</v>
      </c>
      <c r="H1850" s="36">
        <f t="shared" si="57"/>
        <v>1.6809446573657618E-5</v>
      </c>
      <c r="I1850" s="33" t="s">
        <v>740</v>
      </c>
      <c r="J1850" s="33" t="s">
        <v>38</v>
      </c>
      <c r="K1850" s="34">
        <v>31.81</v>
      </c>
      <c r="L1850" s="33">
        <v>1</v>
      </c>
      <c r="M1850" s="33">
        <v>1</v>
      </c>
      <c r="N1850" s="34">
        <v>1.639344262295082</v>
      </c>
      <c r="O1850" s="37">
        <v>0</v>
      </c>
      <c r="P1850" s="37">
        <v>0</v>
      </c>
      <c r="Q1850" s="37">
        <v>0</v>
      </c>
      <c r="R1850" s="37">
        <v>0</v>
      </c>
      <c r="S1850" s="37">
        <v>0</v>
      </c>
      <c r="T1850" s="37">
        <v>0</v>
      </c>
      <c r="U1850" s="37">
        <v>0</v>
      </c>
      <c r="V1850" s="37">
        <v>0</v>
      </c>
    </row>
    <row r="1851" spans="1:22" s="33" customFormat="1" x14ac:dyDescent="0.25">
      <c r="A1851" s="33" t="s">
        <v>2892</v>
      </c>
      <c r="B1851" s="33" t="s">
        <v>279</v>
      </c>
      <c r="C1851" s="43">
        <v>5.1185642242431646</v>
      </c>
      <c r="D1851" s="42">
        <v>45826.686695600074</v>
      </c>
      <c r="E1851" s="33">
        <v>1</v>
      </c>
      <c r="F1851" s="34">
        <v>1</v>
      </c>
      <c r="G1851" s="35">
        <f t="shared" si="56"/>
        <v>2.1821346296371287E-2</v>
      </c>
      <c r="H1851" s="36">
        <f t="shared" si="57"/>
        <v>1.6731114014522364E-5</v>
      </c>
      <c r="I1851" s="33" t="s">
        <v>603</v>
      </c>
      <c r="J1851" s="33" t="s">
        <v>42</v>
      </c>
      <c r="K1851" s="34">
        <v>15.19</v>
      </c>
      <c r="L1851" s="33">
        <v>1</v>
      </c>
      <c r="M1851" s="33">
        <v>1</v>
      </c>
      <c r="N1851" s="34">
        <v>2.6004728132387704</v>
      </c>
      <c r="O1851" s="37">
        <v>0</v>
      </c>
      <c r="P1851" s="37">
        <v>0</v>
      </c>
      <c r="Q1851" s="37">
        <v>1</v>
      </c>
      <c r="R1851" s="37">
        <v>0</v>
      </c>
      <c r="S1851" s="37">
        <v>0</v>
      </c>
      <c r="T1851" s="37">
        <v>0</v>
      </c>
      <c r="U1851" s="37">
        <v>0</v>
      </c>
      <c r="V1851" s="37">
        <v>0</v>
      </c>
    </row>
    <row r="1852" spans="1:22" s="33" customFormat="1" x14ac:dyDescent="0.25">
      <c r="A1852" s="33" t="s">
        <v>2893</v>
      </c>
      <c r="B1852" s="33" t="s">
        <v>62</v>
      </c>
      <c r="C1852" s="43">
        <v>5.391937637329101</v>
      </c>
      <c r="D1852" s="42">
        <v>45868.758100600076</v>
      </c>
      <c r="E1852" s="33">
        <v>1</v>
      </c>
      <c r="F1852" s="34">
        <v>1</v>
      </c>
      <c r="G1852" s="35">
        <f t="shared" si="56"/>
        <v>2.1801331481588936E-2</v>
      </c>
      <c r="H1852" s="36">
        <f t="shared" si="57"/>
        <v>1.6715768025161536E-5</v>
      </c>
      <c r="I1852" s="33" t="s">
        <v>63</v>
      </c>
      <c r="J1852" s="33" t="s">
        <v>44</v>
      </c>
      <c r="K1852" s="34">
        <v>37.57</v>
      </c>
      <c r="L1852" s="33">
        <v>1</v>
      </c>
      <c r="M1852" s="33">
        <v>1</v>
      </c>
      <c r="N1852" s="34">
        <v>1.7977528089887642</v>
      </c>
      <c r="O1852" s="37">
        <v>0</v>
      </c>
      <c r="P1852" s="37">
        <v>0</v>
      </c>
      <c r="Q1852" s="37">
        <v>0</v>
      </c>
      <c r="R1852" s="37">
        <v>0</v>
      </c>
      <c r="S1852" s="37">
        <v>1</v>
      </c>
      <c r="T1852" s="37">
        <v>0</v>
      </c>
      <c r="U1852" s="37">
        <v>0</v>
      </c>
      <c r="V1852" s="37">
        <v>0</v>
      </c>
    </row>
    <row r="1853" spans="1:22" s="33" customFormat="1" x14ac:dyDescent="0.25">
      <c r="A1853" s="33" t="s">
        <v>2894</v>
      </c>
      <c r="B1853" s="33" t="s">
        <v>81</v>
      </c>
      <c r="C1853" s="43">
        <v>5.5452884674072269</v>
      </c>
      <c r="D1853" s="42">
        <v>91922.382283600266</v>
      </c>
      <c r="E1853" s="33">
        <v>1</v>
      </c>
      <c r="F1853" s="34">
        <v>2</v>
      </c>
      <c r="G1853" s="35">
        <f t="shared" si="56"/>
        <v>2.1757486591563423E-2</v>
      </c>
      <c r="H1853" s="36">
        <f t="shared" si="57"/>
        <v>1.6682150765987521E-5</v>
      </c>
      <c r="I1853" s="33" t="s">
        <v>935</v>
      </c>
      <c r="J1853" s="33" t="s">
        <v>34</v>
      </c>
      <c r="K1853" s="34">
        <v>26.61</v>
      </c>
      <c r="L1853" s="33">
        <v>1</v>
      </c>
      <c r="M1853" s="33">
        <v>1</v>
      </c>
      <c r="N1853" s="34">
        <v>0.8009153318077803</v>
      </c>
      <c r="O1853" s="37">
        <v>0</v>
      </c>
      <c r="P1853" s="37">
        <v>0</v>
      </c>
      <c r="Q1853" s="37">
        <v>0</v>
      </c>
      <c r="R1853" s="37">
        <v>0</v>
      </c>
      <c r="S1853" s="37">
        <v>0</v>
      </c>
      <c r="T1853" s="37">
        <v>0</v>
      </c>
      <c r="U1853" s="37">
        <v>0</v>
      </c>
      <c r="V1853" s="37">
        <v>0</v>
      </c>
    </row>
    <row r="1854" spans="1:22" s="33" customFormat="1" x14ac:dyDescent="0.25">
      <c r="A1854" s="33" t="s">
        <v>2895</v>
      </c>
      <c r="B1854" s="33" t="s">
        <v>330</v>
      </c>
      <c r="C1854" s="43">
        <v>5.1896678924560549</v>
      </c>
      <c r="D1854" s="42">
        <v>45967.072426600062</v>
      </c>
      <c r="E1854" s="33">
        <v>1</v>
      </c>
      <c r="F1854" s="34">
        <v>1</v>
      </c>
      <c r="G1854" s="35">
        <f t="shared" si="56"/>
        <v>2.1754702816821625E-2</v>
      </c>
      <c r="H1854" s="36">
        <f t="shared" si="57"/>
        <v>1.6680016358148373E-5</v>
      </c>
      <c r="I1854" s="33" t="s">
        <v>658</v>
      </c>
      <c r="J1854" s="33" t="s">
        <v>43</v>
      </c>
      <c r="K1854" s="34">
        <v>16.260000000000002</v>
      </c>
      <c r="L1854" s="33">
        <v>1</v>
      </c>
      <c r="M1854" s="33">
        <v>1</v>
      </c>
      <c r="N1854" s="34">
        <v>1.8957345971563981</v>
      </c>
      <c r="O1854" s="37">
        <v>0</v>
      </c>
      <c r="P1854" s="37">
        <v>0</v>
      </c>
      <c r="Q1854" s="37">
        <v>0</v>
      </c>
      <c r="R1854" s="37">
        <v>1</v>
      </c>
      <c r="S1854" s="37">
        <v>0</v>
      </c>
      <c r="T1854" s="37">
        <v>0</v>
      </c>
      <c r="U1854" s="37">
        <v>0</v>
      </c>
      <c r="V1854" s="37">
        <v>0</v>
      </c>
    </row>
    <row r="1855" spans="1:22" s="33" customFormat="1" x14ac:dyDescent="0.25">
      <c r="A1855" s="33" t="s">
        <v>2896</v>
      </c>
      <c r="B1855" s="33" t="s">
        <v>330</v>
      </c>
      <c r="C1855" s="43">
        <v>5.2000957489013677</v>
      </c>
      <c r="D1855" s="42">
        <v>46099.026967600112</v>
      </c>
      <c r="E1855" s="33">
        <v>1</v>
      </c>
      <c r="F1855" s="34">
        <v>1</v>
      </c>
      <c r="G1855" s="35">
        <f t="shared" si="56"/>
        <v>2.1692431831648689E-2</v>
      </c>
      <c r="H1855" s="36">
        <f t="shared" si="57"/>
        <v>1.6632271231034088E-5</v>
      </c>
      <c r="I1855" s="33" t="s">
        <v>935</v>
      </c>
      <c r="J1855" s="33" t="s">
        <v>34</v>
      </c>
      <c r="K1855" s="34">
        <v>20.350000000000001</v>
      </c>
      <c r="L1855" s="33">
        <v>1</v>
      </c>
      <c r="M1855" s="33">
        <v>1</v>
      </c>
      <c r="N1855" s="34">
        <v>1.6587677725118484</v>
      </c>
      <c r="O1855" s="37">
        <v>0</v>
      </c>
      <c r="P1855" s="37">
        <v>0</v>
      </c>
      <c r="Q1855" s="37">
        <v>0</v>
      </c>
      <c r="R1855" s="37">
        <v>0</v>
      </c>
      <c r="S1855" s="37">
        <v>0</v>
      </c>
      <c r="T1855" s="37">
        <v>0</v>
      </c>
      <c r="U1855" s="37">
        <v>0</v>
      </c>
      <c r="V1855" s="37">
        <v>0</v>
      </c>
    </row>
    <row r="1856" spans="1:22" s="33" customFormat="1" x14ac:dyDescent="0.25">
      <c r="A1856" s="33" t="s">
        <v>2897</v>
      </c>
      <c r="B1856" s="33" t="s">
        <v>317</v>
      </c>
      <c r="C1856" s="43">
        <v>5.1664608001708983</v>
      </c>
      <c r="D1856" s="42">
        <v>46114.226075600069</v>
      </c>
      <c r="E1856" s="33">
        <v>1</v>
      </c>
      <c r="F1856" s="34">
        <v>1</v>
      </c>
      <c r="G1856" s="35">
        <f t="shared" si="56"/>
        <v>2.1685282072404104E-2</v>
      </c>
      <c r="H1856" s="36">
        <f t="shared" si="57"/>
        <v>1.6626789285260769E-5</v>
      </c>
      <c r="I1856" s="33" t="s">
        <v>201</v>
      </c>
      <c r="J1856" s="33" t="s">
        <v>41</v>
      </c>
      <c r="K1856" s="34">
        <v>15.28</v>
      </c>
      <c r="L1856" s="33">
        <v>1</v>
      </c>
      <c r="M1856" s="33">
        <v>1</v>
      </c>
      <c r="N1856" s="34">
        <v>1.6949152542372881</v>
      </c>
      <c r="O1856" s="37">
        <v>0</v>
      </c>
      <c r="P1856" s="37">
        <v>1</v>
      </c>
      <c r="Q1856" s="37">
        <v>0</v>
      </c>
      <c r="R1856" s="37">
        <v>0</v>
      </c>
      <c r="S1856" s="37">
        <v>0</v>
      </c>
      <c r="T1856" s="37">
        <v>0</v>
      </c>
      <c r="U1856" s="37">
        <v>0</v>
      </c>
      <c r="V1856" s="37">
        <v>0</v>
      </c>
    </row>
    <row r="1857" spans="1:22" s="33" customFormat="1" x14ac:dyDescent="0.25">
      <c r="A1857" s="33" t="s">
        <v>2898</v>
      </c>
      <c r="B1857" s="33" t="s">
        <v>81</v>
      </c>
      <c r="C1857" s="43">
        <v>5.7427021026611333</v>
      </c>
      <c r="D1857" s="42">
        <v>46192.630292600064</v>
      </c>
      <c r="E1857" s="33">
        <v>1</v>
      </c>
      <c r="F1857" s="34">
        <v>1</v>
      </c>
      <c r="G1857" s="35">
        <f t="shared" si="56"/>
        <v>2.1648474955109829E-2</v>
      </c>
      <c r="H1857" s="36">
        <f t="shared" si="57"/>
        <v>1.6598568108270475E-5</v>
      </c>
      <c r="I1857" s="33" t="s">
        <v>53</v>
      </c>
      <c r="J1857" s="33" t="s">
        <v>45</v>
      </c>
      <c r="K1857" s="34">
        <v>18.579999999999998</v>
      </c>
      <c r="L1857" s="33">
        <v>1</v>
      </c>
      <c r="M1857" s="33">
        <v>1</v>
      </c>
      <c r="N1857" s="34">
        <v>2.7777777777777777</v>
      </c>
      <c r="O1857" s="37">
        <v>0</v>
      </c>
      <c r="P1857" s="37">
        <v>0</v>
      </c>
      <c r="Q1857" s="37">
        <v>0</v>
      </c>
      <c r="R1857" s="37">
        <v>0</v>
      </c>
      <c r="S1857" s="37">
        <v>0</v>
      </c>
      <c r="T1857" s="37">
        <v>1</v>
      </c>
      <c r="U1857" s="37">
        <v>0</v>
      </c>
      <c r="V1857" s="37">
        <v>0</v>
      </c>
    </row>
    <row r="1858" spans="1:22" s="33" customFormat="1" x14ac:dyDescent="0.25">
      <c r="A1858" s="33" t="s">
        <v>2899</v>
      </c>
      <c r="B1858" s="33" t="s">
        <v>81</v>
      </c>
      <c r="C1858" s="43">
        <v>6.4291004180908198</v>
      </c>
      <c r="D1858" s="42">
        <v>46475.279629600111</v>
      </c>
      <c r="E1858" s="33">
        <v>1</v>
      </c>
      <c r="F1858" s="34">
        <v>1</v>
      </c>
      <c r="G1858" s="35">
        <f t="shared" si="56"/>
        <v>2.1516815132040644E-2</v>
      </c>
      <c r="H1858" s="36">
        <f t="shared" si="57"/>
        <v>1.6497620372004142E-5</v>
      </c>
      <c r="I1858" s="33" t="s">
        <v>1012</v>
      </c>
      <c r="J1858" s="33" t="s">
        <v>33</v>
      </c>
      <c r="K1858" s="34">
        <v>18.57</v>
      </c>
      <c r="L1858" s="33">
        <v>1</v>
      </c>
      <c r="M1858" s="33">
        <v>1</v>
      </c>
      <c r="N1858" s="34">
        <v>1.8018018018018018</v>
      </c>
      <c r="O1858" s="37">
        <v>0</v>
      </c>
      <c r="P1858" s="37">
        <v>0</v>
      </c>
      <c r="Q1858" s="37">
        <v>0</v>
      </c>
      <c r="R1858" s="37">
        <v>0</v>
      </c>
      <c r="S1858" s="37">
        <v>0</v>
      </c>
      <c r="T1858" s="37">
        <v>0</v>
      </c>
      <c r="U1858" s="37">
        <v>0</v>
      </c>
      <c r="V1858" s="37">
        <v>0</v>
      </c>
    </row>
    <row r="1859" spans="1:22" s="33" customFormat="1" x14ac:dyDescent="0.25">
      <c r="A1859" s="33" t="s">
        <v>2900</v>
      </c>
      <c r="B1859" s="33" t="s">
        <v>2741</v>
      </c>
      <c r="C1859" s="43">
        <v>5.8815868377685545</v>
      </c>
      <c r="D1859" s="42">
        <v>46543.712917600074</v>
      </c>
      <c r="E1859" s="33">
        <v>1</v>
      </c>
      <c r="F1859" s="34">
        <v>1</v>
      </c>
      <c r="G1859" s="35">
        <f t="shared" si="56"/>
        <v>2.1485178927825917E-2</v>
      </c>
      <c r="H1859" s="36">
        <f t="shared" si="57"/>
        <v>1.647336389705918E-5</v>
      </c>
      <c r="I1859" s="33" t="s">
        <v>603</v>
      </c>
      <c r="J1859" s="33" t="s">
        <v>42</v>
      </c>
      <c r="K1859" s="34">
        <v>19.28</v>
      </c>
      <c r="L1859" s="33">
        <v>1</v>
      </c>
      <c r="M1859" s="33">
        <v>1</v>
      </c>
      <c r="N1859" s="34">
        <v>1.5765765765765765</v>
      </c>
      <c r="O1859" s="37">
        <v>0</v>
      </c>
      <c r="P1859" s="37">
        <v>0</v>
      </c>
      <c r="Q1859" s="37">
        <v>1</v>
      </c>
      <c r="R1859" s="37">
        <v>0</v>
      </c>
      <c r="S1859" s="37">
        <v>0</v>
      </c>
      <c r="T1859" s="37">
        <v>0</v>
      </c>
      <c r="U1859" s="37">
        <v>0</v>
      </c>
      <c r="V1859" s="37">
        <v>0</v>
      </c>
    </row>
    <row r="1860" spans="1:22" s="33" customFormat="1" x14ac:dyDescent="0.25">
      <c r="A1860" s="33" t="s">
        <v>2901</v>
      </c>
      <c r="B1860" s="33" t="s">
        <v>2902</v>
      </c>
      <c r="C1860" s="43">
        <v>8.389128494262696</v>
      </c>
      <c r="D1860" s="42">
        <v>47032.212075600088</v>
      </c>
      <c r="E1860" s="33">
        <v>1</v>
      </c>
      <c r="F1860" s="34">
        <v>1</v>
      </c>
      <c r="G1860" s="35">
        <f t="shared" si="56"/>
        <v>2.1262023533840789E-2</v>
      </c>
      <c r="H1860" s="36">
        <f t="shared" si="57"/>
        <v>1.6302263622630111E-5</v>
      </c>
      <c r="I1860" s="33" t="s">
        <v>50</v>
      </c>
      <c r="J1860" s="33" t="s">
        <v>46</v>
      </c>
      <c r="K1860" s="34">
        <v>20.55</v>
      </c>
      <c r="L1860" s="33">
        <v>1</v>
      </c>
      <c r="M1860" s="33">
        <v>1</v>
      </c>
      <c r="N1860" s="34">
        <v>2.968036529680365</v>
      </c>
      <c r="O1860" s="37">
        <v>0</v>
      </c>
      <c r="P1860" s="37">
        <v>0</v>
      </c>
      <c r="Q1860" s="37">
        <v>0</v>
      </c>
      <c r="R1860" s="37">
        <v>0</v>
      </c>
      <c r="S1860" s="37">
        <v>0</v>
      </c>
      <c r="T1860" s="37">
        <v>0</v>
      </c>
      <c r="U1860" s="37">
        <v>1</v>
      </c>
      <c r="V1860" s="37">
        <v>0</v>
      </c>
    </row>
    <row r="1861" spans="1:22" s="33" customFormat="1" x14ac:dyDescent="0.25">
      <c r="A1861" s="33" t="s">
        <v>2903</v>
      </c>
      <c r="B1861" s="33" t="s">
        <v>1160</v>
      </c>
      <c r="C1861" s="43">
        <v>6.4050754547119135</v>
      </c>
      <c r="D1861" s="42">
        <v>47066.649082600074</v>
      </c>
      <c r="E1861" s="33">
        <v>1</v>
      </c>
      <c r="F1861" s="34">
        <v>1</v>
      </c>
      <c r="G1861" s="35">
        <f t="shared" si="56"/>
        <v>2.1246466861174679E-2</v>
      </c>
      <c r="H1861" s="36">
        <f t="shared" si="57"/>
        <v>1.6290335831350499E-5</v>
      </c>
      <c r="I1861" s="33" t="s">
        <v>89</v>
      </c>
      <c r="J1861" s="33" t="s">
        <v>39</v>
      </c>
      <c r="K1861" s="34">
        <v>44.64</v>
      </c>
      <c r="L1861" s="33">
        <v>1</v>
      </c>
      <c r="M1861" s="33">
        <v>1</v>
      </c>
      <c r="N1861" s="34">
        <v>1.5730337078651686</v>
      </c>
      <c r="O1861" s="37">
        <v>0</v>
      </c>
      <c r="P1861" s="37">
        <v>0</v>
      </c>
      <c r="Q1861" s="37">
        <v>0</v>
      </c>
      <c r="R1861" s="37">
        <v>0</v>
      </c>
      <c r="S1861" s="37">
        <v>0</v>
      </c>
      <c r="T1861" s="37">
        <v>0</v>
      </c>
      <c r="U1861" s="37">
        <v>0</v>
      </c>
      <c r="V1861" s="37">
        <v>0</v>
      </c>
    </row>
    <row r="1862" spans="1:22" s="33" customFormat="1" x14ac:dyDescent="0.25">
      <c r="A1862" s="33" t="s">
        <v>2904</v>
      </c>
      <c r="B1862" s="33" t="s">
        <v>2905</v>
      </c>
      <c r="C1862" s="43">
        <v>9.1738246917724631</v>
      </c>
      <c r="D1862" s="42">
        <v>47253.356492600062</v>
      </c>
      <c r="E1862" s="33">
        <v>1</v>
      </c>
      <c r="F1862" s="34">
        <v>1</v>
      </c>
      <c r="G1862" s="35">
        <f t="shared" si="56"/>
        <v>2.116251784477154E-2</v>
      </c>
      <c r="H1862" s="36">
        <f t="shared" si="57"/>
        <v>1.6225969474400218E-5</v>
      </c>
      <c r="I1862" s="33" t="s">
        <v>603</v>
      </c>
      <c r="J1862" s="33" t="s">
        <v>42</v>
      </c>
      <c r="K1862" s="34">
        <v>17.899999999999999</v>
      </c>
      <c r="L1862" s="33">
        <v>1</v>
      </c>
      <c r="M1862" s="33">
        <v>1</v>
      </c>
      <c r="N1862" s="34">
        <v>1.6055045871559634</v>
      </c>
      <c r="O1862" s="37">
        <v>0</v>
      </c>
      <c r="P1862" s="37">
        <v>0</v>
      </c>
      <c r="Q1862" s="37">
        <v>1</v>
      </c>
      <c r="R1862" s="37">
        <v>0</v>
      </c>
      <c r="S1862" s="37">
        <v>0</v>
      </c>
      <c r="T1862" s="37">
        <v>0</v>
      </c>
      <c r="U1862" s="37">
        <v>0</v>
      </c>
      <c r="V1862" s="37">
        <v>0</v>
      </c>
    </row>
    <row r="1863" spans="1:22" s="33" customFormat="1" x14ac:dyDescent="0.25">
      <c r="A1863" s="33" t="s">
        <v>2906</v>
      </c>
      <c r="B1863" s="33" t="s">
        <v>2477</v>
      </c>
      <c r="C1863" s="43">
        <v>5.3874904632568343</v>
      </c>
      <c r="D1863" s="42">
        <v>47376.460230600074</v>
      </c>
      <c r="E1863" s="33">
        <v>1</v>
      </c>
      <c r="F1863" s="34">
        <v>1</v>
      </c>
      <c r="G1863" s="35">
        <f t="shared" si="56"/>
        <v>2.1107528826185034E-2</v>
      </c>
      <c r="H1863" s="36">
        <f t="shared" si="57"/>
        <v>1.6183807660595424E-5</v>
      </c>
      <c r="I1863" s="33" t="s">
        <v>56</v>
      </c>
      <c r="J1863" s="33" t="s">
        <v>47</v>
      </c>
      <c r="K1863" s="34">
        <v>16.28</v>
      </c>
      <c r="L1863" s="33">
        <v>1</v>
      </c>
      <c r="M1863" s="33">
        <v>1</v>
      </c>
      <c r="N1863" s="34">
        <v>1.5659955257270695</v>
      </c>
      <c r="O1863" s="37">
        <v>0</v>
      </c>
      <c r="P1863" s="37">
        <v>0</v>
      </c>
      <c r="Q1863" s="37">
        <v>0</v>
      </c>
      <c r="R1863" s="37">
        <v>0</v>
      </c>
      <c r="S1863" s="37">
        <v>0</v>
      </c>
      <c r="T1863" s="37">
        <v>0</v>
      </c>
      <c r="U1863" s="37">
        <v>0</v>
      </c>
      <c r="V1863" s="37">
        <v>1</v>
      </c>
    </row>
    <row r="1864" spans="1:22" s="33" customFormat="1" x14ac:dyDescent="0.25">
      <c r="A1864" s="33" t="s">
        <v>2907</v>
      </c>
      <c r="B1864" s="33" t="s">
        <v>2908</v>
      </c>
      <c r="C1864" s="43">
        <v>5.6601993560791026</v>
      </c>
      <c r="D1864" s="42">
        <v>47473.42511560009</v>
      </c>
      <c r="E1864" s="33">
        <v>1</v>
      </c>
      <c r="F1864" s="34">
        <v>1</v>
      </c>
      <c r="G1864" s="35">
        <f t="shared" si="56"/>
        <v>2.1064416514396247E-2</v>
      </c>
      <c r="H1864" s="36">
        <f t="shared" si="57"/>
        <v>1.6150752092246381E-5</v>
      </c>
      <c r="I1864" s="33" t="s">
        <v>502</v>
      </c>
      <c r="J1864" s="33" t="s">
        <v>35</v>
      </c>
      <c r="K1864" s="34">
        <v>16.940000000000001</v>
      </c>
      <c r="L1864" s="33">
        <v>1</v>
      </c>
      <c r="M1864" s="33">
        <v>1</v>
      </c>
      <c r="N1864" s="34">
        <v>1.6666666666666667</v>
      </c>
      <c r="O1864" s="37">
        <v>0</v>
      </c>
      <c r="P1864" s="37">
        <v>0</v>
      </c>
      <c r="Q1864" s="37">
        <v>0</v>
      </c>
      <c r="R1864" s="37">
        <v>0</v>
      </c>
      <c r="S1864" s="37">
        <v>0</v>
      </c>
      <c r="T1864" s="37">
        <v>0</v>
      </c>
      <c r="U1864" s="37">
        <v>0</v>
      </c>
      <c r="V1864" s="37">
        <v>0</v>
      </c>
    </row>
    <row r="1865" spans="1:22" s="33" customFormat="1" x14ac:dyDescent="0.25">
      <c r="A1865" s="33" t="s">
        <v>2909</v>
      </c>
      <c r="B1865" s="33" t="s">
        <v>2910</v>
      </c>
      <c r="C1865" s="43">
        <v>8.6380168914794915</v>
      </c>
      <c r="D1865" s="42">
        <v>47640.416280600133</v>
      </c>
      <c r="E1865" s="33">
        <v>1</v>
      </c>
      <c r="F1865" s="34">
        <v>1</v>
      </c>
      <c r="G1865" s="35">
        <f t="shared" si="56"/>
        <v>2.0990580647113583E-2</v>
      </c>
      <c r="H1865" s="36">
        <f t="shared" si="57"/>
        <v>1.6094139805493349E-5</v>
      </c>
      <c r="I1865" s="33" t="s">
        <v>201</v>
      </c>
      <c r="J1865" s="33" t="s">
        <v>41</v>
      </c>
      <c r="K1865" s="34">
        <v>21.44</v>
      </c>
      <c r="L1865" s="33">
        <v>1</v>
      </c>
      <c r="M1865" s="33">
        <v>1</v>
      </c>
      <c r="N1865" s="34">
        <v>1.6548463356973995</v>
      </c>
      <c r="O1865" s="37">
        <v>0</v>
      </c>
      <c r="P1865" s="37">
        <v>1</v>
      </c>
      <c r="Q1865" s="37">
        <v>0</v>
      </c>
      <c r="R1865" s="37">
        <v>0</v>
      </c>
      <c r="S1865" s="37">
        <v>0</v>
      </c>
      <c r="T1865" s="37">
        <v>0</v>
      </c>
      <c r="U1865" s="37">
        <v>0</v>
      </c>
      <c r="V1865" s="37">
        <v>0</v>
      </c>
    </row>
    <row r="1866" spans="1:22" s="33" customFormat="1" x14ac:dyDescent="0.25">
      <c r="A1866" s="33" t="s">
        <v>2911</v>
      </c>
      <c r="B1866" s="33" t="s">
        <v>1513</v>
      </c>
      <c r="C1866" s="43">
        <v>6.4352344512939448</v>
      </c>
      <c r="D1866" s="42">
        <v>47816.992125600053</v>
      </c>
      <c r="E1866" s="33">
        <v>1</v>
      </c>
      <c r="F1866" s="34">
        <v>1</v>
      </c>
      <c r="G1866" s="35">
        <f t="shared" si="56"/>
        <v>2.0913067835243958E-2</v>
      </c>
      <c r="H1866" s="36">
        <f t="shared" si="57"/>
        <v>1.6034708289428156E-5</v>
      </c>
      <c r="I1866" s="33" t="s">
        <v>603</v>
      </c>
      <c r="J1866" s="33" t="s">
        <v>42</v>
      </c>
      <c r="K1866" s="34">
        <v>20.23</v>
      </c>
      <c r="L1866" s="33">
        <v>1</v>
      </c>
      <c r="M1866" s="33">
        <v>1</v>
      </c>
      <c r="N1866" s="34">
        <v>1.5118790496760259</v>
      </c>
      <c r="O1866" s="37">
        <v>0</v>
      </c>
      <c r="P1866" s="37">
        <v>0</v>
      </c>
      <c r="Q1866" s="37">
        <v>1</v>
      </c>
      <c r="R1866" s="37">
        <v>0</v>
      </c>
      <c r="S1866" s="37">
        <v>0</v>
      </c>
      <c r="T1866" s="37">
        <v>0</v>
      </c>
      <c r="U1866" s="37">
        <v>0</v>
      </c>
      <c r="V1866" s="37">
        <v>0</v>
      </c>
    </row>
    <row r="1867" spans="1:22" s="33" customFormat="1" x14ac:dyDescent="0.25">
      <c r="A1867" s="33" t="s">
        <v>2912</v>
      </c>
      <c r="B1867" s="33" t="s">
        <v>2913</v>
      </c>
      <c r="C1867" s="43">
        <v>4.9802928924560543</v>
      </c>
      <c r="D1867" s="42">
        <v>47926.257019600147</v>
      </c>
      <c r="E1867" s="33">
        <v>1</v>
      </c>
      <c r="F1867" s="34">
        <v>1</v>
      </c>
      <c r="G1867" s="35">
        <f t="shared" si="56"/>
        <v>2.0865389082878626E-2</v>
      </c>
      <c r="H1867" s="36">
        <f t="shared" si="57"/>
        <v>1.5998151487154816E-5</v>
      </c>
      <c r="I1867" s="33" t="s">
        <v>50</v>
      </c>
      <c r="J1867" s="33" t="s">
        <v>46</v>
      </c>
      <c r="K1867" s="34">
        <v>31.98</v>
      </c>
      <c r="L1867" s="33">
        <v>1</v>
      </c>
      <c r="M1867" s="33">
        <v>1</v>
      </c>
      <c r="N1867" s="34">
        <v>1.6279069767441861</v>
      </c>
      <c r="O1867" s="37">
        <v>0</v>
      </c>
      <c r="P1867" s="37">
        <v>0</v>
      </c>
      <c r="Q1867" s="37">
        <v>0</v>
      </c>
      <c r="R1867" s="37">
        <v>0</v>
      </c>
      <c r="S1867" s="37">
        <v>0</v>
      </c>
      <c r="T1867" s="37">
        <v>0</v>
      </c>
      <c r="U1867" s="37">
        <v>1</v>
      </c>
      <c r="V1867" s="37">
        <v>0</v>
      </c>
    </row>
    <row r="1868" spans="1:22" s="33" customFormat="1" x14ac:dyDescent="0.25">
      <c r="A1868" s="33" t="s">
        <v>2914</v>
      </c>
      <c r="B1868" s="33" t="s">
        <v>2915</v>
      </c>
      <c r="C1868" s="43">
        <v>5.5053150177001964</v>
      </c>
      <c r="D1868" s="42">
        <v>47980.529629600103</v>
      </c>
      <c r="E1868" s="33">
        <v>1</v>
      </c>
      <c r="F1868" s="34">
        <v>1</v>
      </c>
      <c r="G1868" s="35">
        <f t="shared" si="56"/>
        <v>2.0841787444194466E-2</v>
      </c>
      <c r="H1868" s="36">
        <f t="shared" si="57"/>
        <v>1.5980055366851738E-5</v>
      </c>
      <c r="I1868" s="33" t="s">
        <v>800</v>
      </c>
      <c r="J1868" s="33" t="s">
        <v>32</v>
      </c>
      <c r="K1868" s="34">
        <v>16.3</v>
      </c>
      <c r="L1868" s="33">
        <v>1</v>
      </c>
      <c r="M1868" s="33">
        <v>1</v>
      </c>
      <c r="N1868" s="34">
        <v>2.6785714285714284</v>
      </c>
      <c r="O1868" s="37">
        <v>0</v>
      </c>
      <c r="P1868" s="37">
        <v>0</v>
      </c>
      <c r="Q1868" s="37">
        <v>0</v>
      </c>
      <c r="R1868" s="37">
        <v>0</v>
      </c>
      <c r="S1868" s="37">
        <v>0</v>
      </c>
      <c r="T1868" s="37">
        <v>0</v>
      </c>
      <c r="U1868" s="37">
        <v>0</v>
      </c>
      <c r="V1868" s="37">
        <v>0</v>
      </c>
    </row>
    <row r="1869" spans="1:22" s="33" customFormat="1" x14ac:dyDescent="0.25">
      <c r="A1869" s="33" t="s">
        <v>2916</v>
      </c>
      <c r="B1869" s="33" t="s">
        <v>279</v>
      </c>
      <c r="C1869" s="43">
        <v>5.3214984893798833</v>
      </c>
      <c r="D1869" s="42">
        <v>48137.488539600112</v>
      </c>
      <c r="E1869" s="33">
        <v>1</v>
      </c>
      <c r="F1869" s="34">
        <v>1</v>
      </c>
      <c r="G1869" s="35">
        <f t="shared" si="56"/>
        <v>2.0773829926281968E-2</v>
      </c>
      <c r="H1869" s="36">
        <f t="shared" si="57"/>
        <v>1.5927950195846456E-5</v>
      </c>
      <c r="I1869" s="33" t="s">
        <v>56</v>
      </c>
      <c r="J1869" s="33" t="s">
        <v>47</v>
      </c>
      <c r="K1869" s="34">
        <v>15.53</v>
      </c>
      <c r="L1869" s="33">
        <v>1</v>
      </c>
      <c r="M1869" s="33">
        <v>1</v>
      </c>
      <c r="N1869" s="34">
        <v>2.3094688221709005</v>
      </c>
      <c r="O1869" s="37">
        <v>0</v>
      </c>
      <c r="P1869" s="37">
        <v>0</v>
      </c>
      <c r="Q1869" s="37">
        <v>0</v>
      </c>
      <c r="R1869" s="37">
        <v>0</v>
      </c>
      <c r="S1869" s="37">
        <v>0</v>
      </c>
      <c r="T1869" s="37">
        <v>0</v>
      </c>
      <c r="U1869" s="37">
        <v>0</v>
      </c>
      <c r="V1869" s="37">
        <v>1</v>
      </c>
    </row>
    <row r="1870" spans="1:22" s="33" customFormat="1" x14ac:dyDescent="0.25">
      <c r="A1870" s="33" t="s">
        <v>2917</v>
      </c>
      <c r="B1870" s="33" t="s">
        <v>1598</v>
      </c>
      <c r="C1870" s="43">
        <v>10.264353561401368</v>
      </c>
      <c r="D1870" s="42">
        <v>48166.48479260008</v>
      </c>
      <c r="E1870" s="33">
        <v>1</v>
      </c>
      <c r="F1870" s="34">
        <v>1</v>
      </c>
      <c r="G1870" s="35">
        <f t="shared" si="56"/>
        <v>2.0761324068092096E-2</v>
      </c>
      <c r="H1870" s="36">
        <f t="shared" si="57"/>
        <v>1.5918361560187479E-5</v>
      </c>
      <c r="I1870" s="33" t="s">
        <v>1012</v>
      </c>
      <c r="J1870" s="33" t="s">
        <v>33</v>
      </c>
      <c r="K1870" s="34">
        <v>28.23</v>
      </c>
      <c r="L1870" s="33">
        <v>1</v>
      </c>
      <c r="M1870" s="33">
        <v>1</v>
      </c>
      <c r="N1870" s="34">
        <v>2.1881838074398248</v>
      </c>
      <c r="O1870" s="37">
        <v>0</v>
      </c>
      <c r="P1870" s="37">
        <v>0</v>
      </c>
      <c r="Q1870" s="37">
        <v>0</v>
      </c>
      <c r="R1870" s="37">
        <v>0</v>
      </c>
      <c r="S1870" s="37">
        <v>0</v>
      </c>
      <c r="T1870" s="37">
        <v>0</v>
      </c>
      <c r="U1870" s="37">
        <v>0</v>
      </c>
      <c r="V1870" s="37">
        <v>0</v>
      </c>
    </row>
    <row r="1871" spans="1:22" s="33" customFormat="1" x14ac:dyDescent="0.25">
      <c r="A1871" s="33" t="s">
        <v>2918</v>
      </c>
      <c r="B1871" s="33" t="s">
        <v>1948</v>
      </c>
      <c r="C1871" s="43">
        <v>11.551324844360348</v>
      </c>
      <c r="D1871" s="42">
        <v>48288.920146600125</v>
      </c>
      <c r="E1871" s="33">
        <v>1</v>
      </c>
      <c r="F1871" s="34">
        <v>1</v>
      </c>
      <c r="G1871" s="35">
        <f t="shared" si="56"/>
        <v>2.0708684248148524E-2</v>
      </c>
      <c r="H1871" s="36">
        <f t="shared" si="57"/>
        <v>1.5878000951028992E-5</v>
      </c>
      <c r="I1871" s="33" t="s">
        <v>740</v>
      </c>
      <c r="J1871" s="33" t="s">
        <v>38</v>
      </c>
      <c r="K1871" s="34">
        <v>19.510000000000002</v>
      </c>
      <c r="L1871" s="33">
        <v>1</v>
      </c>
      <c r="M1871" s="33">
        <v>1</v>
      </c>
      <c r="N1871" s="34">
        <v>1.4893617021276597</v>
      </c>
      <c r="O1871" s="37">
        <v>0</v>
      </c>
      <c r="P1871" s="37">
        <v>0</v>
      </c>
      <c r="Q1871" s="37">
        <v>0</v>
      </c>
      <c r="R1871" s="37">
        <v>0</v>
      </c>
      <c r="S1871" s="37">
        <v>0</v>
      </c>
      <c r="T1871" s="37">
        <v>0</v>
      </c>
      <c r="U1871" s="37">
        <v>0</v>
      </c>
      <c r="V1871" s="37">
        <v>0</v>
      </c>
    </row>
    <row r="1872" spans="1:22" s="33" customFormat="1" x14ac:dyDescent="0.25">
      <c r="A1872" s="33" t="s">
        <v>2919</v>
      </c>
      <c r="B1872" s="33" t="s">
        <v>774</v>
      </c>
      <c r="C1872" s="43">
        <v>5.5037815093994151</v>
      </c>
      <c r="D1872" s="42">
        <v>48329.201058600091</v>
      </c>
      <c r="E1872" s="33">
        <v>1</v>
      </c>
      <c r="F1872" s="34">
        <v>1</v>
      </c>
      <c r="G1872" s="35">
        <f t="shared" si="56"/>
        <v>2.0691424192745927E-2</v>
      </c>
      <c r="H1872" s="36">
        <f t="shared" si="57"/>
        <v>1.586476712251467E-5</v>
      </c>
      <c r="I1872" s="33" t="s">
        <v>89</v>
      </c>
      <c r="J1872" s="33" t="s">
        <v>39</v>
      </c>
      <c r="K1872" s="34">
        <v>28.69</v>
      </c>
      <c r="L1872" s="33">
        <v>1</v>
      </c>
      <c r="M1872" s="33">
        <v>1</v>
      </c>
      <c r="N1872" s="34">
        <v>1.5590200445434299</v>
      </c>
      <c r="O1872" s="37">
        <v>0</v>
      </c>
      <c r="P1872" s="37">
        <v>0</v>
      </c>
      <c r="Q1872" s="37">
        <v>0</v>
      </c>
      <c r="R1872" s="37">
        <v>0</v>
      </c>
      <c r="S1872" s="37">
        <v>0</v>
      </c>
      <c r="T1872" s="37">
        <v>0</v>
      </c>
      <c r="U1872" s="37">
        <v>0</v>
      </c>
      <c r="V1872" s="37">
        <v>0</v>
      </c>
    </row>
    <row r="1873" spans="1:22" s="33" customFormat="1" x14ac:dyDescent="0.25">
      <c r="A1873" s="33" t="s">
        <v>2920</v>
      </c>
      <c r="B1873" s="33" t="s">
        <v>974</v>
      </c>
      <c r="C1873" s="43">
        <v>5.6818218231201181</v>
      </c>
      <c r="D1873" s="42">
        <v>48405.197967600106</v>
      </c>
      <c r="E1873" s="33">
        <v>1</v>
      </c>
      <c r="F1873" s="34">
        <v>1</v>
      </c>
      <c r="G1873" s="35">
        <f t="shared" si="56"/>
        <v>2.0658938336939506E-2</v>
      </c>
      <c r="H1873" s="36">
        <f t="shared" si="57"/>
        <v>1.5839859192913328E-5</v>
      </c>
      <c r="I1873" s="33" t="s">
        <v>201</v>
      </c>
      <c r="J1873" s="33" t="s">
        <v>41</v>
      </c>
      <c r="K1873" s="34">
        <v>19.13</v>
      </c>
      <c r="L1873" s="33">
        <v>1</v>
      </c>
      <c r="M1873" s="33">
        <v>1</v>
      </c>
      <c r="N1873" s="34">
        <v>1.5217391304347827</v>
      </c>
      <c r="O1873" s="37">
        <v>0</v>
      </c>
      <c r="P1873" s="37">
        <v>1</v>
      </c>
      <c r="Q1873" s="37">
        <v>0</v>
      </c>
      <c r="R1873" s="37">
        <v>0</v>
      </c>
      <c r="S1873" s="37">
        <v>0</v>
      </c>
      <c r="T1873" s="37">
        <v>0</v>
      </c>
      <c r="U1873" s="37">
        <v>0</v>
      </c>
      <c r="V1873" s="37">
        <v>0</v>
      </c>
    </row>
    <row r="1874" spans="1:22" s="33" customFormat="1" x14ac:dyDescent="0.25">
      <c r="A1874" s="33" t="s">
        <v>2921</v>
      </c>
      <c r="B1874" s="33" t="s">
        <v>2922</v>
      </c>
      <c r="C1874" s="43">
        <v>10.099654769897462</v>
      </c>
      <c r="D1874" s="42">
        <v>48567.600639600081</v>
      </c>
      <c r="E1874" s="33">
        <v>1</v>
      </c>
      <c r="F1874" s="34">
        <v>1</v>
      </c>
      <c r="G1874" s="35">
        <f t="shared" si="56"/>
        <v>2.0589857988262239E-2</v>
      </c>
      <c r="H1874" s="36">
        <f t="shared" si="57"/>
        <v>1.5786893112169057E-5</v>
      </c>
      <c r="I1874" s="33" t="s">
        <v>914</v>
      </c>
      <c r="J1874" s="33" t="s">
        <v>40</v>
      </c>
      <c r="K1874" s="34">
        <v>16.940000000000001</v>
      </c>
      <c r="L1874" s="33">
        <v>1</v>
      </c>
      <c r="M1874" s="33">
        <v>1</v>
      </c>
      <c r="N1874" s="34">
        <v>1.9189765458422177</v>
      </c>
      <c r="O1874" s="37">
        <v>1</v>
      </c>
      <c r="P1874" s="37">
        <v>0</v>
      </c>
      <c r="Q1874" s="37">
        <v>0</v>
      </c>
      <c r="R1874" s="37">
        <v>0</v>
      </c>
      <c r="S1874" s="37">
        <v>0</v>
      </c>
      <c r="T1874" s="37">
        <v>0</v>
      </c>
      <c r="U1874" s="37">
        <v>0</v>
      </c>
      <c r="V1874" s="37">
        <v>0</v>
      </c>
    </row>
    <row r="1875" spans="1:22" s="33" customFormat="1" x14ac:dyDescent="0.25">
      <c r="A1875" s="33" t="s">
        <v>2923</v>
      </c>
      <c r="B1875" s="33" t="s">
        <v>81</v>
      </c>
      <c r="C1875" s="43">
        <v>5.467539596557617</v>
      </c>
      <c r="D1875" s="42">
        <v>48607.21817160007</v>
      </c>
      <c r="E1875" s="33">
        <v>1</v>
      </c>
      <c r="F1875" s="34">
        <v>1</v>
      </c>
      <c r="G1875" s="35">
        <f t="shared" si="56"/>
        <v>2.0573076131813566E-2</v>
      </c>
      <c r="H1875" s="36">
        <f t="shared" si="57"/>
        <v>1.5774025933865544E-5</v>
      </c>
      <c r="I1875" s="33" t="s">
        <v>63</v>
      </c>
      <c r="J1875" s="33" t="s">
        <v>44</v>
      </c>
      <c r="K1875" s="34">
        <v>17.36</v>
      </c>
      <c r="L1875" s="33">
        <v>1</v>
      </c>
      <c r="M1875" s="33">
        <v>1</v>
      </c>
      <c r="N1875" s="34">
        <v>2.9082774049217002</v>
      </c>
      <c r="O1875" s="37">
        <v>0</v>
      </c>
      <c r="P1875" s="37">
        <v>0</v>
      </c>
      <c r="Q1875" s="37">
        <v>0</v>
      </c>
      <c r="R1875" s="37">
        <v>0</v>
      </c>
      <c r="S1875" s="37">
        <v>1</v>
      </c>
      <c r="T1875" s="37">
        <v>0</v>
      </c>
      <c r="U1875" s="37">
        <v>0</v>
      </c>
      <c r="V1875" s="37">
        <v>0</v>
      </c>
    </row>
    <row r="1876" spans="1:22" s="33" customFormat="1" x14ac:dyDescent="0.25">
      <c r="A1876" s="33" t="s">
        <v>2924</v>
      </c>
      <c r="B1876" s="33" t="s">
        <v>2477</v>
      </c>
      <c r="C1876" s="43">
        <v>5.7502162933349608</v>
      </c>
      <c r="D1876" s="42">
        <v>48631.04810860008</v>
      </c>
      <c r="E1876" s="33">
        <v>1</v>
      </c>
      <c r="F1876" s="34">
        <v>1</v>
      </c>
      <c r="G1876" s="35">
        <f t="shared" si="56"/>
        <v>2.0562995018467568E-2</v>
      </c>
      <c r="H1876" s="36">
        <f t="shared" si="57"/>
        <v>1.5766296426506355E-5</v>
      </c>
      <c r="I1876" s="33" t="s">
        <v>603</v>
      </c>
      <c r="J1876" s="33" t="s">
        <v>42</v>
      </c>
      <c r="K1876" s="34">
        <v>21.96</v>
      </c>
      <c r="L1876" s="33">
        <v>1</v>
      </c>
      <c r="M1876" s="33">
        <v>1</v>
      </c>
      <c r="N1876" s="34">
        <v>1.7543859649122806</v>
      </c>
      <c r="O1876" s="37">
        <v>0</v>
      </c>
      <c r="P1876" s="37">
        <v>0</v>
      </c>
      <c r="Q1876" s="37">
        <v>1</v>
      </c>
      <c r="R1876" s="37">
        <v>0</v>
      </c>
      <c r="S1876" s="37">
        <v>0</v>
      </c>
      <c r="T1876" s="37">
        <v>0</v>
      </c>
      <c r="U1876" s="37">
        <v>0</v>
      </c>
      <c r="V1876" s="37">
        <v>0</v>
      </c>
    </row>
    <row r="1877" spans="1:22" s="33" customFormat="1" x14ac:dyDescent="0.25">
      <c r="A1877" s="33" t="s">
        <v>2925</v>
      </c>
      <c r="B1877" s="33" t="s">
        <v>1182</v>
      </c>
      <c r="C1877" s="43">
        <v>5.8695232391357424</v>
      </c>
      <c r="D1877" s="42">
        <v>48660.715769599999</v>
      </c>
      <c r="E1877" s="33">
        <v>1</v>
      </c>
      <c r="F1877" s="34">
        <v>1</v>
      </c>
      <c r="G1877" s="35">
        <f t="shared" si="56"/>
        <v>2.0550458088919726E-2</v>
      </c>
      <c r="H1877" s="36">
        <f t="shared" si="57"/>
        <v>1.5756683967457855E-5</v>
      </c>
      <c r="I1877" s="33" t="s">
        <v>603</v>
      </c>
      <c r="J1877" s="33" t="s">
        <v>42</v>
      </c>
      <c r="K1877" s="34">
        <v>18.75</v>
      </c>
      <c r="L1877" s="33">
        <v>1</v>
      </c>
      <c r="M1877" s="33">
        <v>1</v>
      </c>
      <c r="N1877" s="34">
        <v>1.5384615384615385</v>
      </c>
      <c r="O1877" s="37">
        <v>0</v>
      </c>
      <c r="P1877" s="37">
        <v>0</v>
      </c>
      <c r="Q1877" s="37">
        <v>1</v>
      </c>
      <c r="R1877" s="37">
        <v>0</v>
      </c>
      <c r="S1877" s="37">
        <v>0</v>
      </c>
      <c r="T1877" s="37">
        <v>0</v>
      </c>
      <c r="U1877" s="37">
        <v>0</v>
      </c>
      <c r="V1877" s="37">
        <v>0</v>
      </c>
    </row>
    <row r="1878" spans="1:22" s="33" customFormat="1" x14ac:dyDescent="0.25">
      <c r="A1878" s="33" t="s">
        <v>2926</v>
      </c>
      <c r="B1878" s="33" t="s">
        <v>2927</v>
      </c>
      <c r="C1878" s="43">
        <v>5.0798175811767576</v>
      </c>
      <c r="D1878" s="42">
        <v>48738.474867600104</v>
      </c>
      <c r="E1878" s="33">
        <v>1</v>
      </c>
      <c r="F1878" s="34">
        <v>1</v>
      </c>
      <c r="G1878" s="35">
        <f t="shared" si="56"/>
        <v>2.0517671156443398E-2</v>
      </c>
      <c r="H1878" s="36">
        <f t="shared" si="57"/>
        <v>1.5731545192883754E-5</v>
      </c>
      <c r="I1878" s="33" t="s">
        <v>50</v>
      </c>
      <c r="J1878" s="33" t="s">
        <v>46</v>
      </c>
      <c r="K1878" s="34">
        <v>24.94</v>
      </c>
      <c r="L1878" s="33">
        <v>1</v>
      </c>
      <c r="M1878" s="33">
        <v>1</v>
      </c>
      <c r="N1878" s="34">
        <v>1.5053763440860215</v>
      </c>
      <c r="O1878" s="37">
        <v>0</v>
      </c>
      <c r="P1878" s="37">
        <v>0</v>
      </c>
      <c r="Q1878" s="37">
        <v>0</v>
      </c>
      <c r="R1878" s="37">
        <v>0</v>
      </c>
      <c r="S1878" s="37">
        <v>0</v>
      </c>
      <c r="T1878" s="37">
        <v>0</v>
      </c>
      <c r="U1878" s="37">
        <v>1</v>
      </c>
      <c r="V1878" s="37">
        <v>0</v>
      </c>
    </row>
    <row r="1879" spans="1:22" s="33" customFormat="1" x14ac:dyDescent="0.25">
      <c r="A1879" s="33" t="s">
        <v>2928</v>
      </c>
      <c r="B1879" s="33" t="s">
        <v>1948</v>
      </c>
      <c r="C1879" s="43">
        <v>9.0402050018310547</v>
      </c>
      <c r="D1879" s="42">
        <v>48743.597776600065</v>
      </c>
      <c r="E1879" s="33">
        <v>1</v>
      </c>
      <c r="F1879" s="34">
        <v>1</v>
      </c>
      <c r="G1879" s="35">
        <f t="shared" si="56"/>
        <v>2.0515514767358058E-2</v>
      </c>
      <c r="H1879" s="36">
        <f t="shared" si="57"/>
        <v>1.5729891821402613E-5</v>
      </c>
      <c r="I1879" s="33" t="s">
        <v>201</v>
      </c>
      <c r="J1879" s="33" t="s">
        <v>41</v>
      </c>
      <c r="K1879" s="34">
        <v>25.25</v>
      </c>
      <c r="L1879" s="33">
        <v>1</v>
      </c>
      <c r="M1879" s="33">
        <v>1</v>
      </c>
      <c r="N1879" s="34">
        <v>4.4776119402985071</v>
      </c>
      <c r="O1879" s="37">
        <v>0</v>
      </c>
      <c r="P1879" s="37">
        <v>1</v>
      </c>
      <c r="Q1879" s="37">
        <v>0</v>
      </c>
      <c r="R1879" s="37">
        <v>0</v>
      </c>
      <c r="S1879" s="37">
        <v>0</v>
      </c>
      <c r="T1879" s="37">
        <v>0</v>
      </c>
      <c r="U1879" s="37">
        <v>0</v>
      </c>
      <c r="V1879" s="37">
        <v>0</v>
      </c>
    </row>
    <row r="1880" spans="1:22" s="33" customFormat="1" x14ac:dyDescent="0.25">
      <c r="A1880" s="33" t="s">
        <v>2929</v>
      </c>
      <c r="B1880" s="33" t="s">
        <v>2930</v>
      </c>
      <c r="C1880" s="43">
        <v>6.0530841827392576</v>
      </c>
      <c r="D1880" s="42">
        <v>48906.990435600062</v>
      </c>
      <c r="E1880" s="33">
        <v>1</v>
      </c>
      <c r="F1880" s="34">
        <v>1</v>
      </c>
      <c r="G1880" s="35">
        <f t="shared" ref="G1880:G1943" si="58">F1880/D1880*1000</f>
        <v>2.0446974779950607E-2</v>
      </c>
      <c r="H1880" s="36">
        <f t="shared" ref="H1880:H1943" si="59">G1880/G$18</f>
        <v>1.5677340052676104E-5</v>
      </c>
      <c r="I1880" s="33" t="s">
        <v>502</v>
      </c>
      <c r="J1880" s="33" t="s">
        <v>35</v>
      </c>
      <c r="K1880" s="34">
        <v>19.02</v>
      </c>
      <c r="L1880" s="33">
        <v>1</v>
      </c>
      <c r="M1880" s="33">
        <v>1</v>
      </c>
      <c r="N1880" s="34">
        <v>1.809954751131222</v>
      </c>
      <c r="O1880" s="37">
        <v>0</v>
      </c>
      <c r="P1880" s="37">
        <v>0</v>
      </c>
      <c r="Q1880" s="37">
        <v>0</v>
      </c>
      <c r="R1880" s="37">
        <v>0</v>
      </c>
      <c r="S1880" s="37">
        <v>0</v>
      </c>
      <c r="T1880" s="37">
        <v>0</v>
      </c>
      <c r="U1880" s="37">
        <v>0</v>
      </c>
      <c r="V1880" s="37">
        <v>0</v>
      </c>
    </row>
    <row r="1881" spans="1:22" s="33" customFormat="1" x14ac:dyDescent="0.25">
      <c r="A1881" s="33" t="s">
        <v>2931</v>
      </c>
      <c r="B1881" s="33" t="s">
        <v>2886</v>
      </c>
      <c r="C1881" s="43">
        <v>6.8460613250732427</v>
      </c>
      <c r="D1881" s="42">
        <v>48963.564828600058</v>
      </c>
      <c r="E1881" s="33">
        <v>1</v>
      </c>
      <c r="F1881" s="34">
        <v>1</v>
      </c>
      <c r="G1881" s="35">
        <f t="shared" si="58"/>
        <v>2.0423349555951674E-2</v>
      </c>
      <c r="H1881" s="36">
        <f t="shared" si="59"/>
        <v>1.5659225848768781E-5</v>
      </c>
      <c r="I1881" s="33" t="s">
        <v>800</v>
      </c>
      <c r="J1881" s="33" t="s">
        <v>32</v>
      </c>
      <c r="K1881" s="34">
        <v>25.11</v>
      </c>
      <c r="L1881" s="33">
        <v>1</v>
      </c>
      <c r="M1881" s="33">
        <v>1</v>
      </c>
      <c r="N1881" s="34">
        <v>1.5521064301552108</v>
      </c>
      <c r="O1881" s="37">
        <v>0</v>
      </c>
      <c r="P1881" s="37">
        <v>0</v>
      </c>
      <c r="Q1881" s="37">
        <v>0</v>
      </c>
      <c r="R1881" s="37">
        <v>0</v>
      </c>
      <c r="S1881" s="37">
        <v>0</v>
      </c>
      <c r="T1881" s="37">
        <v>0</v>
      </c>
      <c r="U1881" s="37">
        <v>0</v>
      </c>
      <c r="V1881" s="37">
        <v>0</v>
      </c>
    </row>
    <row r="1882" spans="1:22" s="33" customFormat="1" x14ac:dyDescent="0.25">
      <c r="A1882" s="33" t="s">
        <v>2932</v>
      </c>
      <c r="B1882" s="33" t="s">
        <v>1308</v>
      </c>
      <c r="C1882" s="43">
        <v>10.200815200805661</v>
      </c>
      <c r="D1882" s="42">
        <v>49197.7489056001</v>
      </c>
      <c r="E1882" s="33">
        <v>1</v>
      </c>
      <c r="F1882" s="34">
        <v>1</v>
      </c>
      <c r="G1882" s="35">
        <f t="shared" si="58"/>
        <v>2.0326133252941813E-2</v>
      </c>
      <c r="H1882" s="36">
        <f t="shared" si="59"/>
        <v>1.5584687044992094E-5</v>
      </c>
      <c r="I1882" s="33" t="s">
        <v>800</v>
      </c>
      <c r="J1882" s="33" t="s">
        <v>32</v>
      </c>
      <c r="K1882" s="34">
        <v>19.559999999999999</v>
      </c>
      <c r="L1882" s="33">
        <v>1</v>
      </c>
      <c r="M1882" s="33">
        <v>1</v>
      </c>
      <c r="N1882" s="34">
        <v>1.7167381974248928</v>
      </c>
      <c r="O1882" s="37">
        <v>0</v>
      </c>
      <c r="P1882" s="37">
        <v>0</v>
      </c>
      <c r="Q1882" s="37">
        <v>0</v>
      </c>
      <c r="R1882" s="37">
        <v>0</v>
      </c>
      <c r="S1882" s="37">
        <v>0</v>
      </c>
      <c r="T1882" s="37">
        <v>0</v>
      </c>
      <c r="U1882" s="37">
        <v>0</v>
      </c>
      <c r="V1882" s="37">
        <v>0</v>
      </c>
    </row>
    <row r="1883" spans="1:22" s="33" customFormat="1" x14ac:dyDescent="0.25">
      <c r="A1883" s="33" t="s">
        <v>2933</v>
      </c>
      <c r="B1883" s="33" t="s">
        <v>1978</v>
      </c>
      <c r="C1883" s="43">
        <v>6.7340641021728516</v>
      </c>
      <c r="D1883" s="42">
        <v>49237.78481360001</v>
      </c>
      <c r="E1883" s="33">
        <v>1</v>
      </c>
      <c r="F1883" s="34">
        <v>1</v>
      </c>
      <c r="G1883" s="35">
        <f t="shared" si="58"/>
        <v>2.0309605799402032E-2</v>
      </c>
      <c r="H1883" s="36">
        <f t="shared" si="59"/>
        <v>1.5572014925417614E-5</v>
      </c>
      <c r="I1883" s="33" t="s">
        <v>50</v>
      </c>
      <c r="J1883" s="33" t="s">
        <v>46</v>
      </c>
      <c r="K1883" s="34">
        <v>17.079999999999998</v>
      </c>
      <c r="L1883" s="33">
        <v>1</v>
      </c>
      <c r="M1883" s="33">
        <v>1</v>
      </c>
      <c r="N1883" s="34">
        <v>1.502145922746781</v>
      </c>
      <c r="O1883" s="37">
        <v>0</v>
      </c>
      <c r="P1883" s="37">
        <v>0</v>
      </c>
      <c r="Q1883" s="37">
        <v>0</v>
      </c>
      <c r="R1883" s="37">
        <v>0</v>
      </c>
      <c r="S1883" s="37">
        <v>0</v>
      </c>
      <c r="T1883" s="37">
        <v>0</v>
      </c>
      <c r="U1883" s="37">
        <v>1</v>
      </c>
      <c r="V1883" s="37">
        <v>0</v>
      </c>
    </row>
    <row r="1884" spans="1:22" s="33" customFormat="1" x14ac:dyDescent="0.25">
      <c r="A1884" s="33" t="s">
        <v>2934</v>
      </c>
      <c r="B1884" s="33" t="s">
        <v>2935</v>
      </c>
      <c r="C1884" s="43">
        <v>5.324361038208008</v>
      </c>
      <c r="D1884" s="42">
        <v>49322.528629600136</v>
      </c>
      <c r="E1884" s="33">
        <v>1</v>
      </c>
      <c r="F1884" s="34">
        <v>1</v>
      </c>
      <c r="G1884" s="35">
        <f t="shared" si="58"/>
        <v>2.0274710721134154E-2</v>
      </c>
      <c r="H1884" s="36">
        <f t="shared" si="59"/>
        <v>1.554525976901635E-5</v>
      </c>
      <c r="I1884" s="33" t="s">
        <v>89</v>
      </c>
      <c r="J1884" s="33" t="s">
        <v>39</v>
      </c>
      <c r="K1884" s="34">
        <v>22.36</v>
      </c>
      <c r="L1884" s="33">
        <v>1</v>
      </c>
      <c r="M1884" s="33">
        <v>1</v>
      </c>
      <c r="N1884" s="34">
        <v>1.5486725663716814</v>
      </c>
      <c r="O1884" s="37">
        <v>0</v>
      </c>
      <c r="P1884" s="37">
        <v>0</v>
      </c>
      <c r="Q1884" s="37">
        <v>0</v>
      </c>
      <c r="R1884" s="37">
        <v>0</v>
      </c>
      <c r="S1884" s="37">
        <v>0</v>
      </c>
      <c r="T1884" s="37">
        <v>0</v>
      </c>
      <c r="U1884" s="37">
        <v>0</v>
      </c>
      <c r="V1884" s="37">
        <v>0</v>
      </c>
    </row>
    <row r="1885" spans="1:22" s="33" customFormat="1" x14ac:dyDescent="0.25">
      <c r="A1885" s="33" t="s">
        <v>2936</v>
      </c>
      <c r="B1885" s="33" t="s">
        <v>2937</v>
      </c>
      <c r="C1885" s="43">
        <v>5.3670436859130861</v>
      </c>
      <c r="D1885" s="42">
        <v>49464.866887600045</v>
      </c>
      <c r="E1885" s="33">
        <v>1</v>
      </c>
      <c r="F1885" s="34">
        <v>1</v>
      </c>
      <c r="G1885" s="35">
        <f t="shared" si="58"/>
        <v>2.0216368968955664E-2</v>
      </c>
      <c r="H1885" s="36">
        <f t="shared" si="59"/>
        <v>1.550052730868838E-5</v>
      </c>
      <c r="I1885" s="33" t="s">
        <v>603</v>
      </c>
      <c r="J1885" s="33" t="s">
        <v>42</v>
      </c>
      <c r="K1885" s="34">
        <v>26.58</v>
      </c>
      <c r="L1885" s="33">
        <v>1</v>
      </c>
      <c r="M1885" s="33">
        <v>1</v>
      </c>
      <c r="N1885" s="34">
        <v>1.6949152542372881</v>
      </c>
      <c r="O1885" s="37">
        <v>0</v>
      </c>
      <c r="P1885" s="37">
        <v>0</v>
      </c>
      <c r="Q1885" s="37">
        <v>1</v>
      </c>
      <c r="R1885" s="37">
        <v>0</v>
      </c>
      <c r="S1885" s="37">
        <v>0</v>
      </c>
      <c r="T1885" s="37">
        <v>0</v>
      </c>
      <c r="U1885" s="37">
        <v>0</v>
      </c>
      <c r="V1885" s="37">
        <v>0</v>
      </c>
    </row>
    <row r="1886" spans="1:22" s="33" customFormat="1" x14ac:dyDescent="0.25">
      <c r="A1886" s="33" t="s">
        <v>2938</v>
      </c>
      <c r="B1886" s="33" t="s">
        <v>2939</v>
      </c>
      <c r="C1886" s="43">
        <v>11.62263298034668</v>
      </c>
      <c r="D1886" s="42">
        <v>49932.608314600147</v>
      </c>
      <c r="E1886" s="33">
        <v>1</v>
      </c>
      <c r="F1886" s="34">
        <v>1</v>
      </c>
      <c r="G1886" s="35">
        <f t="shared" si="58"/>
        <v>2.0026993056311119E-2</v>
      </c>
      <c r="H1886" s="36">
        <f t="shared" si="59"/>
        <v>1.535532682733279E-5</v>
      </c>
      <c r="I1886" s="33" t="s">
        <v>89</v>
      </c>
      <c r="J1886" s="33" t="s">
        <v>39</v>
      </c>
      <c r="K1886" s="34">
        <v>16.84</v>
      </c>
      <c r="L1886" s="33">
        <v>1</v>
      </c>
      <c r="M1886" s="33">
        <v>1</v>
      </c>
      <c r="N1886" s="34">
        <v>1.5730337078651686</v>
      </c>
      <c r="O1886" s="37">
        <v>0</v>
      </c>
      <c r="P1886" s="37">
        <v>0</v>
      </c>
      <c r="Q1886" s="37">
        <v>0</v>
      </c>
      <c r="R1886" s="37">
        <v>0</v>
      </c>
      <c r="S1886" s="37">
        <v>0</v>
      </c>
      <c r="T1886" s="37">
        <v>0</v>
      </c>
      <c r="U1886" s="37">
        <v>0</v>
      </c>
      <c r="V1886" s="37">
        <v>0</v>
      </c>
    </row>
    <row r="1887" spans="1:22" s="33" customFormat="1" x14ac:dyDescent="0.25">
      <c r="A1887" s="33" t="s">
        <v>2940</v>
      </c>
      <c r="B1887" s="33" t="s">
        <v>2941</v>
      </c>
      <c r="C1887" s="43">
        <v>5.4092151641845705</v>
      </c>
      <c r="D1887" s="42">
        <v>49958.955601600115</v>
      </c>
      <c r="E1887" s="33">
        <v>1</v>
      </c>
      <c r="F1887" s="34">
        <v>1</v>
      </c>
      <c r="G1887" s="35">
        <f t="shared" si="58"/>
        <v>2.0016431247573387E-2</v>
      </c>
      <c r="H1887" s="36">
        <f t="shared" si="59"/>
        <v>1.5347228755665232E-5</v>
      </c>
      <c r="I1887" s="33" t="s">
        <v>63</v>
      </c>
      <c r="J1887" s="33" t="s">
        <v>44</v>
      </c>
      <c r="K1887" s="34">
        <v>18.52</v>
      </c>
      <c r="L1887" s="33">
        <v>1</v>
      </c>
      <c r="M1887" s="33">
        <v>1</v>
      </c>
      <c r="N1887" s="34">
        <v>2.2916666666666665</v>
      </c>
      <c r="O1887" s="37">
        <v>0</v>
      </c>
      <c r="P1887" s="37">
        <v>0</v>
      </c>
      <c r="Q1887" s="37">
        <v>0</v>
      </c>
      <c r="R1887" s="37">
        <v>0</v>
      </c>
      <c r="S1887" s="37">
        <v>1</v>
      </c>
      <c r="T1887" s="37">
        <v>0</v>
      </c>
      <c r="U1887" s="37">
        <v>0</v>
      </c>
      <c r="V1887" s="37">
        <v>0</v>
      </c>
    </row>
    <row r="1888" spans="1:22" s="33" customFormat="1" x14ac:dyDescent="0.25">
      <c r="A1888" s="33" t="s">
        <v>2942</v>
      </c>
      <c r="B1888" s="33" t="s">
        <v>81</v>
      </c>
      <c r="C1888" s="43">
        <v>5.5016345977783212</v>
      </c>
      <c r="D1888" s="42">
        <v>50225.179779600119</v>
      </c>
      <c r="E1888" s="33">
        <v>1</v>
      </c>
      <c r="F1888" s="34">
        <v>1</v>
      </c>
      <c r="G1888" s="35">
        <f t="shared" si="58"/>
        <v>1.9910331916943549E-2</v>
      </c>
      <c r="H1888" s="36">
        <f t="shared" si="59"/>
        <v>1.5265879054619176E-5</v>
      </c>
      <c r="I1888" s="33" t="s">
        <v>800</v>
      </c>
      <c r="J1888" s="33" t="s">
        <v>32</v>
      </c>
      <c r="K1888" s="34">
        <v>16.87</v>
      </c>
      <c r="L1888" s="33">
        <v>1</v>
      </c>
      <c r="M1888" s="33">
        <v>1</v>
      </c>
      <c r="N1888" s="34">
        <v>2.0618556701030926</v>
      </c>
      <c r="O1888" s="37">
        <v>0</v>
      </c>
      <c r="P1888" s="37">
        <v>0</v>
      </c>
      <c r="Q1888" s="37">
        <v>0</v>
      </c>
      <c r="R1888" s="37">
        <v>0</v>
      </c>
      <c r="S1888" s="37">
        <v>0</v>
      </c>
      <c r="T1888" s="37">
        <v>0</v>
      </c>
      <c r="U1888" s="37">
        <v>0</v>
      </c>
      <c r="V1888" s="37">
        <v>0</v>
      </c>
    </row>
    <row r="1889" spans="1:22" s="33" customFormat="1" x14ac:dyDescent="0.25">
      <c r="A1889" s="33" t="s">
        <v>2943</v>
      </c>
      <c r="B1889" s="33" t="s">
        <v>1827</v>
      </c>
      <c r="C1889" s="43">
        <v>5.1478031158447264</v>
      </c>
      <c r="D1889" s="42">
        <v>50253.605396600062</v>
      </c>
      <c r="E1889" s="33">
        <v>1</v>
      </c>
      <c r="F1889" s="34">
        <v>1</v>
      </c>
      <c r="G1889" s="35">
        <f t="shared" si="58"/>
        <v>1.9899069770378221E-2</v>
      </c>
      <c r="H1889" s="36">
        <f t="shared" si="59"/>
        <v>1.5257244011864545E-5</v>
      </c>
      <c r="I1889" s="33" t="s">
        <v>800</v>
      </c>
      <c r="J1889" s="33" t="s">
        <v>32</v>
      </c>
      <c r="K1889" s="34">
        <v>26.36</v>
      </c>
      <c r="L1889" s="33">
        <v>1</v>
      </c>
      <c r="M1889" s="33">
        <v>1</v>
      </c>
      <c r="N1889" s="34">
        <v>1.5151515151515151</v>
      </c>
      <c r="O1889" s="37">
        <v>0</v>
      </c>
      <c r="P1889" s="37">
        <v>0</v>
      </c>
      <c r="Q1889" s="37">
        <v>0</v>
      </c>
      <c r="R1889" s="37">
        <v>0</v>
      </c>
      <c r="S1889" s="37">
        <v>0</v>
      </c>
      <c r="T1889" s="37">
        <v>0</v>
      </c>
      <c r="U1889" s="37">
        <v>0</v>
      </c>
      <c r="V1889" s="37">
        <v>0</v>
      </c>
    </row>
    <row r="1890" spans="1:22" s="33" customFormat="1" x14ac:dyDescent="0.25">
      <c r="A1890" s="33" t="s">
        <v>2944</v>
      </c>
      <c r="B1890" s="33" t="s">
        <v>81</v>
      </c>
      <c r="C1890" s="43">
        <v>4.8676822662353505</v>
      </c>
      <c r="D1890" s="42">
        <v>100537.69070160012</v>
      </c>
      <c r="E1890" s="33">
        <v>1</v>
      </c>
      <c r="F1890" s="34">
        <v>2</v>
      </c>
      <c r="G1890" s="35">
        <f t="shared" si="58"/>
        <v>1.9893036989839762E-2</v>
      </c>
      <c r="H1890" s="36">
        <f t="shared" si="59"/>
        <v>1.5252618488872394E-5</v>
      </c>
      <c r="I1890" s="33" t="s">
        <v>502</v>
      </c>
      <c r="J1890" s="33" t="s">
        <v>35</v>
      </c>
      <c r="K1890" s="34">
        <v>27.1</v>
      </c>
      <c r="L1890" s="33">
        <v>1</v>
      </c>
      <c r="M1890" s="33">
        <v>1</v>
      </c>
      <c r="N1890" s="34">
        <v>0.70140280561122248</v>
      </c>
      <c r="O1890" s="37">
        <v>0</v>
      </c>
      <c r="P1890" s="37">
        <v>0</v>
      </c>
      <c r="Q1890" s="37">
        <v>0</v>
      </c>
      <c r="R1890" s="37">
        <v>0</v>
      </c>
      <c r="S1890" s="37">
        <v>0</v>
      </c>
      <c r="T1890" s="37">
        <v>0</v>
      </c>
      <c r="U1890" s="37">
        <v>0</v>
      </c>
      <c r="V1890" s="37">
        <v>0</v>
      </c>
    </row>
    <row r="1891" spans="1:22" s="33" customFormat="1" x14ac:dyDescent="0.25">
      <c r="A1891" s="33" t="s">
        <v>2945</v>
      </c>
      <c r="B1891" s="33" t="s">
        <v>2946</v>
      </c>
      <c r="C1891" s="43">
        <v>8.5224925994873075</v>
      </c>
      <c r="D1891" s="42">
        <v>50329.021807600089</v>
      </c>
      <c r="E1891" s="33">
        <v>1</v>
      </c>
      <c r="F1891" s="34">
        <v>1</v>
      </c>
      <c r="G1891" s="35">
        <f t="shared" si="58"/>
        <v>1.9869251658075977E-2</v>
      </c>
      <c r="H1891" s="36">
        <f t="shared" si="59"/>
        <v>1.523438152529516E-5</v>
      </c>
      <c r="I1891" s="33" t="s">
        <v>89</v>
      </c>
      <c r="J1891" s="33" t="s">
        <v>39</v>
      </c>
      <c r="K1891" s="34">
        <v>26.8</v>
      </c>
      <c r="L1891" s="33">
        <v>1</v>
      </c>
      <c r="M1891" s="33">
        <v>1</v>
      </c>
      <c r="N1891" s="34">
        <v>1.440329218106996</v>
      </c>
      <c r="O1891" s="37">
        <v>0</v>
      </c>
      <c r="P1891" s="37">
        <v>0</v>
      </c>
      <c r="Q1891" s="37">
        <v>0</v>
      </c>
      <c r="R1891" s="37">
        <v>0</v>
      </c>
      <c r="S1891" s="37">
        <v>0</v>
      </c>
      <c r="T1891" s="37">
        <v>0</v>
      </c>
      <c r="U1891" s="37">
        <v>0</v>
      </c>
      <c r="V1891" s="37">
        <v>0</v>
      </c>
    </row>
    <row r="1892" spans="1:22" s="33" customFormat="1" x14ac:dyDescent="0.25">
      <c r="A1892" s="33" t="s">
        <v>2947</v>
      </c>
      <c r="B1892" s="33" t="s">
        <v>2948</v>
      </c>
      <c r="C1892" s="43">
        <v>5.5553585052490249</v>
      </c>
      <c r="D1892" s="42">
        <v>50329.382533600103</v>
      </c>
      <c r="E1892" s="33">
        <v>1</v>
      </c>
      <c r="F1892" s="34">
        <v>1</v>
      </c>
      <c r="G1892" s="35">
        <f t="shared" si="58"/>
        <v>1.9869109249103064E-2</v>
      </c>
      <c r="H1892" s="36">
        <f t="shared" si="59"/>
        <v>1.5234272335846896E-5</v>
      </c>
      <c r="I1892" s="33" t="s">
        <v>63</v>
      </c>
      <c r="J1892" s="33" t="s">
        <v>44</v>
      </c>
      <c r="K1892" s="34">
        <v>35.44</v>
      </c>
      <c r="L1892" s="33">
        <v>1</v>
      </c>
      <c r="M1892" s="33">
        <v>1</v>
      </c>
      <c r="N1892" s="34">
        <v>1.4893617021276597</v>
      </c>
      <c r="O1892" s="37">
        <v>0</v>
      </c>
      <c r="P1892" s="37">
        <v>0</v>
      </c>
      <c r="Q1892" s="37">
        <v>0</v>
      </c>
      <c r="R1892" s="37">
        <v>0</v>
      </c>
      <c r="S1892" s="37">
        <v>1</v>
      </c>
      <c r="T1892" s="37">
        <v>0</v>
      </c>
      <c r="U1892" s="37">
        <v>0</v>
      </c>
      <c r="V1892" s="37">
        <v>0</v>
      </c>
    </row>
    <row r="1893" spans="1:22" s="33" customFormat="1" x14ac:dyDescent="0.25">
      <c r="A1893" s="33" t="s">
        <v>2949</v>
      </c>
      <c r="B1893" s="33" t="s">
        <v>2950</v>
      </c>
      <c r="C1893" s="43">
        <v>5.1152927398681642</v>
      </c>
      <c r="D1893" s="42">
        <v>51099.598199600077</v>
      </c>
      <c r="E1893" s="33">
        <v>1</v>
      </c>
      <c r="F1893" s="34">
        <v>1</v>
      </c>
      <c r="G1893" s="35">
        <f t="shared" si="58"/>
        <v>1.956962550065269E-2</v>
      </c>
      <c r="H1893" s="36">
        <f t="shared" si="59"/>
        <v>1.5004648706178685E-5</v>
      </c>
      <c r="I1893" s="33" t="s">
        <v>50</v>
      </c>
      <c r="J1893" s="33" t="s">
        <v>46</v>
      </c>
      <c r="K1893" s="34">
        <v>37.18</v>
      </c>
      <c r="L1893" s="33">
        <v>1</v>
      </c>
      <c r="M1893" s="33">
        <v>1</v>
      </c>
      <c r="N1893" s="34">
        <v>1.4285714285714286</v>
      </c>
      <c r="O1893" s="37">
        <v>0</v>
      </c>
      <c r="P1893" s="37">
        <v>0</v>
      </c>
      <c r="Q1893" s="37">
        <v>0</v>
      </c>
      <c r="R1893" s="37">
        <v>0</v>
      </c>
      <c r="S1893" s="37">
        <v>0</v>
      </c>
      <c r="T1893" s="37">
        <v>0</v>
      </c>
      <c r="U1893" s="37">
        <v>1</v>
      </c>
      <c r="V1893" s="37">
        <v>0</v>
      </c>
    </row>
    <row r="1894" spans="1:22" s="33" customFormat="1" x14ac:dyDescent="0.25">
      <c r="A1894" s="33" t="s">
        <v>2951</v>
      </c>
      <c r="B1894" s="33" t="s">
        <v>2952</v>
      </c>
      <c r="C1894" s="43">
        <v>5.324361038208008</v>
      </c>
      <c r="D1894" s="42">
        <v>51216.27959260012</v>
      </c>
      <c r="E1894" s="33">
        <v>1</v>
      </c>
      <c r="F1894" s="34">
        <v>1</v>
      </c>
      <c r="G1894" s="35">
        <f t="shared" si="58"/>
        <v>1.9525041802225772E-2</v>
      </c>
      <c r="H1894" s="36">
        <f t="shared" si="59"/>
        <v>1.4970464979316063E-5</v>
      </c>
      <c r="I1894" s="33" t="s">
        <v>89</v>
      </c>
      <c r="J1894" s="33" t="s">
        <v>39</v>
      </c>
      <c r="K1894" s="34">
        <v>16.59</v>
      </c>
      <c r="L1894" s="33">
        <v>1</v>
      </c>
      <c r="M1894" s="33">
        <v>1</v>
      </c>
      <c r="N1894" s="34">
        <v>1.9230769230769231</v>
      </c>
      <c r="O1894" s="37">
        <v>0</v>
      </c>
      <c r="P1894" s="37">
        <v>0</v>
      </c>
      <c r="Q1894" s="37">
        <v>0</v>
      </c>
      <c r="R1894" s="37">
        <v>0</v>
      </c>
      <c r="S1894" s="37">
        <v>0</v>
      </c>
      <c r="T1894" s="37">
        <v>0</v>
      </c>
      <c r="U1894" s="37">
        <v>0</v>
      </c>
      <c r="V1894" s="37">
        <v>0</v>
      </c>
    </row>
    <row r="1895" spans="1:22" s="33" customFormat="1" x14ac:dyDescent="0.25">
      <c r="A1895" s="33" t="s">
        <v>2953</v>
      </c>
      <c r="B1895" s="33" t="s">
        <v>748</v>
      </c>
      <c r="C1895" s="43">
        <v>5.5821437835693368</v>
      </c>
      <c r="D1895" s="42">
        <v>51292.883214600064</v>
      </c>
      <c r="E1895" s="33">
        <v>1</v>
      </c>
      <c r="F1895" s="34">
        <v>1</v>
      </c>
      <c r="G1895" s="35">
        <f t="shared" si="58"/>
        <v>1.9495882027457539E-2</v>
      </c>
      <c r="H1895" s="36">
        <f t="shared" si="59"/>
        <v>1.494810726088481E-5</v>
      </c>
      <c r="I1895" s="33" t="s">
        <v>53</v>
      </c>
      <c r="J1895" s="33" t="s">
        <v>45</v>
      </c>
      <c r="K1895" s="34">
        <v>17.940000000000001</v>
      </c>
      <c r="L1895" s="33">
        <v>1</v>
      </c>
      <c r="M1895" s="33">
        <v>1</v>
      </c>
      <c r="N1895" s="34">
        <v>1.4675052410901468</v>
      </c>
      <c r="O1895" s="37">
        <v>0</v>
      </c>
      <c r="P1895" s="37">
        <v>0</v>
      </c>
      <c r="Q1895" s="37">
        <v>0</v>
      </c>
      <c r="R1895" s="37">
        <v>0</v>
      </c>
      <c r="S1895" s="37">
        <v>0</v>
      </c>
      <c r="T1895" s="37">
        <v>1</v>
      </c>
      <c r="U1895" s="37">
        <v>0</v>
      </c>
      <c r="V1895" s="37">
        <v>0</v>
      </c>
    </row>
    <row r="1896" spans="1:22" s="33" customFormat="1" x14ac:dyDescent="0.25">
      <c r="A1896" s="33" t="s">
        <v>2954</v>
      </c>
      <c r="B1896" s="33" t="s">
        <v>757</v>
      </c>
      <c r="C1896" s="43">
        <v>7.8231105804443359</v>
      </c>
      <c r="D1896" s="42">
        <v>51340.971222600136</v>
      </c>
      <c r="E1896" s="33">
        <v>1</v>
      </c>
      <c r="F1896" s="34">
        <v>1</v>
      </c>
      <c r="G1896" s="35">
        <f t="shared" si="58"/>
        <v>1.9477621404244163E-2</v>
      </c>
      <c r="H1896" s="36">
        <f t="shared" si="59"/>
        <v>1.4934106265492055E-5</v>
      </c>
      <c r="I1896" s="33" t="s">
        <v>603</v>
      </c>
      <c r="J1896" s="33" t="s">
        <v>42</v>
      </c>
      <c r="K1896" s="34">
        <v>18.14</v>
      </c>
      <c r="L1896" s="33">
        <v>1</v>
      </c>
      <c r="M1896" s="33">
        <v>1</v>
      </c>
      <c r="N1896" s="34">
        <v>1.6326530612244898</v>
      </c>
      <c r="O1896" s="37">
        <v>0</v>
      </c>
      <c r="P1896" s="37">
        <v>0</v>
      </c>
      <c r="Q1896" s="37">
        <v>1</v>
      </c>
      <c r="R1896" s="37">
        <v>0</v>
      </c>
      <c r="S1896" s="37">
        <v>0</v>
      </c>
      <c r="T1896" s="37">
        <v>0</v>
      </c>
      <c r="U1896" s="37">
        <v>0</v>
      </c>
      <c r="V1896" s="37">
        <v>0</v>
      </c>
    </row>
    <row r="1897" spans="1:22" s="33" customFormat="1" x14ac:dyDescent="0.25">
      <c r="A1897" s="33" t="s">
        <v>2955</v>
      </c>
      <c r="B1897" s="33" t="s">
        <v>2499</v>
      </c>
      <c r="C1897" s="43">
        <v>5.841613388061524</v>
      </c>
      <c r="D1897" s="42">
        <v>51413.07321460011</v>
      </c>
      <c r="E1897" s="33">
        <v>1</v>
      </c>
      <c r="F1897" s="34">
        <v>1</v>
      </c>
      <c r="G1897" s="35">
        <f t="shared" si="58"/>
        <v>1.9450305875043927E-2</v>
      </c>
      <c r="H1897" s="36">
        <f t="shared" si="59"/>
        <v>1.491316258826843E-5</v>
      </c>
      <c r="I1897" s="33" t="s">
        <v>53</v>
      </c>
      <c r="J1897" s="33" t="s">
        <v>45</v>
      </c>
      <c r="K1897" s="34">
        <v>16.11</v>
      </c>
      <c r="L1897" s="33">
        <v>1</v>
      </c>
      <c r="M1897" s="33">
        <v>1</v>
      </c>
      <c r="N1897" s="34">
        <v>1.7278617710583155</v>
      </c>
      <c r="O1897" s="37">
        <v>0</v>
      </c>
      <c r="P1897" s="37">
        <v>0</v>
      </c>
      <c r="Q1897" s="37">
        <v>0</v>
      </c>
      <c r="R1897" s="37">
        <v>0</v>
      </c>
      <c r="S1897" s="37">
        <v>0</v>
      </c>
      <c r="T1897" s="37">
        <v>1</v>
      </c>
      <c r="U1897" s="37">
        <v>0</v>
      </c>
      <c r="V1897" s="37">
        <v>0</v>
      </c>
    </row>
    <row r="1898" spans="1:22" s="33" customFormat="1" x14ac:dyDescent="0.25">
      <c r="A1898" s="33" t="s">
        <v>2956</v>
      </c>
      <c r="B1898" s="33" t="s">
        <v>2957</v>
      </c>
      <c r="C1898" s="43">
        <v>5.604481887817383</v>
      </c>
      <c r="D1898" s="42">
        <v>51462.814750600097</v>
      </c>
      <c r="E1898" s="33">
        <v>1</v>
      </c>
      <c r="F1898" s="34">
        <v>1</v>
      </c>
      <c r="G1898" s="35">
        <f t="shared" si="58"/>
        <v>1.943150612429996E-2</v>
      </c>
      <c r="H1898" s="36">
        <f t="shared" si="59"/>
        <v>1.4898748226804664E-5</v>
      </c>
      <c r="I1898" s="33" t="s">
        <v>63</v>
      </c>
      <c r="J1898" s="33" t="s">
        <v>44</v>
      </c>
      <c r="K1898" s="34">
        <v>50.68</v>
      </c>
      <c r="L1898" s="33">
        <v>1</v>
      </c>
      <c r="M1898" s="33">
        <v>1</v>
      </c>
      <c r="N1898" s="34">
        <v>3.125</v>
      </c>
      <c r="O1898" s="37">
        <v>0</v>
      </c>
      <c r="P1898" s="37">
        <v>0</v>
      </c>
      <c r="Q1898" s="37">
        <v>0</v>
      </c>
      <c r="R1898" s="37">
        <v>0</v>
      </c>
      <c r="S1898" s="37">
        <v>1</v>
      </c>
      <c r="T1898" s="37">
        <v>0</v>
      </c>
      <c r="U1898" s="37">
        <v>0</v>
      </c>
      <c r="V1898" s="37">
        <v>0</v>
      </c>
    </row>
    <row r="1899" spans="1:22" s="33" customFormat="1" x14ac:dyDescent="0.25">
      <c r="A1899" s="33" t="s">
        <v>2958</v>
      </c>
      <c r="B1899" s="33" t="s">
        <v>2959</v>
      </c>
      <c r="C1899" s="43">
        <v>10.064128494262693</v>
      </c>
      <c r="D1899" s="42">
        <v>51471.089345600056</v>
      </c>
      <c r="E1899" s="33">
        <v>1</v>
      </c>
      <c r="F1899" s="34">
        <v>1</v>
      </c>
      <c r="G1899" s="35">
        <f t="shared" si="58"/>
        <v>1.9428382276612605E-2</v>
      </c>
      <c r="H1899" s="36">
        <f t="shared" si="59"/>
        <v>1.4896353074319052E-5</v>
      </c>
      <c r="I1899" s="33" t="s">
        <v>201</v>
      </c>
      <c r="J1899" s="33" t="s">
        <v>41</v>
      </c>
      <c r="K1899" s="34">
        <v>15.17</v>
      </c>
      <c r="L1899" s="33">
        <v>1</v>
      </c>
      <c r="M1899" s="33">
        <v>1</v>
      </c>
      <c r="N1899" s="34">
        <v>1.7999999999999998</v>
      </c>
      <c r="O1899" s="37">
        <v>0</v>
      </c>
      <c r="P1899" s="37">
        <v>1</v>
      </c>
      <c r="Q1899" s="37">
        <v>0</v>
      </c>
      <c r="R1899" s="37">
        <v>0</v>
      </c>
      <c r="S1899" s="37">
        <v>0</v>
      </c>
      <c r="T1899" s="37">
        <v>0</v>
      </c>
      <c r="U1899" s="37">
        <v>0</v>
      </c>
      <c r="V1899" s="37">
        <v>0</v>
      </c>
    </row>
    <row r="1900" spans="1:22" s="33" customFormat="1" x14ac:dyDescent="0.25">
      <c r="A1900" s="33" t="s">
        <v>2960</v>
      </c>
      <c r="B1900" s="33" t="s">
        <v>2961</v>
      </c>
      <c r="C1900" s="43">
        <v>6.2434947967529295</v>
      </c>
      <c r="D1900" s="42">
        <v>51572.7162166001</v>
      </c>
      <c r="E1900" s="33">
        <v>1</v>
      </c>
      <c r="F1900" s="34">
        <v>1</v>
      </c>
      <c r="G1900" s="35">
        <f t="shared" si="58"/>
        <v>1.9390097581831894E-2</v>
      </c>
      <c r="H1900" s="36">
        <f t="shared" si="59"/>
        <v>1.4866998992096646E-5</v>
      </c>
      <c r="I1900" s="33" t="s">
        <v>56</v>
      </c>
      <c r="J1900" s="33" t="s">
        <v>47</v>
      </c>
      <c r="K1900" s="34">
        <v>19.79</v>
      </c>
      <c r="L1900" s="33">
        <v>1</v>
      </c>
      <c r="M1900" s="33">
        <v>1</v>
      </c>
      <c r="N1900" s="34">
        <v>2.8513238289205702</v>
      </c>
      <c r="O1900" s="37">
        <v>0</v>
      </c>
      <c r="P1900" s="37">
        <v>0</v>
      </c>
      <c r="Q1900" s="37">
        <v>0</v>
      </c>
      <c r="R1900" s="37">
        <v>0</v>
      </c>
      <c r="S1900" s="37">
        <v>0</v>
      </c>
      <c r="T1900" s="37">
        <v>0</v>
      </c>
      <c r="U1900" s="37">
        <v>0</v>
      </c>
      <c r="V1900" s="37">
        <v>1</v>
      </c>
    </row>
    <row r="1901" spans="1:22" s="33" customFormat="1" x14ac:dyDescent="0.25">
      <c r="A1901" s="33" t="s">
        <v>2962</v>
      </c>
      <c r="B1901" s="33" t="s">
        <v>182</v>
      </c>
      <c r="C1901" s="43">
        <v>9.8203517913818352</v>
      </c>
      <c r="D1901" s="42">
        <v>51734.777453600123</v>
      </c>
      <c r="E1901" s="33">
        <v>1</v>
      </c>
      <c r="F1901" s="34">
        <v>1</v>
      </c>
      <c r="G1901" s="35">
        <f t="shared" si="58"/>
        <v>1.9329357334084984E-2</v>
      </c>
      <c r="H1901" s="36">
        <f t="shared" si="59"/>
        <v>1.482042752961576E-5</v>
      </c>
      <c r="I1901" s="33" t="s">
        <v>935</v>
      </c>
      <c r="J1901" s="33" t="s">
        <v>34</v>
      </c>
      <c r="K1901" s="34">
        <v>17.88</v>
      </c>
      <c r="L1901" s="33">
        <v>1</v>
      </c>
      <c r="M1901" s="33">
        <v>1</v>
      </c>
      <c r="N1901" s="34">
        <v>1.4644351464435146</v>
      </c>
      <c r="O1901" s="37">
        <v>0</v>
      </c>
      <c r="P1901" s="37">
        <v>0</v>
      </c>
      <c r="Q1901" s="37">
        <v>0</v>
      </c>
      <c r="R1901" s="37">
        <v>0</v>
      </c>
      <c r="S1901" s="37">
        <v>0</v>
      </c>
      <c r="T1901" s="37">
        <v>0</v>
      </c>
      <c r="U1901" s="37">
        <v>0</v>
      </c>
      <c r="V1901" s="37">
        <v>0</v>
      </c>
    </row>
    <row r="1902" spans="1:22" s="33" customFormat="1" x14ac:dyDescent="0.25">
      <c r="A1902" s="33" t="s">
        <v>2963</v>
      </c>
      <c r="B1902" s="33" t="s">
        <v>279</v>
      </c>
      <c r="C1902" s="43">
        <v>8.851685714721679</v>
      </c>
      <c r="D1902" s="42">
        <v>51864.67668560012</v>
      </c>
      <c r="E1902" s="33">
        <v>1</v>
      </c>
      <c r="F1902" s="34">
        <v>1</v>
      </c>
      <c r="G1902" s="35">
        <f t="shared" si="58"/>
        <v>1.9280945412268293E-2</v>
      </c>
      <c r="H1902" s="36">
        <f t="shared" si="59"/>
        <v>1.4783308583214552E-5</v>
      </c>
      <c r="I1902" s="33" t="s">
        <v>89</v>
      </c>
      <c r="J1902" s="33" t="s">
        <v>39</v>
      </c>
      <c r="K1902" s="34">
        <v>17.5</v>
      </c>
      <c r="L1902" s="33">
        <v>1</v>
      </c>
      <c r="M1902" s="33">
        <v>1</v>
      </c>
      <c r="N1902" s="34">
        <v>1.4344262295081966</v>
      </c>
      <c r="O1902" s="37">
        <v>0</v>
      </c>
      <c r="P1902" s="37">
        <v>0</v>
      </c>
      <c r="Q1902" s="37">
        <v>0</v>
      </c>
      <c r="R1902" s="37">
        <v>0</v>
      </c>
      <c r="S1902" s="37">
        <v>0</v>
      </c>
      <c r="T1902" s="37">
        <v>0</v>
      </c>
      <c r="U1902" s="37">
        <v>0</v>
      </c>
      <c r="V1902" s="37">
        <v>0</v>
      </c>
    </row>
    <row r="1903" spans="1:22" s="33" customFormat="1" x14ac:dyDescent="0.25">
      <c r="A1903" s="33" t="s">
        <v>2964</v>
      </c>
      <c r="B1903" s="33" t="s">
        <v>1352</v>
      </c>
      <c r="C1903" s="43">
        <v>7.0760364532470694</v>
      </c>
      <c r="D1903" s="42">
        <v>52059.687454600185</v>
      </c>
      <c r="E1903" s="33">
        <v>1</v>
      </c>
      <c r="F1903" s="34">
        <v>1</v>
      </c>
      <c r="G1903" s="35">
        <f t="shared" si="58"/>
        <v>1.9208720775976081E-2</v>
      </c>
      <c r="H1903" s="36">
        <f t="shared" si="59"/>
        <v>1.4727931678047919E-5</v>
      </c>
      <c r="I1903" s="33" t="s">
        <v>763</v>
      </c>
      <c r="J1903" s="33" t="s">
        <v>37</v>
      </c>
      <c r="K1903" s="34">
        <v>16.12</v>
      </c>
      <c r="L1903" s="33">
        <v>1</v>
      </c>
      <c r="M1903" s="33">
        <v>1</v>
      </c>
      <c r="N1903" s="34">
        <v>1.680672268907563</v>
      </c>
      <c r="O1903" s="37">
        <v>0</v>
      </c>
      <c r="P1903" s="37">
        <v>0</v>
      </c>
      <c r="Q1903" s="37">
        <v>0</v>
      </c>
      <c r="R1903" s="37">
        <v>0</v>
      </c>
      <c r="S1903" s="37">
        <v>0</v>
      </c>
      <c r="T1903" s="37">
        <v>0</v>
      </c>
      <c r="U1903" s="37">
        <v>0</v>
      </c>
      <c r="V1903" s="37">
        <v>0</v>
      </c>
    </row>
    <row r="1904" spans="1:22" s="33" customFormat="1" x14ac:dyDescent="0.25">
      <c r="A1904" s="33" t="s">
        <v>2965</v>
      </c>
      <c r="B1904" s="33" t="s">
        <v>1948</v>
      </c>
      <c r="C1904" s="43">
        <v>8.5907337188720696</v>
      </c>
      <c r="D1904" s="42">
        <v>52247.358892600052</v>
      </c>
      <c r="E1904" s="33">
        <v>1</v>
      </c>
      <c r="F1904" s="34">
        <v>1</v>
      </c>
      <c r="G1904" s="35">
        <f t="shared" si="58"/>
        <v>1.9139723446224437E-2</v>
      </c>
      <c r="H1904" s="36">
        <f t="shared" si="59"/>
        <v>1.4675029250530681E-5</v>
      </c>
      <c r="I1904" s="33" t="s">
        <v>800</v>
      </c>
      <c r="J1904" s="33" t="s">
        <v>32</v>
      </c>
      <c r="K1904" s="34">
        <v>19.170000000000002</v>
      </c>
      <c r="L1904" s="33">
        <v>1</v>
      </c>
      <c r="M1904" s="33">
        <v>1</v>
      </c>
      <c r="N1904" s="34">
        <v>1.338432122370937</v>
      </c>
      <c r="O1904" s="37">
        <v>0</v>
      </c>
      <c r="P1904" s="37">
        <v>0</v>
      </c>
      <c r="Q1904" s="37">
        <v>0</v>
      </c>
      <c r="R1904" s="37">
        <v>0</v>
      </c>
      <c r="S1904" s="37">
        <v>0</v>
      </c>
      <c r="T1904" s="37">
        <v>0</v>
      </c>
      <c r="U1904" s="37">
        <v>0</v>
      </c>
      <c r="V1904" s="37">
        <v>0</v>
      </c>
    </row>
    <row r="1905" spans="1:22" s="33" customFormat="1" x14ac:dyDescent="0.25">
      <c r="A1905" s="33" t="s">
        <v>2966</v>
      </c>
      <c r="B1905" s="33" t="s">
        <v>81</v>
      </c>
      <c r="C1905" s="43">
        <v>5.2836208343505859</v>
      </c>
      <c r="D1905" s="42">
        <v>52738.020117600172</v>
      </c>
      <c r="E1905" s="33">
        <v>1</v>
      </c>
      <c r="F1905" s="34">
        <v>1</v>
      </c>
      <c r="G1905" s="35">
        <f t="shared" si="58"/>
        <v>1.8961652291271201E-2</v>
      </c>
      <c r="H1905" s="36">
        <f t="shared" si="59"/>
        <v>1.4538496483223115E-5</v>
      </c>
      <c r="I1905" s="33" t="s">
        <v>763</v>
      </c>
      <c r="J1905" s="33" t="s">
        <v>37</v>
      </c>
      <c r="K1905" s="34">
        <v>15.92</v>
      </c>
      <c r="L1905" s="33">
        <v>1</v>
      </c>
      <c r="M1905" s="33">
        <v>1</v>
      </c>
      <c r="N1905" s="34">
        <v>1.9569471624266144</v>
      </c>
      <c r="O1905" s="37">
        <v>0</v>
      </c>
      <c r="P1905" s="37">
        <v>0</v>
      </c>
      <c r="Q1905" s="37">
        <v>0</v>
      </c>
      <c r="R1905" s="37">
        <v>0</v>
      </c>
      <c r="S1905" s="37">
        <v>0</v>
      </c>
      <c r="T1905" s="37">
        <v>0</v>
      </c>
      <c r="U1905" s="37">
        <v>0</v>
      </c>
      <c r="V1905" s="37">
        <v>0</v>
      </c>
    </row>
    <row r="1906" spans="1:22" s="33" customFormat="1" x14ac:dyDescent="0.25">
      <c r="A1906" s="33" t="s">
        <v>2967</v>
      </c>
      <c r="B1906" s="33" t="s">
        <v>81</v>
      </c>
      <c r="C1906" s="43">
        <v>5.8893054962158207</v>
      </c>
      <c r="D1906" s="42">
        <v>52892.885587600111</v>
      </c>
      <c r="E1906" s="33">
        <v>1</v>
      </c>
      <c r="F1906" s="34">
        <v>1</v>
      </c>
      <c r="G1906" s="35">
        <f t="shared" si="58"/>
        <v>1.8906134329612637E-2</v>
      </c>
      <c r="H1906" s="36">
        <f t="shared" si="59"/>
        <v>1.4495929112092683E-5</v>
      </c>
      <c r="I1906" s="33" t="s">
        <v>740</v>
      </c>
      <c r="J1906" s="33" t="s">
        <v>38</v>
      </c>
      <c r="K1906" s="34">
        <v>18.14</v>
      </c>
      <c r="L1906" s="33">
        <v>1</v>
      </c>
      <c r="M1906" s="33">
        <v>1</v>
      </c>
      <c r="N1906" s="34">
        <v>1.3888888888888888</v>
      </c>
      <c r="O1906" s="37">
        <v>0</v>
      </c>
      <c r="P1906" s="37">
        <v>0</v>
      </c>
      <c r="Q1906" s="37">
        <v>0</v>
      </c>
      <c r="R1906" s="37">
        <v>0</v>
      </c>
      <c r="S1906" s="37">
        <v>0</v>
      </c>
      <c r="T1906" s="37">
        <v>0</v>
      </c>
      <c r="U1906" s="37">
        <v>0</v>
      </c>
      <c r="V1906" s="37">
        <v>0</v>
      </c>
    </row>
    <row r="1907" spans="1:22" s="33" customFormat="1" x14ac:dyDescent="0.25">
      <c r="A1907" s="33" t="s">
        <v>2968</v>
      </c>
      <c r="B1907" s="33" t="s">
        <v>2646</v>
      </c>
      <c r="C1907" s="43">
        <v>11.568244552612303</v>
      </c>
      <c r="D1907" s="42">
        <v>52908.552554600108</v>
      </c>
      <c r="E1907" s="33">
        <v>1</v>
      </c>
      <c r="F1907" s="34">
        <v>1</v>
      </c>
      <c r="G1907" s="35">
        <f t="shared" si="58"/>
        <v>1.8900535957169281E-2</v>
      </c>
      <c r="H1907" s="36">
        <f t="shared" si="59"/>
        <v>1.4491636663479595E-5</v>
      </c>
      <c r="I1907" s="33" t="s">
        <v>50</v>
      </c>
      <c r="J1907" s="33" t="s">
        <v>46</v>
      </c>
      <c r="K1907" s="34">
        <v>21.5</v>
      </c>
      <c r="L1907" s="33">
        <v>1</v>
      </c>
      <c r="M1907" s="33">
        <v>1</v>
      </c>
      <c r="N1907" s="34">
        <v>1.5355086372360844</v>
      </c>
      <c r="O1907" s="37">
        <v>0</v>
      </c>
      <c r="P1907" s="37">
        <v>0</v>
      </c>
      <c r="Q1907" s="37">
        <v>0</v>
      </c>
      <c r="R1907" s="37">
        <v>0</v>
      </c>
      <c r="S1907" s="37">
        <v>0</v>
      </c>
      <c r="T1907" s="37">
        <v>0</v>
      </c>
      <c r="U1907" s="37">
        <v>1</v>
      </c>
      <c r="V1907" s="37">
        <v>0</v>
      </c>
    </row>
    <row r="1908" spans="1:22" s="33" customFormat="1" x14ac:dyDescent="0.25">
      <c r="A1908" s="33" t="s">
        <v>2969</v>
      </c>
      <c r="B1908" s="33" t="s">
        <v>81</v>
      </c>
      <c r="C1908" s="43">
        <v>9.9287197113037102</v>
      </c>
      <c r="D1908" s="42">
        <v>52916.464827600248</v>
      </c>
      <c r="E1908" s="33">
        <v>1</v>
      </c>
      <c r="F1908" s="34">
        <v>1</v>
      </c>
      <c r="G1908" s="35">
        <f t="shared" si="58"/>
        <v>1.8897709876462089E-2</v>
      </c>
      <c r="H1908" s="36">
        <f t="shared" si="59"/>
        <v>1.4489469818323293E-5</v>
      </c>
      <c r="I1908" s="33" t="s">
        <v>1012</v>
      </c>
      <c r="J1908" s="33" t="s">
        <v>33</v>
      </c>
      <c r="K1908" s="34">
        <v>15.02</v>
      </c>
      <c r="L1908" s="33">
        <v>1</v>
      </c>
      <c r="M1908" s="33">
        <v>1</v>
      </c>
      <c r="N1908" s="34">
        <v>1.6096579476861168</v>
      </c>
      <c r="O1908" s="37">
        <v>0</v>
      </c>
      <c r="P1908" s="37">
        <v>0</v>
      </c>
      <c r="Q1908" s="37">
        <v>0</v>
      </c>
      <c r="R1908" s="37">
        <v>0</v>
      </c>
      <c r="S1908" s="37">
        <v>0</v>
      </c>
      <c r="T1908" s="37">
        <v>0</v>
      </c>
      <c r="U1908" s="37">
        <v>0</v>
      </c>
      <c r="V1908" s="37">
        <v>0</v>
      </c>
    </row>
    <row r="1909" spans="1:22" s="33" customFormat="1" x14ac:dyDescent="0.25">
      <c r="A1909" s="33" t="s">
        <v>2970</v>
      </c>
      <c r="B1909" s="33" t="s">
        <v>81</v>
      </c>
      <c r="C1909" s="43">
        <v>5.9932773590087898</v>
      </c>
      <c r="D1909" s="42">
        <v>53005.676837600076</v>
      </c>
      <c r="E1909" s="33">
        <v>1</v>
      </c>
      <c r="F1909" s="34">
        <v>1</v>
      </c>
      <c r="G1909" s="35">
        <f t="shared" si="58"/>
        <v>1.8865903798640688E-2</v>
      </c>
      <c r="H1909" s="36">
        <f t="shared" si="59"/>
        <v>1.4465083095929675E-5</v>
      </c>
      <c r="I1909" s="33" t="s">
        <v>89</v>
      </c>
      <c r="J1909" s="33" t="s">
        <v>39</v>
      </c>
      <c r="K1909" s="34">
        <v>15.76</v>
      </c>
      <c r="L1909" s="33">
        <v>1</v>
      </c>
      <c r="M1909" s="33">
        <v>1</v>
      </c>
      <c r="N1909" s="34">
        <v>1.37524557956778</v>
      </c>
      <c r="O1909" s="37">
        <v>0</v>
      </c>
      <c r="P1909" s="37">
        <v>0</v>
      </c>
      <c r="Q1909" s="37">
        <v>0</v>
      </c>
      <c r="R1909" s="37">
        <v>0</v>
      </c>
      <c r="S1909" s="37">
        <v>0</v>
      </c>
      <c r="T1909" s="37">
        <v>0</v>
      </c>
      <c r="U1909" s="37">
        <v>0</v>
      </c>
      <c r="V1909" s="37">
        <v>0</v>
      </c>
    </row>
    <row r="1910" spans="1:22" s="33" customFormat="1" x14ac:dyDescent="0.25">
      <c r="A1910" s="33" t="s">
        <v>2971</v>
      </c>
      <c r="B1910" s="33" t="s">
        <v>2865</v>
      </c>
      <c r="C1910" s="43">
        <v>6.7728107452392576</v>
      </c>
      <c r="D1910" s="42">
        <v>53200.849793600137</v>
      </c>
      <c r="E1910" s="33">
        <v>1</v>
      </c>
      <c r="F1910" s="34">
        <v>1</v>
      </c>
      <c r="G1910" s="35">
        <f t="shared" si="58"/>
        <v>1.8796692231038314E-2</v>
      </c>
      <c r="H1910" s="36">
        <f t="shared" si="59"/>
        <v>1.4412016405499502E-5</v>
      </c>
      <c r="I1910" s="33" t="s">
        <v>50</v>
      </c>
      <c r="J1910" s="33" t="s">
        <v>46</v>
      </c>
      <c r="K1910" s="34">
        <v>29.35</v>
      </c>
      <c r="L1910" s="33">
        <v>1</v>
      </c>
      <c r="M1910" s="33">
        <v>1</v>
      </c>
      <c r="N1910" s="34">
        <v>1.4644351464435146</v>
      </c>
      <c r="O1910" s="37">
        <v>0</v>
      </c>
      <c r="P1910" s="37">
        <v>0</v>
      </c>
      <c r="Q1910" s="37">
        <v>0</v>
      </c>
      <c r="R1910" s="37">
        <v>0</v>
      </c>
      <c r="S1910" s="37">
        <v>0</v>
      </c>
      <c r="T1910" s="37">
        <v>0</v>
      </c>
      <c r="U1910" s="37">
        <v>1</v>
      </c>
      <c r="V1910" s="37">
        <v>0</v>
      </c>
    </row>
    <row r="1911" spans="1:22" s="33" customFormat="1" x14ac:dyDescent="0.25">
      <c r="A1911" s="33" t="s">
        <v>2972</v>
      </c>
      <c r="B1911" s="33" t="s">
        <v>1430</v>
      </c>
      <c r="C1911" s="43">
        <v>9.6386310577392571</v>
      </c>
      <c r="D1911" s="42">
        <v>53225.235602600114</v>
      </c>
      <c r="E1911" s="33">
        <v>1</v>
      </c>
      <c r="F1911" s="34">
        <v>1</v>
      </c>
      <c r="G1911" s="35">
        <f t="shared" si="58"/>
        <v>1.8788080290830102E-2</v>
      </c>
      <c r="H1911" s="36">
        <f t="shared" si="59"/>
        <v>1.4405413359493409E-5</v>
      </c>
      <c r="I1911" s="33" t="s">
        <v>63</v>
      </c>
      <c r="J1911" s="33" t="s">
        <v>44</v>
      </c>
      <c r="K1911" s="34">
        <v>17.565020611777591</v>
      </c>
      <c r="L1911" s="33">
        <v>1</v>
      </c>
      <c r="M1911" s="33">
        <v>1</v>
      </c>
      <c r="N1911" s="34">
        <v>2.6315789473684208</v>
      </c>
      <c r="O1911" s="37">
        <v>0</v>
      </c>
      <c r="P1911" s="37">
        <v>0</v>
      </c>
      <c r="Q1911" s="37">
        <v>0</v>
      </c>
      <c r="R1911" s="37">
        <v>0</v>
      </c>
      <c r="S1911" s="37">
        <v>1</v>
      </c>
      <c r="T1911" s="37">
        <v>0</v>
      </c>
      <c r="U1911" s="37">
        <v>0</v>
      </c>
      <c r="V1911" s="37">
        <v>0</v>
      </c>
    </row>
    <row r="1912" spans="1:22" s="33" customFormat="1" x14ac:dyDescent="0.25">
      <c r="A1912" s="33" t="s">
        <v>2973</v>
      </c>
      <c r="B1912" s="33" t="s">
        <v>2078</v>
      </c>
      <c r="C1912" s="43">
        <v>5.2064853668212905</v>
      </c>
      <c r="D1912" s="42">
        <v>53251.733234600135</v>
      </c>
      <c r="E1912" s="33">
        <v>1</v>
      </c>
      <c r="F1912" s="34">
        <v>1</v>
      </c>
      <c r="G1912" s="35">
        <f t="shared" si="58"/>
        <v>1.8778731493949822E-2</v>
      </c>
      <c r="H1912" s="36">
        <f t="shared" si="59"/>
        <v>1.4398245342251108E-5</v>
      </c>
      <c r="I1912" s="33" t="s">
        <v>50</v>
      </c>
      <c r="J1912" s="33" t="s">
        <v>46</v>
      </c>
      <c r="K1912" s="34">
        <v>27.42</v>
      </c>
      <c r="L1912" s="33">
        <v>1</v>
      </c>
      <c r="M1912" s="33">
        <v>1</v>
      </c>
      <c r="N1912" s="34">
        <v>2.0040080160320639</v>
      </c>
      <c r="O1912" s="37">
        <v>0</v>
      </c>
      <c r="P1912" s="37">
        <v>0</v>
      </c>
      <c r="Q1912" s="37">
        <v>0</v>
      </c>
      <c r="R1912" s="37">
        <v>0</v>
      </c>
      <c r="S1912" s="37">
        <v>0</v>
      </c>
      <c r="T1912" s="37">
        <v>0</v>
      </c>
      <c r="U1912" s="37">
        <v>1</v>
      </c>
      <c r="V1912" s="37">
        <v>0</v>
      </c>
    </row>
    <row r="1913" spans="1:22" s="33" customFormat="1" x14ac:dyDescent="0.25">
      <c r="A1913" s="33" t="s">
        <v>2974</v>
      </c>
      <c r="B1913" s="33" t="s">
        <v>2975</v>
      </c>
      <c r="C1913" s="43">
        <v>5.248707962036133</v>
      </c>
      <c r="D1913" s="42">
        <v>54215.69312960012</v>
      </c>
      <c r="E1913" s="33">
        <v>1</v>
      </c>
      <c r="F1913" s="34">
        <v>1</v>
      </c>
      <c r="G1913" s="35">
        <f t="shared" si="58"/>
        <v>1.8444843960761435E-2</v>
      </c>
      <c r="H1913" s="36">
        <f t="shared" si="59"/>
        <v>1.4142243246416559E-5</v>
      </c>
      <c r="I1913" s="33" t="s">
        <v>50</v>
      </c>
      <c r="J1913" s="33" t="s">
        <v>46</v>
      </c>
      <c r="K1913" s="34">
        <v>34.9</v>
      </c>
      <c r="L1913" s="33">
        <v>1</v>
      </c>
      <c r="M1913" s="33">
        <v>1</v>
      </c>
      <c r="N1913" s="34">
        <v>1.782178217821782</v>
      </c>
      <c r="O1913" s="37">
        <v>0</v>
      </c>
      <c r="P1913" s="37">
        <v>0</v>
      </c>
      <c r="Q1913" s="37">
        <v>0</v>
      </c>
      <c r="R1913" s="37">
        <v>0</v>
      </c>
      <c r="S1913" s="37">
        <v>0</v>
      </c>
      <c r="T1913" s="37">
        <v>0</v>
      </c>
      <c r="U1913" s="37">
        <v>1</v>
      </c>
      <c r="V1913" s="37">
        <v>0</v>
      </c>
    </row>
    <row r="1914" spans="1:22" s="33" customFormat="1" x14ac:dyDescent="0.25">
      <c r="A1914" s="33" t="s">
        <v>2976</v>
      </c>
      <c r="B1914" s="33" t="s">
        <v>2977</v>
      </c>
      <c r="C1914" s="43">
        <v>5.0352436065673833</v>
      </c>
      <c r="D1914" s="42">
        <v>54373.749827599975</v>
      </c>
      <c r="E1914" s="33">
        <v>1</v>
      </c>
      <c r="F1914" s="34">
        <v>1</v>
      </c>
      <c r="G1914" s="35">
        <f t="shared" si="58"/>
        <v>1.8391227442849684E-2</v>
      </c>
      <c r="H1914" s="36">
        <f t="shared" si="59"/>
        <v>1.4101133772140339E-5</v>
      </c>
      <c r="I1914" s="33" t="s">
        <v>50</v>
      </c>
      <c r="J1914" s="33" t="s">
        <v>46</v>
      </c>
      <c r="K1914" s="34">
        <v>16.579999999999998</v>
      </c>
      <c r="L1914" s="33">
        <v>1</v>
      </c>
      <c r="M1914" s="33">
        <v>1</v>
      </c>
      <c r="N1914" s="34">
        <v>2.7675276752767526</v>
      </c>
      <c r="O1914" s="37">
        <v>0</v>
      </c>
      <c r="P1914" s="37">
        <v>0</v>
      </c>
      <c r="Q1914" s="37">
        <v>0</v>
      </c>
      <c r="R1914" s="37">
        <v>0</v>
      </c>
      <c r="S1914" s="37">
        <v>0</v>
      </c>
      <c r="T1914" s="37">
        <v>0</v>
      </c>
      <c r="U1914" s="37">
        <v>1</v>
      </c>
      <c r="V1914" s="37">
        <v>0</v>
      </c>
    </row>
    <row r="1915" spans="1:22" s="33" customFormat="1" x14ac:dyDescent="0.25">
      <c r="A1915" s="33" t="s">
        <v>2978</v>
      </c>
      <c r="B1915" s="33" t="s">
        <v>81</v>
      </c>
      <c r="C1915" s="43">
        <v>5.4479106903076167</v>
      </c>
      <c r="D1915" s="42">
        <v>163305.45412059865</v>
      </c>
      <c r="E1915" s="33">
        <v>1</v>
      </c>
      <c r="F1915" s="34">
        <v>3</v>
      </c>
      <c r="G1915" s="35">
        <f t="shared" si="58"/>
        <v>1.8370482579133852E-2</v>
      </c>
      <c r="H1915" s="36">
        <f t="shared" si="59"/>
        <v>1.4085228031251061E-5</v>
      </c>
      <c r="I1915" s="33" t="s">
        <v>201</v>
      </c>
      <c r="J1915" s="33" t="s">
        <v>41</v>
      </c>
      <c r="K1915" s="34">
        <v>17.36</v>
      </c>
      <c r="L1915" s="33">
        <v>1</v>
      </c>
      <c r="M1915" s="33">
        <v>1</v>
      </c>
      <c r="N1915" s="34">
        <v>0.44303797468354433</v>
      </c>
      <c r="O1915" s="37">
        <v>1</v>
      </c>
      <c r="P1915" s="37">
        <v>1</v>
      </c>
      <c r="Q1915" s="37">
        <v>0</v>
      </c>
      <c r="R1915" s="37">
        <v>1</v>
      </c>
      <c r="S1915" s="37">
        <v>0</v>
      </c>
      <c r="T1915" s="37">
        <v>0</v>
      </c>
      <c r="U1915" s="37">
        <v>0</v>
      </c>
      <c r="V1915" s="37">
        <v>0</v>
      </c>
    </row>
    <row r="1916" spans="1:22" s="33" customFormat="1" x14ac:dyDescent="0.25">
      <c r="A1916" s="33" t="s">
        <v>2979</v>
      </c>
      <c r="B1916" s="33" t="s">
        <v>577</v>
      </c>
      <c r="C1916" s="43">
        <v>6.4690227508544913</v>
      </c>
      <c r="D1916" s="42">
        <v>54599.899494600111</v>
      </c>
      <c r="E1916" s="33">
        <v>1</v>
      </c>
      <c r="F1916" s="34">
        <v>1</v>
      </c>
      <c r="G1916" s="35">
        <f t="shared" si="58"/>
        <v>1.8315052028601248E-2</v>
      </c>
      <c r="H1916" s="36">
        <f t="shared" si="59"/>
        <v>1.4042727680986101E-5</v>
      </c>
      <c r="I1916" s="33" t="s">
        <v>201</v>
      </c>
      <c r="J1916" s="33" t="s">
        <v>41</v>
      </c>
      <c r="K1916" s="34">
        <v>16.91</v>
      </c>
      <c r="L1916" s="33">
        <v>1</v>
      </c>
      <c r="M1916" s="33">
        <v>1</v>
      </c>
      <c r="N1916" s="34">
        <v>1.3861386138613863</v>
      </c>
      <c r="O1916" s="37">
        <v>0</v>
      </c>
      <c r="P1916" s="37">
        <v>1</v>
      </c>
      <c r="Q1916" s="37">
        <v>0</v>
      </c>
      <c r="R1916" s="37">
        <v>0</v>
      </c>
      <c r="S1916" s="37">
        <v>0</v>
      </c>
      <c r="T1916" s="37">
        <v>0</v>
      </c>
      <c r="U1916" s="37">
        <v>0</v>
      </c>
      <c r="V1916" s="37">
        <v>0</v>
      </c>
    </row>
    <row r="1917" spans="1:22" s="33" customFormat="1" x14ac:dyDescent="0.25">
      <c r="A1917" s="33" t="s">
        <v>2980</v>
      </c>
      <c r="B1917" s="33" t="s">
        <v>81</v>
      </c>
      <c r="C1917" s="43">
        <v>5.2495769500732417</v>
      </c>
      <c r="D1917" s="42">
        <v>54736.718220600094</v>
      </c>
      <c r="E1917" s="33">
        <v>1</v>
      </c>
      <c r="F1917" s="34">
        <v>1</v>
      </c>
      <c r="G1917" s="35">
        <f t="shared" si="58"/>
        <v>1.8269272117663264E-2</v>
      </c>
      <c r="H1917" s="36">
        <f t="shared" si="59"/>
        <v>1.4007626780286613E-5</v>
      </c>
      <c r="I1917" s="33" t="s">
        <v>763</v>
      </c>
      <c r="J1917" s="33" t="s">
        <v>37</v>
      </c>
      <c r="K1917" s="34">
        <v>17.7</v>
      </c>
      <c r="L1917" s="33">
        <v>1</v>
      </c>
      <c r="M1917" s="33">
        <v>1</v>
      </c>
      <c r="N1917" s="34">
        <v>1.7857142857142856</v>
      </c>
      <c r="O1917" s="37">
        <v>0</v>
      </c>
      <c r="P1917" s="37">
        <v>0</v>
      </c>
      <c r="Q1917" s="37">
        <v>0</v>
      </c>
      <c r="R1917" s="37">
        <v>0</v>
      </c>
      <c r="S1917" s="37">
        <v>0</v>
      </c>
      <c r="T1917" s="37">
        <v>0</v>
      </c>
      <c r="U1917" s="37">
        <v>0</v>
      </c>
      <c r="V1917" s="37">
        <v>0</v>
      </c>
    </row>
    <row r="1918" spans="1:22" s="33" customFormat="1" x14ac:dyDescent="0.25">
      <c r="A1918" s="33" t="s">
        <v>2981</v>
      </c>
      <c r="B1918" s="33" t="s">
        <v>2154</v>
      </c>
      <c r="C1918" s="43">
        <v>5.4958072662353512</v>
      </c>
      <c r="D1918" s="42">
        <v>54796.193521600137</v>
      </c>
      <c r="E1918" s="33">
        <v>1</v>
      </c>
      <c r="F1918" s="34">
        <v>1</v>
      </c>
      <c r="G1918" s="35">
        <f t="shared" si="58"/>
        <v>1.8249442812223984E-2</v>
      </c>
      <c r="H1918" s="36">
        <f t="shared" si="59"/>
        <v>1.3992423026786373E-5</v>
      </c>
      <c r="I1918" s="33" t="s">
        <v>50</v>
      </c>
      <c r="J1918" s="33" t="s">
        <v>46</v>
      </c>
      <c r="K1918" s="34">
        <v>20.010000000000002</v>
      </c>
      <c r="L1918" s="33">
        <v>1</v>
      </c>
      <c r="M1918" s="33">
        <v>1</v>
      </c>
      <c r="N1918" s="34">
        <v>1.3592233009708738</v>
      </c>
      <c r="O1918" s="37">
        <v>0</v>
      </c>
      <c r="P1918" s="37">
        <v>0</v>
      </c>
      <c r="Q1918" s="37">
        <v>0</v>
      </c>
      <c r="R1918" s="37">
        <v>0</v>
      </c>
      <c r="S1918" s="37">
        <v>0</v>
      </c>
      <c r="T1918" s="37">
        <v>0</v>
      </c>
      <c r="U1918" s="37">
        <v>1</v>
      </c>
      <c r="V1918" s="37">
        <v>0</v>
      </c>
    </row>
    <row r="1919" spans="1:22" s="33" customFormat="1" x14ac:dyDescent="0.25">
      <c r="A1919" s="33" t="s">
        <v>2982</v>
      </c>
      <c r="B1919" s="33" t="s">
        <v>62</v>
      </c>
      <c r="C1919" s="43">
        <v>5.6082645416259771</v>
      </c>
      <c r="D1919" s="42">
        <v>55383.17139760009</v>
      </c>
      <c r="E1919" s="33">
        <v>1</v>
      </c>
      <c r="F1919" s="34">
        <v>1</v>
      </c>
      <c r="G1919" s="35">
        <f t="shared" si="58"/>
        <v>1.8056026312052848E-2</v>
      </c>
      <c r="H1919" s="36">
        <f t="shared" si="59"/>
        <v>1.384412449961478E-5</v>
      </c>
      <c r="I1919" s="33" t="s">
        <v>740</v>
      </c>
      <c r="J1919" s="33" t="s">
        <v>38</v>
      </c>
      <c r="K1919" s="34">
        <v>18.7</v>
      </c>
      <c r="L1919" s="33">
        <v>1</v>
      </c>
      <c r="M1919" s="33">
        <v>1</v>
      </c>
      <c r="N1919" s="34">
        <v>1.3409961685823755</v>
      </c>
      <c r="O1919" s="37">
        <v>0</v>
      </c>
      <c r="P1919" s="37">
        <v>0</v>
      </c>
      <c r="Q1919" s="37">
        <v>0</v>
      </c>
      <c r="R1919" s="37">
        <v>0</v>
      </c>
      <c r="S1919" s="37">
        <v>0</v>
      </c>
      <c r="T1919" s="37">
        <v>0</v>
      </c>
      <c r="U1919" s="37">
        <v>0</v>
      </c>
      <c r="V1919" s="37">
        <v>0</v>
      </c>
    </row>
    <row r="1920" spans="1:22" s="33" customFormat="1" x14ac:dyDescent="0.25">
      <c r="A1920" s="33" t="s">
        <v>2983</v>
      </c>
      <c r="B1920" s="33" t="s">
        <v>2984</v>
      </c>
      <c r="C1920" s="43">
        <v>5.9612270355224606</v>
      </c>
      <c r="D1920" s="42">
        <v>55428.807318600193</v>
      </c>
      <c r="E1920" s="33">
        <v>1</v>
      </c>
      <c r="F1920" s="34">
        <v>1</v>
      </c>
      <c r="G1920" s="35">
        <f t="shared" si="58"/>
        <v>1.8041160334771104E-2</v>
      </c>
      <c r="H1920" s="36">
        <f t="shared" si="59"/>
        <v>1.3832726286257085E-5</v>
      </c>
      <c r="I1920" s="33" t="s">
        <v>53</v>
      </c>
      <c r="J1920" s="33" t="s">
        <v>45</v>
      </c>
      <c r="K1920" s="34">
        <v>51.01</v>
      </c>
      <c r="L1920" s="33">
        <v>1</v>
      </c>
      <c r="M1920" s="33">
        <v>1</v>
      </c>
      <c r="N1920" s="34">
        <v>3.0188679245283021</v>
      </c>
      <c r="O1920" s="37">
        <v>0</v>
      </c>
      <c r="P1920" s="37">
        <v>0</v>
      </c>
      <c r="Q1920" s="37">
        <v>0</v>
      </c>
      <c r="R1920" s="37">
        <v>0</v>
      </c>
      <c r="S1920" s="37">
        <v>0</v>
      </c>
      <c r="T1920" s="37">
        <v>1</v>
      </c>
      <c r="U1920" s="37">
        <v>0</v>
      </c>
      <c r="V1920" s="37">
        <v>0</v>
      </c>
    </row>
    <row r="1921" spans="1:22" s="33" customFormat="1" x14ac:dyDescent="0.25">
      <c r="A1921" s="33" t="s">
        <v>2985</v>
      </c>
      <c r="B1921" s="33" t="s">
        <v>1087</v>
      </c>
      <c r="C1921" s="43">
        <v>6.0273212432861323</v>
      </c>
      <c r="D1921" s="42">
        <v>55795.342812600138</v>
      </c>
      <c r="E1921" s="33">
        <v>1</v>
      </c>
      <c r="F1921" s="34">
        <v>1</v>
      </c>
      <c r="G1921" s="35">
        <f t="shared" si="58"/>
        <v>1.7922642815524959E-2</v>
      </c>
      <c r="H1921" s="36">
        <f t="shared" si="59"/>
        <v>1.3741855168577453E-5</v>
      </c>
      <c r="I1921" s="33" t="s">
        <v>1012</v>
      </c>
      <c r="J1921" s="33" t="s">
        <v>33</v>
      </c>
      <c r="K1921" s="34">
        <v>17.38</v>
      </c>
      <c r="L1921" s="33">
        <v>1</v>
      </c>
      <c r="M1921" s="33">
        <v>1</v>
      </c>
      <c r="N1921" s="34">
        <v>1.7077798861480076</v>
      </c>
      <c r="O1921" s="37">
        <v>0</v>
      </c>
      <c r="P1921" s="37">
        <v>0</v>
      </c>
      <c r="Q1921" s="37">
        <v>0</v>
      </c>
      <c r="R1921" s="37">
        <v>0</v>
      </c>
      <c r="S1921" s="37">
        <v>0</v>
      </c>
      <c r="T1921" s="37">
        <v>0</v>
      </c>
      <c r="U1921" s="37">
        <v>0</v>
      </c>
      <c r="V1921" s="37">
        <v>0</v>
      </c>
    </row>
    <row r="1922" spans="1:22" s="33" customFormat="1" x14ac:dyDescent="0.25">
      <c r="A1922" s="33" t="s">
        <v>2986</v>
      </c>
      <c r="B1922" s="33" t="s">
        <v>2987</v>
      </c>
      <c r="C1922" s="43">
        <v>5.3074924468994142</v>
      </c>
      <c r="D1922" s="42">
        <v>55949.682251600127</v>
      </c>
      <c r="E1922" s="33">
        <v>1</v>
      </c>
      <c r="F1922" s="34">
        <v>1</v>
      </c>
      <c r="G1922" s="35">
        <f t="shared" si="58"/>
        <v>1.7873202487604847E-2</v>
      </c>
      <c r="H1922" s="36">
        <f t="shared" si="59"/>
        <v>1.3703947710801379E-5</v>
      </c>
      <c r="I1922" s="33" t="s">
        <v>603</v>
      </c>
      <c r="J1922" s="33" t="s">
        <v>42</v>
      </c>
      <c r="K1922" s="34">
        <v>21.38</v>
      </c>
      <c r="L1922" s="33">
        <v>1</v>
      </c>
      <c r="M1922" s="33">
        <v>1</v>
      </c>
      <c r="N1922" s="34">
        <v>1.2797074954296161</v>
      </c>
      <c r="O1922" s="37">
        <v>0</v>
      </c>
      <c r="P1922" s="37">
        <v>0</v>
      </c>
      <c r="Q1922" s="37">
        <v>1</v>
      </c>
      <c r="R1922" s="37">
        <v>0</v>
      </c>
      <c r="S1922" s="37">
        <v>0</v>
      </c>
      <c r="T1922" s="37">
        <v>0</v>
      </c>
      <c r="U1922" s="37">
        <v>0</v>
      </c>
      <c r="V1922" s="37">
        <v>0</v>
      </c>
    </row>
    <row r="1923" spans="1:22" s="33" customFormat="1" x14ac:dyDescent="0.25">
      <c r="A1923" s="33" t="s">
        <v>2988</v>
      </c>
      <c r="B1923" s="33" t="s">
        <v>2989</v>
      </c>
      <c r="C1923" s="43">
        <v>4.9585681915283208</v>
      </c>
      <c r="D1923" s="42">
        <v>56257.977159600152</v>
      </c>
      <c r="E1923" s="33">
        <v>1</v>
      </c>
      <c r="F1923" s="34">
        <v>1</v>
      </c>
      <c r="G1923" s="35">
        <f t="shared" si="58"/>
        <v>1.7775256958903203E-2</v>
      </c>
      <c r="H1923" s="36">
        <f t="shared" si="59"/>
        <v>1.3628849786701601E-5</v>
      </c>
      <c r="I1923" s="33" t="s">
        <v>914</v>
      </c>
      <c r="J1923" s="33" t="s">
        <v>40</v>
      </c>
      <c r="K1923" s="34">
        <v>21.58</v>
      </c>
      <c r="L1923" s="33">
        <v>1</v>
      </c>
      <c r="M1923" s="33">
        <v>1</v>
      </c>
      <c r="N1923" s="34">
        <v>1.338432122370937</v>
      </c>
      <c r="O1923" s="37">
        <v>1</v>
      </c>
      <c r="P1923" s="37">
        <v>0</v>
      </c>
      <c r="Q1923" s="37">
        <v>0</v>
      </c>
      <c r="R1923" s="37">
        <v>0</v>
      </c>
      <c r="S1923" s="37">
        <v>0</v>
      </c>
      <c r="T1923" s="37">
        <v>0</v>
      </c>
      <c r="U1923" s="37">
        <v>0</v>
      </c>
      <c r="V1923" s="37">
        <v>0</v>
      </c>
    </row>
    <row r="1924" spans="1:22" s="33" customFormat="1" x14ac:dyDescent="0.25">
      <c r="A1924" s="33" t="s">
        <v>2990</v>
      </c>
      <c r="B1924" s="33" t="s">
        <v>81</v>
      </c>
      <c r="C1924" s="43">
        <v>5.3483348846435543</v>
      </c>
      <c r="D1924" s="42">
        <v>56620.946639600181</v>
      </c>
      <c r="E1924" s="33">
        <v>1</v>
      </c>
      <c r="F1924" s="34">
        <v>1</v>
      </c>
      <c r="G1924" s="35">
        <f t="shared" si="58"/>
        <v>1.7661308391135392E-2</v>
      </c>
      <c r="H1924" s="36">
        <f t="shared" si="59"/>
        <v>1.354148182813381E-5</v>
      </c>
      <c r="I1924" s="33" t="s">
        <v>53</v>
      </c>
      <c r="J1924" s="33" t="s">
        <v>45</v>
      </c>
      <c r="K1924" s="34">
        <v>18.28</v>
      </c>
      <c r="L1924" s="33">
        <v>1</v>
      </c>
      <c r="M1924" s="33">
        <v>1</v>
      </c>
      <c r="N1924" s="34">
        <v>1.5009380863039399</v>
      </c>
      <c r="O1924" s="37">
        <v>0</v>
      </c>
      <c r="P1924" s="37">
        <v>0</v>
      </c>
      <c r="Q1924" s="37">
        <v>0</v>
      </c>
      <c r="R1924" s="37">
        <v>0</v>
      </c>
      <c r="S1924" s="37">
        <v>0</v>
      </c>
      <c r="T1924" s="37">
        <v>1</v>
      </c>
      <c r="U1924" s="37">
        <v>0</v>
      </c>
      <c r="V1924" s="37">
        <v>0</v>
      </c>
    </row>
    <row r="1925" spans="1:22" s="33" customFormat="1" x14ac:dyDescent="0.25">
      <c r="A1925" s="33" t="s">
        <v>2991</v>
      </c>
      <c r="B1925" s="33" t="s">
        <v>2992</v>
      </c>
      <c r="C1925" s="43">
        <v>9.111359786987304</v>
      </c>
      <c r="D1925" s="42">
        <v>57459.439633600137</v>
      </c>
      <c r="E1925" s="33">
        <v>1</v>
      </c>
      <c r="F1925" s="34">
        <v>1</v>
      </c>
      <c r="G1925" s="35">
        <f t="shared" si="58"/>
        <v>1.7403580793280783E-2</v>
      </c>
      <c r="H1925" s="36">
        <f t="shared" si="59"/>
        <v>1.3343873955281734E-5</v>
      </c>
      <c r="I1925" s="33" t="s">
        <v>89</v>
      </c>
      <c r="J1925" s="33" t="s">
        <v>39</v>
      </c>
      <c r="K1925" s="34">
        <v>18.03</v>
      </c>
      <c r="L1925" s="33">
        <v>1</v>
      </c>
      <c r="M1925" s="33">
        <v>1</v>
      </c>
      <c r="N1925" s="34">
        <v>1.3698630136986301</v>
      </c>
      <c r="O1925" s="37">
        <v>0</v>
      </c>
      <c r="P1925" s="37">
        <v>0</v>
      </c>
      <c r="Q1925" s="37">
        <v>0</v>
      </c>
      <c r="R1925" s="37">
        <v>0</v>
      </c>
      <c r="S1925" s="37">
        <v>0</v>
      </c>
      <c r="T1925" s="37">
        <v>0</v>
      </c>
      <c r="U1925" s="37">
        <v>0</v>
      </c>
      <c r="V1925" s="37">
        <v>0</v>
      </c>
    </row>
    <row r="1926" spans="1:22" s="33" customFormat="1" x14ac:dyDescent="0.25">
      <c r="A1926" s="33" t="s">
        <v>2993</v>
      </c>
      <c r="B1926" s="33" t="s">
        <v>2608</v>
      </c>
      <c r="C1926" s="43">
        <v>8.4817523956298828</v>
      </c>
      <c r="D1926" s="42">
        <v>57560.923604600059</v>
      </c>
      <c r="E1926" s="33">
        <v>1</v>
      </c>
      <c r="F1926" s="34">
        <v>1</v>
      </c>
      <c r="G1926" s="35">
        <f t="shared" si="58"/>
        <v>1.7372897051986906E-2</v>
      </c>
      <c r="H1926" s="36">
        <f t="shared" si="59"/>
        <v>1.3320347763679829E-5</v>
      </c>
      <c r="I1926" s="33" t="s">
        <v>658</v>
      </c>
      <c r="J1926" s="33" t="s">
        <v>43</v>
      </c>
      <c r="K1926" s="34">
        <v>16.66</v>
      </c>
      <c r="L1926" s="33">
        <v>1</v>
      </c>
      <c r="M1926" s="33">
        <v>1</v>
      </c>
      <c r="N1926" s="34">
        <v>1.486988847583643</v>
      </c>
      <c r="O1926" s="37">
        <v>0</v>
      </c>
      <c r="P1926" s="37">
        <v>0</v>
      </c>
      <c r="Q1926" s="37">
        <v>0</v>
      </c>
      <c r="R1926" s="37">
        <v>1</v>
      </c>
      <c r="S1926" s="37">
        <v>0</v>
      </c>
      <c r="T1926" s="37">
        <v>0</v>
      </c>
      <c r="U1926" s="37">
        <v>0</v>
      </c>
      <c r="V1926" s="37">
        <v>0</v>
      </c>
    </row>
    <row r="1927" spans="1:22" s="33" customFormat="1" x14ac:dyDescent="0.25">
      <c r="A1927" s="33" t="s">
        <v>2994</v>
      </c>
      <c r="B1927" s="33" t="s">
        <v>81</v>
      </c>
      <c r="C1927" s="43">
        <v>4.3742504119873047</v>
      </c>
      <c r="D1927" s="42">
        <v>57656.396114600109</v>
      </c>
      <c r="E1927" s="33">
        <v>1</v>
      </c>
      <c r="F1927" s="34">
        <v>1</v>
      </c>
      <c r="G1927" s="35">
        <f t="shared" si="58"/>
        <v>1.7344129487600314E-2</v>
      </c>
      <c r="H1927" s="36">
        <f t="shared" si="59"/>
        <v>1.3298290765310658E-5</v>
      </c>
      <c r="I1927" s="33" t="s">
        <v>50</v>
      </c>
      <c r="J1927" s="33" t="s">
        <v>46</v>
      </c>
      <c r="K1927" s="34">
        <v>15.04</v>
      </c>
      <c r="L1927" s="33">
        <v>1</v>
      </c>
      <c r="M1927" s="33">
        <v>1</v>
      </c>
      <c r="N1927" s="34">
        <v>2.0100502512562812</v>
      </c>
      <c r="O1927" s="37">
        <v>0</v>
      </c>
      <c r="P1927" s="37">
        <v>0</v>
      </c>
      <c r="Q1927" s="37">
        <v>0</v>
      </c>
      <c r="R1927" s="37">
        <v>0</v>
      </c>
      <c r="S1927" s="37">
        <v>0</v>
      </c>
      <c r="T1927" s="37">
        <v>0</v>
      </c>
      <c r="U1927" s="37">
        <v>1</v>
      </c>
      <c r="V1927" s="37">
        <v>0</v>
      </c>
    </row>
    <row r="1928" spans="1:22" s="33" customFormat="1" x14ac:dyDescent="0.25">
      <c r="A1928" s="33" t="s">
        <v>2995</v>
      </c>
      <c r="B1928" s="33" t="s">
        <v>2996</v>
      </c>
      <c r="C1928" s="43">
        <v>5.3860080718994139</v>
      </c>
      <c r="D1928" s="42">
        <v>58083.865038600132</v>
      </c>
      <c r="E1928" s="33">
        <v>1</v>
      </c>
      <c r="F1928" s="34">
        <v>1</v>
      </c>
      <c r="G1928" s="35">
        <f t="shared" si="58"/>
        <v>1.7216485151865177E-2</v>
      </c>
      <c r="H1928" s="36">
        <f t="shared" si="59"/>
        <v>1.320042182975155E-5</v>
      </c>
      <c r="I1928" s="33" t="s">
        <v>50</v>
      </c>
      <c r="J1928" s="33" t="s">
        <v>46</v>
      </c>
      <c r="K1928" s="34">
        <v>15.95</v>
      </c>
      <c r="L1928" s="33">
        <v>1</v>
      </c>
      <c r="M1928" s="33">
        <v>1</v>
      </c>
      <c r="N1928" s="34">
        <v>1.8832391713747645</v>
      </c>
      <c r="O1928" s="37">
        <v>0</v>
      </c>
      <c r="P1928" s="37">
        <v>0</v>
      </c>
      <c r="Q1928" s="37">
        <v>0</v>
      </c>
      <c r="R1928" s="37">
        <v>0</v>
      </c>
      <c r="S1928" s="37">
        <v>0</v>
      </c>
      <c r="T1928" s="37">
        <v>0</v>
      </c>
      <c r="U1928" s="37">
        <v>1</v>
      </c>
      <c r="V1928" s="37">
        <v>0</v>
      </c>
    </row>
    <row r="1929" spans="1:22" s="33" customFormat="1" x14ac:dyDescent="0.25">
      <c r="A1929" s="33" t="s">
        <v>2997</v>
      </c>
      <c r="B1929" s="33" t="s">
        <v>2998</v>
      </c>
      <c r="C1929" s="43">
        <v>5.2170154571533205</v>
      </c>
      <c r="D1929" s="42">
        <v>58135.598350600092</v>
      </c>
      <c r="E1929" s="33">
        <v>1</v>
      </c>
      <c r="F1929" s="34">
        <v>1</v>
      </c>
      <c r="G1929" s="35">
        <f t="shared" si="58"/>
        <v>1.720116466281589E-2</v>
      </c>
      <c r="H1929" s="36">
        <f t="shared" si="59"/>
        <v>1.3188675127895464E-5</v>
      </c>
      <c r="I1929" s="33" t="s">
        <v>50</v>
      </c>
      <c r="J1929" s="33" t="s">
        <v>46</v>
      </c>
      <c r="K1929" s="34">
        <v>39.08</v>
      </c>
      <c r="L1929" s="33">
        <v>1</v>
      </c>
      <c r="M1929" s="33">
        <v>1</v>
      </c>
      <c r="N1929" s="34">
        <v>1.3698630136986301</v>
      </c>
      <c r="O1929" s="37">
        <v>0</v>
      </c>
      <c r="P1929" s="37">
        <v>0</v>
      </c>
      <c r="Q1929" s="37">
        <v>0</v>
      </c>
      <c r="R1929" s="37">
        <v>0</v>
      </c>
      <c r="S1929" s="37">
        <v>0</v>
      </c>
      <c r="T1929" s="37">
        <v>0</v>
      </c>
      <c r="U1929" s="37">
        <v>1</v>
      </c>
      <c r="V1929" s="37">
        <v>0</v>
      </c>
    </row>
    <row r="1930" spans="1:22" s="33" customFormat="1" x14ac:dyDescent="0.25">
      <c r="A1930" s="33" t="s">
        <v>2999</v>
      </c>
      <c r="B1930" s="33" t="s">
        <v>1430</v>
      </c>
      <c r="C1930" s="43">
        <v>6.0430652618408196</v>
      </c>
      <c r="D1930" s="42">
        <v>58227.900406600158</v>
      </c>
      <c r="E1930" s="33">
        <v>1</v>
      </c>
      <c r="F1930" s="34">
        <v>1</v>
      </c>
      <c r="G1930" s="35">
        <f t="shared" si="58"/>
        <v>1.7173897616384763E-2</v>
      </c>
      <c r="H1930" s="36">
        <f t="shared" si="59"/>
        <v>1.3167768623939092E-5</v>
      </c>
      <c r="I1930" s="33" t="s">
        <v>763</v>
      </c>
      <c r="J1930" s="33" t="s">
        <v>37</v>
      </c>
      <c r="K1930" s="34">
        <v>26</v>
      </c>
      <c r="L1930" s="33">
        <v>1</v>
      </c>
      <c r="M1930" s="33">
        <v>1</v>
      </c>
      <c r="N1930" s="34">
        <v>2.6881720430107525</v>
      </c>
      <c r="O1930" s="37">
        <v>0</v>
      </c>
      <c r="P1930" s="37">
        <v>0</v>
      </c>
      <c r="Q1930" s="37">
        <v>0</v>
      </c>
      <c r="R1930" s="37">
        <v>0</v>
      </c>
      <c r="S1930" s="37">
        <v>0</v>
      </c>
      <c r="T1930" s="37">
        <v>0</v>
      </c>
      <c r="U1930" s="37">
        <v>0</v>
      </c>
      <c r="V1930" s="37">
        <v>0</v>
      </c>
    </row>
    <row r="1931" spans="1:22" s="33" customFormat="1" x14ac:dyDescent="0.25">
      <c r="A1931" s="33" t="s">
        <v>3000</v>
      </c>
      <c r="B1931" s="33" t="s">
        <v>3001</v>
      </c>
      <c r="C1931" s="43">
        <v>5.6955211639404295</v>
      </c>
      <c r="D1931" s="42">
        <v>58794.894966600114</v>
      </c>
      <c r="E1931" s="33">
        <v>1</v>
      </c>
      <c r="F1931" s="34">
        <v>1</v>
      </c>
      <c r="G1931" s="35">
        <f t="shared" si="58"/>
        <v>1.7008279384937663E-2</v>
      </c>
      <c r="H1931" s="36">
        <f t="shared" si="59"/>
        <v>1.3040783905599977E-5</v>
      </c>
      <c r="I1931" s="33" t="s">
        <v>53</v>
      </c>
      <c r="J1931" s="33" t="s">
        <v>45</v>
      </c>
      <c r="K1931" s="34">
        <v>19.91</v>
      </c>
      <c r="L1931" s="33">
        <v>1</v>
      </c>
      <c r="M1931" s="33">
        <v>1</v>
      </c>
      <c r="N1931" s="34">
        <v>1.2797074954296161</v>
      </c>
      <c r="O1931" s="37">
        <v>0</v>
      </c>
      <c r="P1931" s="37">
        <v>0</v>
      </c>
      <c r="Q1931" s="37">
        <v>0</v>
      </c>
      <c r="R1931" s="37">
        <v>0</v>
      </c>
      <c r="S1931" s="37">
        <v>0</v>
      </c>
      <c r="T1931" s="37">
        <v>1</v>
      </c>
      <c r="U1931" s="37">
        <v>0</v>
      </c>
      <c r="V1931" s="37">
        <v>0</v>
      </c>
    </row>
    <row r="1932" spans="1:22" s="33" customFormat="1" x14ac:dyDescent="0.25">
      <c r="A1932" s="33" t="s">
        <v>3002</v>
      </c>
      <c r="B1932" s="33" t="s">
        <v>1978</v>
      </c>
      <c r="C1932" s="43">
        <v>10.450419235229489</v>
      </c>
      <c r="D1932" s="42">
        <v>58833.853452600124</v>
      </c>
      <c r="E1932" s="33">
        <v>1</v>
      </c>
      <c r="F1932" s="34">
        <v>1</v>
      </c>
      <c r="G1932" s="35">
        <f t="shared" si="58"/>
        <v>1.6997016875762803E-2</v>
      </c>
      <c r="H1932" s="36">
        <f t="shared" si="59"/>
        <v>1.3032148584821189E-5</v>
      </c>
      <c r="I1932" s="33" t="s">
        <v>763</v>
      </c>
      <c r="J1932" s="33" t="s">
        <v>37</v>
      </c>
      <c r="K1932" s="34">
        <v>19.100000000000001</v>
      </c>
      <c r="L1932" s="33">
        <v>1</v>
      </c>
      <c r="M1932" s="33">
        <v>1</v>
      </c>
      <c r="N1932" s="34">
        <v>1.584507042253521</v>
      </c>
      <c r="O1932" s="37">
        <v>0</v>
      </c>
      <c r="P1932" s="37">
        <v>0</v>
      </c>
      <c r="Q1932" s="37">
        <v>0</v>
      </c>
      <c r="R1932" s="37">
        <v>0</v>
      </c>
      <c r="S1932" s="37">
        <v>0</v>
      </c>
      <c r="T1932" s="37">
        <v>0</v>
      </c>
      <c r="U1932" s="37">
        <v>0</v>
      </c>
      <c r="V1932" s="37">
        <v>0</v>
      </c>
    </row>
    <row r="1933" spans="1:22" s="33" customFormat="1" x14ac:dyDescent="0.25">
      <c r="A1933" s="33" t="s">
        <v>3003</v>
      </c>
      <c r="B1933" s="33" t="s">
        <v>1488</v>
      </c>
      <c r="C1933" s="43">
        <v>4.9799861907958984</v>
      </c>
      <c r="D1933" s="42">
        <v>117726.44234360065</v>
      </c>
      <c r="E1933" s="33">
        <v>1</v>
      </c>
      <c r="F1933" s="34">
        <v>2</v>
      </c>
      <c r="G1933" s="35">
        <f t="shared" si="58"/>
        <v>1.6988536816246663E-2</v>
      </c>
      <c r="H1933" s="36">
        <f t="shared" si="59"/>
        <v>1.3025646655898587E-5</v>
      </c>
      <c r="I1933" s="33" t="s">
        <v>658</v>
      </c>
      <c r="J1933" s="33" t="s">
        <v>43</v>
      </c>
      <c r="K1933" s="34">
        <v>15.005020611777592</v>
      </c>
      <c r="L1933" s="33">
        <v>1</v>
      </c>
      <c r="M1933" s="33">
        <v>1</v>
      </c>
      <c r="N1933" s="34">
        <v>0.79225352112676051</v>
      </c>
      <c r="O1933" s="37">
        <v>0</v>
      </c>
      <c r="P1933" s="37">
        <v>0</v>
      </c>
      <c r="Q1933" s="37">
        <v>1</v>
      </c>
      <c r="R1933" s="37">
        <v>1</v>
      </c>
      <c r="S1933" s="37">
        <v>0</v>
      </c>
      <c r="T1933" s="37">
        <v>0</v>
      </c>
      <c r="U1933" s="37">
        <v>0</v>
      </c>
      <c r="V1933" s="37">
        <v>0</v>
      </c>
    </row>
    <row r="1934" spans="1:22" s="33" customFormat="1" x14ac:dyDescent="0.25">
      <c r="A1934" s="33" t="s">
        <v>3004</v>
      </c>
      <c r="B1934" s="33" t="s">
        <v>3005</v>
      </c>
      <c r="C1934" s="43">
        <v>5.5354740142822276</v>
      </c>
      <c r="D1934" s="42">
        <v>58921.244876600176</v>
      </c>
      <c r="E1934" s="33">
        <v>1</v>
      </c>
      <c r="F1934" s="34">
        <v>1</v>
      </c>
      <c r="G1934" s="35">
        <f t="shared" si="58"/>
        <v>1.6971807063722397E-2</v>
      </c>
      <c r="H1934" s="36">
        <f t="shared" si="59"/>
        <v>1.3012819427316235E-5</v>
      </c>
      <c r="I1934" s="33" t="s">
        <v>914</v>
      </c>
      <c r="J1934" s="33" t="s">
        <v>40</v>
      </c>
      <c r="K1934" s="34">
        <v>18.510000000000002</v>
      </c>
      <c r="L1934" s="33">
        <v>1</v>
      </c>
      <c r="M1934" s="33">
        <v>1</v>
      </c>
      <c r="N1934" s="34">
        <v>1.3986013986013985</v>
      </c>
      <c r="O1934" s="37">
        <v>1</v>
      </c>
      <c r="P1934" s="37">
        <v>0</v>
      </c>
      <c r="Q1934" s="37">
        <v>0</v>
      </c>
      <c r="R1934" s="37">
        <v>0</v>
      </c>
      <c r="S1934" s="37">
        <v>0</v>
      </c>
      <c r="T1934" s="37">
        <v>0</v>
      </c>
      <c r="U1934" s="37">
        <v>0</v>
      </c>
      <c r="V1934" s="37">
        <v>0</v>
      </c>
    </row>
    <row r="1935" spans="1:22" s="33" customFormat="1" x14ac:dyDescent="0.25">
      <c r="A1935" s="33" t="s">
        <v>3006</v>
      </c>
      <c r="B1935" s="33" t="s">
        <v>62</v>
      </c>
      <c r="C1935" s="43">
        <v>5.0910633087158201</v>
      </c>
      <c r="D1935" s="42">
        <v>59064.757962600212</v>
      </c>
      <c r="E1935" s="33">
        <v>1</v>
      </c>
      <c r="F1935" s="34">
        <v>1</v>
      </c>
      <c r="G1935" s="35">
        <f t="shared" si="58"/>
        <v>1.693056967461375E-2</v>
      </c>
      <c r="H1935" s="36">
        <f t="shared" si="59"/>
        <v>1.298120142128364E-5</v>
      </c>
      <c r="I1935" s="33" t="s">
        <v>603</v>
      </c>
      <c r="J1935" s="33" t="s">
        <v>42</v>
      </c>
      <c r="K1935" s="34">
        <v>16.16</v>
      </c>
      <c r="L1935" s="33">
        <v>1</v>
      </c>
      <c r="M1935" s="33">
        <v>1</v>
      </c>
      <c r="N1935" s="34">
        <v>1.4388489208633095</v>
      </c>
      <c r="O1935" s="37">
        <v>0</v>
      </c>
      <c r="P1935" s="37">
        <v>0</v>
      </c>
      <c r="Q1935" s="37">
        <v>1</v>
      </c>
      <c r="R1935" s="37">
        <v>0</v>
      </c>
      <c r="S1935" s="37">
        <v>0</v>
      </c>
      <c r="T1935" s="37">
        <v>0</v>
      </c>
      <c r="U1935" s="37">
        <v>0</v>
      </c>
      <c r="V1935" s="37">
        <v>0</v>
      </c>
    </row>
    <row r="1936" spans="1:22" s="33" customFormat="1" x14ac:dyDescent="0.25">
      <c r="A1936" s="33" t="s">
        <v>3007</v>
      </c>
      <c r="B1936" s="33" t="s">
        <v>1322</v>
      </c>
      <c r="C1936" s="43">
        <v>5.7987773895263688</v>
      </c>
      <c r="D1936" s="42">
        <v>118231.0412356006</v>
      </c>
      <c r="E1936" s="33">
        <v>1</v>
      </c>
      <c r="F1936" s="34">
        <v>2</v>
      </c>
      <c r="G1936" s="35">
        <f t="shared" si="58"/>
        <v>1.6916031349284769E-2</v>
      </c>
      <c r="H1936" s="36">
        <f t="shared" si="59"/>
        <v>1.2970054429005724E-5</v>
      </c>
      <c r="I1936" s="33" t="s">
        <v>935</v>
      </c>
      <c r="J1936" s="33" t="s">
        <v>34</v>
      </c>
      <c r="K1936" s="34">
        <v>28.275020611777592</v>
      </c>
      <c r="L1936" s="33">
        <v>1</v>
      </c>
      <c r="M1936" s="33">
        <v>1</v>
      </c>
      <c r="N1936" s="34">
        <v>0.61782877316857898</v>
      </c>
      <c r="O1936" s="37">
        <v>0</v>
      </c>
      <c r="P1936" s="37">
        <v>0</v>
      </c>
      <c r="Q1936" s="37">
        <v>0</v>
      </c>
      <c r="R1936" s="37">
        <v>0</v>
      </c>
      <c r="S1936" s="37">
        <v>0</v>
      </c>
      <c r="T1936" s="37">
        <v>0</v>
      </c>
      <c r="U1936" s="37">
        <v>0</v>
      </c>
      <c r="V1936" s="37">
        <v>0</v>
      </c>
    </row>
    <row r="1937" spans="1:22" s="33" customFormat="1" x14ac:dyDescent="0.25">
      <c r="A1937" s="33" t="s">
        <v>3008</v>
      </c>
      <c r="B1937" s="33" t="s">
        <v>81</v>
      </c>
      <c r="C1937" s="43">
        <v>11.077112960815427</v>
      </c>
      <c r="D1937" s="42">
        <v>59249.691083600126</v>
      </c>
      <c r="E1937" s="33">
        <v>1</v>
      </c>
      <c r="F1937" s="34">
        <v>1</v>
      </c>
      <c r="G1937" s="35">
        <f t="shared" si="58"/>
        <v>1.6877725127528852E-2</v>
      </c>
      <c r="H1937" s="36">
        <f t="shared" si="59"/>
        <v>1.2940683841372897E-5</v>
      </c>
      <c r="I1937" s="33" t="s">
        <v>800</v>
      </c>
      <c r="J1937" s="33" t="s">
        <v>32</v>
      </c>
      <c r="K1937" s="34">
        <v>18.22</v>
      </c>
      <c r="L1937" s="33">
        <v>1</v>
      </c>
      <c r="M1937" s="33">
        <v>1</v>
      </c>
      <c r="N1937" s="34">
        <v>1.9867549668874174</v>
      </c>
      <c r="O1937" s="37">
        <v>0</v>
      </c>
      <c r="P1937" s="37">
        <v>0</v>
      </c>
      <c r="Q1937" s="37">
        <v>0</v>
      </c>
      <c r="R1937" s="37">
        <v>0</v>
      </c>
      <c r="S1937" s="37">
        <v>0</v>
      </c>
      <c r="T1937" s="37">
        <v>0</v>
      </c>
      <c r="U1937" s="37">
        <v>0</v>
      </c>
      <c r="V1937" s="37">
        <v>0</v>
      </c>
    </row>
    <row r="1938" spans="1:22" s="33" customFormat="1" x14ac:dyDescent="0.25">
      <c r="A1938" s="33" t="s">
        <v>3009</v>
      </c>
      <c r="B1938" s="33" t="s">
        <v>1526</v>
      </c>
      <c r="C1938" s="43">
        <v>9.5551059722900398</v>
      </c>
      <c r="D1938" s="42">
        <v>59483.848598600183</v>
      </c>
      <c r="E1938" s="33">
        <v>1</v>
      </c>
      <c r="F1938" s="34">
        <v>1</v>
      </c>
      <c r="G1938" s="35">
        <f t="shared" si="58"/>
        <v>1.6811286148413953E-2</v>
      </c>
      <c r="H1938" s="36">
        <f t="shared" si="59"/>
        <v>1.2889742981928094E-5</v>
      </c>
      <c r="I1938" s="33" t="s">
        <v>603</v>
      </c>
      <c r="J1938" s="33" t="s">
        <v>42</v>
      </c>
      <c r="K1938" s="34">
        <v>15.85</v>
      </c>
      <c r="L1938" s="33">
        <v>1</v>
      </c>
      <c r="M1938" s="33">
        <v>1</v>
      </c>
      <c r="N1938" s="34">
        <v>1.6014234875444839</v>
      </c>
      <c r="O1938" s="37">
        <v>0</v>
      </c>
      <c r="P1938" s="37">
        <v>0</v>
      </c>
      <c r="Q1938" s="37">
        <v>1</v>
      </c>
      <c r="R1938" s="37">
        <v>0</v>
      </c>
      <c r="S1938" s="37">
        <v>0</v>
      </c>
      <c r="T1938" s="37">
        <v>0</v>
      </c>
      <c r="U1938" s="37">
        <v>0</v>
      </c>
      <c r="V1938" s="37">
        <v>0</v>
      </c>
    </row>
    <row r="1939" spans="1:22" s="33" customFormat="1" x14ac:dyDescent="0.25">
      <c r="A1939" s="33" t="s">
        <v>3010</v>
      </c>
      <c r="B1939" s="33" t="s">
        <v>3011</v>
      </c>
      <c r="C1939" s="43">
        <v>6.6128147125244139</v>
      </c>
      <c r="D1939" s="42">
        <v>59681.799876600118</v>
      </c>
      <c r="E1939" s="33">
        <v>1</v>
      </c>
      <c r="F1939" s="34">
        <v>1</v>
      </c>
      <c r="G1939" s="35">
        <f t="shared" si="58"/>
        <v>1.6755526845162679E-2</v>
      </c>
      <c r="H1939" s="36">
        <f t="shared" si="59"/>
        <v>1.2846990566591441E-5</v>
      </c>
      <c r="I1939" s="33" t="s">
        <v>56</v>
      </c>
      <c r="J1939" s="33" t="s">
        <v>47</v>
      </c>
      <c r="K1939" s="34">
        <v>24.26</v>
      </c>
      <c r="L1939" s="33">
        <v>1</v>
      </c>
      <c r="M1939" s="33">
        <v>1</v>
      </c>
      <c r="N1939" s="34">
        <v>1.9264448336252189</v>
      </c>
      <c r="O1939" s="37">
        <v>0</v>
      </c>
      <c r="P1939" s="37">
        <v>0</v>
      </c>
      <c r="Q1939" s="37">
        <v>0</v>
      </c>
      <c r="R1939" s="37">
        <v>0</v>
      </c>
      <c r="S1939" s="37">
        <v>0</v>
      </c>
      <c r="T1939" s="37">
        <v>0</v>
      </c>
      <c r="U1939" s="37">
        <v>0</v>
      </c>
      <c r="V1939" s="37">
        <v>1</v>
      </c>
    </row>
    <row r="1940" spans="1:22" s="33" customFormat="1" x14ac:dyDescent="0.25">
      <c r="A1940" s="33" t="s">
        <v>3012</v>
      </c>
      <c r="B1940" s="33" t="s">
        <v>3013</v>
      </c>
      <c r="C1940" s="43">
        <v>5.1515857696533205</v>
      </c>
      <c r="D1940" s="42">
        <v>59848.644648600115</v>
      </c>
      <c r="E1940" s="33">
        <v>1</v>
      </c>
      <c r="F1940" s="34">
        <v>1</v>
      </c>
      <c r="G1940" s="35">
        <f t="shared" si="58"/>
        <v>1.6708816145653359E-2</v>
      </c>
      <c r="H1940" s="36">
        <f t="shared" si="59"/>
        <v>1.2811176000955842E-5</v>
      </c>
      <c r="I1940" s="33" t="s">
        <v>50</v>
      </c>
      <c r="J1940" s="33" t="s">
        <v>46</v>
      </c>
      <c r="K1940" s="34">
        <v>16.36</v>
      </c>
      <c r="L1940" s="33">
        <v>1</v>
      </c>
      <c r="M1940" s="33">
        <v>1</v>
      </c>
      <c r="N1940" s="34">
        <v>1.7605633802816902</v>
      </c>
      <c r="O1940" s="37">
        <v>0</v>
      </c>
      <c r="P1940" s="37">
        <v>0</v>
      </c>
      <c r="Q1940" s="37">
        <v>0</v>
      </c>
      <c r="R1940" s="37">
        <v>0</v>
      </c>
      <c r="S1940" s="37">
        <v>0</v>
      </c>
      <c r="T1940" s="37">
        <v>0</v>
      </c>
      <c r="U1940" s="37">
        <v>1</v>
      </c>
      <c r="V1940" s="37">
        <v>0</v>
      </c>
    </row>
    <row r="1941" spans="1:22" s="33" customFormat="1" x14ac:dyDescent="0.25">
      <c r="A1941" s="33" t="s">
        <v>3014</v>
      </c>
      <c r="B1941" s="33" t="s">
        <v>81</v>
      </c>
      <c r="C1941" s="43">
        <v>9.9385852813720703</v>
      </c>
      <c r="D1941" s="42">
        <v>61064.542867600183</v>
      </c>
      <c r="E1941" s="33">
        <v>1</v>
      </c>
      <c r="F1941" s="34">
        <v>1</v>
      </c>
      <c r="G1941" s="35">
        <f t="shared" si="58"/>
        <v>1.6376115386111948E-2</v>
      </c>
      <c r="H1941" s="36">
        <f t="shared" si="59"/>
        <v>1.2556083841883549E-5</v>
      </c>
      <c r="I1941" s="33" t="s">
        <v>89</v>
      </c>
      <c r="J1941" s="33" t="s">
        <v>39</v>
      </c>
      <c r="K1941" s="34">
        <v>18.399999999999999</v>
      </c>
      <c r="L1941" s="33">
        <v>1</v>
      </c>
      <c r="M1941" s="33">
        <v>1</v>
      </c>
      <c r="N1941" s="34">
        <v>1.8050541516245486</v>
      </c>
      <c r="O1941" s="37">
        <v>0</v>
      </c>
      <c r="P1941" s="37">
        <v>0</v>
      </c>
      <c r="Q1941" s="37">
        <v>0</v>
      </c>
      <c r="R1941" s="37">
        <v>0</v>
      </c>
      <c r="S1941" s="37">
        <v>0</v>
      </c>
      <c r="T1941" s="37">
        <v>0</v>
      </c>
      <c r="U1941" s="37">
        <v>0</v>
      </c>
      <c r="V1941" s="37">
        <v>0</v>
      </c>
    </row>
    <row r="1942" spans="1:22" s="33" customFormat="1" x14ac:dyDescent="0.25">
      <c r="A1942" s="33" t="s">
        <v>3015</v>
      </c>
      <c r="B1942" s="33" t="s">
        <v>3016</v>
      </c>
      <c r="C1942" s="43">
        <v>5.7469448089599613</v>
      </c>
      <c r="D1942" s="42">
        <v>122228.29355460042</v>
      </c>
      <c r="E1942" s="33">
        <v>1</v>
      </c>
      <c r="F1942" s="34">
        <v>2</v>
      </c>
      <c r="G1942" s="35">
        <f t="shared" si="58"/>
        <v>1.6362823547942138E-2</v>
      </c>
      <c r="H1942" s="36">
        <f t="shared" si="59"/>
        <v>1.2545892570599858E-5</v>
      </c>
      <c r="I1942" s="33" t="s">
        <v>63</v>
      </c>
      <c r="J1942" s="33" t="s">
        <v>44</v>
      </c>
      <c r="K1942" s="34">
        <v>16.12</v>
      </c>
      <c r="L1942" s="33">
        <v>1</v>
      </c>
      <c r="M1942" s="33">
        <v>1</v>
      </c>
      <c r="N1942" s="34">
        <v>0.60869565217391308</v>
      </c>
      <c r="O1942" s="37">
        <v>0</v>
      </c>
      <c r="P1942" s="37">
        <v>0</v>
      </c>
      <c r="Q1942" s="37">
        <v>0</v>
      </c>
      <c r="R1942" s="37">
        <v>0</v>
      </c>
      <c r="S1942" s="37">
        <v>1</v>
      </c>
      <c r="T1942" s="37">
        <v>0</v>
      </c>
      <c r="U1942" s="37">
        <v>0</v>
      </c>
      <c r="V1942" s="37">
        <v>0</v>
      </c>
    </row>
    <row r="1943" spans="1:22" s="33" customFormat="1" x14ac:dyDescent="0.25">
      <c r="A1943" s="33" t="s">
        <v>3017</v>
      </c>
      <c r="B1943" s="33" t="s">
        <v>81</v>
      </c>
      <c r="C1943" s="43">
        <v>7.8268421173095719</v>
      </c>
      <c r="D1943" s="42">
        <v>61373.058577600168</v>
      </c>
      <c r="E1943" s="33">
        <v>1</v>
      </c>
      <c r="F1943" s="34">
        <v>1</v>
      </c>
      <c r="G1943" s="35">
        <f t="shared" si="58"/>
        <v>1.6293794429938648E-2</v>
      </c>
      <c r="H1943" s="36">
        <f t="shared" si="59"/>
        <v>1.2492965770027962E-5</v>
      </c>
      <c r="I1943" s="33" t="s">
        <v>89</v>
      </c>
      <c r="J1943" s="33" t="s">
        <v>39</v>
      </c>
      <c r="K1943" s="34">
        <v>18.03</v>
      </c>
      <c r="L1943" s="33">
        <v>1</v>
      </c>
      <c r="M1943" s="33">
        <v>1</v>
      </c>
      <c r="N1943" s="34">
        <v>1.2704174228675136</v>
      </c>
      <c r="O1943" s="37">
        <v>0</v>
      </c>
      <c r="P1943" s="37">
        <v>0</v>
      </c>
      <c r="Q1943" s="37">
        <v>0</v>
      </c>
      <c r="R1943" s="37">
        <v>0</v>
      </c>
      <c r="S1943" s="37">
        <v>0</v>
      </c>
      <c r="T1943" s="37">
        <v>0</v>
      </c>
      <c r="U1943" s="37">
        <v>0</v>
      </c>
      <c r="V1943" s="37">
        <v>0</v>
      </c>
    </row>
    <row r="1944" spans="1:22" s="33" customFormat="1" x14ac:dyDescent="0.25">
      <c r="A1944" s="33" t="s">
        <v>3018</v>
      </c>
      <c r="B1944" s="33" t="s">
        <v>3019</v>
      </c>
      <c r="C1944" s="43">
        <v>5.9772777557373047</v>
      </c>
      <c r="D1944" s="42">
        <v>61864.02730960022</v>
      </c>
      <c r="E1944" s="33">
        <v>1</v>
      </c>
      <c r="F1944" s="34">
        <v>1</v>
      </c>
      <c r="G1944" s="35">
        <f t="shared" ref="G1944:G2007" si="60">F1944/D1944*1000</f>
        <v>1.6164482712958093E-2</v>
      </c>
      <c r="H1944" s="36">
        <f t="shared" ref="H1944:H2007" si="61">G1944/G$18</f>
        <v>1.2393818400712116E-5</v>
      </c>
      <c r="I1944" s="33" t="s">
        <v>603</v>
      </c>
      <c r="J1944" s="33" t="s">
        <v>42</v>
      </c>
      <c r="K1944" s="34">
        <v>15.31</v>
      </c>
      <c r="L1944" s="33">
        <v>1</v>
      </c>
      <c r="M1944" s="33">
        <v>1</v>
      </c>
      <c r="N1944" s="34">
        <v>1.7857142857142856</v>
      </c>
      <c r="O1944" s="37">
        <v>0</v>
      </c>
      <c r="P1944" s="37">
        <v>0</v>
      </c>
      <c r="Q1944" s="37">
        <v>1</v>
      </c>
      <c r="R1944" s="37">
        <v>0</v>
      </c>
      <c r="S1944" s="37">
        <v>0</v>
      </c>
      <c r="T1944" s="37">
        <v>0</v>
      </c>
      <c r="U1944" s="37">
        <v>0</v>
      </c>
      <c r="V1944" s="37">
        <v>0</v>
      </c>
    </row>
    <row r="1945" spans="1:22" s="33" customFormat="1" x14ac:dyDescent="0.25">
      <c r="A1945" s="33" t="s">
        <v>3020</v>
      </c>
      <c r="B1945" s="33" t="s">
        <v>3021</v>
      </c>
      <c r="C1945" s="43">
        <v>5.6031017303466806</v>
      </c>
      <c r="D1945" s="42">
        <v>62414.800587600155</v>
      </c>
      <c r="E1945" s="33">
        <v>1</v>
      </c>
      <c r="F1945" s="34">
        <v>1</v>
      </c>
      <c r="G1945" s="35">
        <f t="shared" si="60"/>
        <v>1.6021840822778632E-2</v>
      </c>
      <c r="H1945" s="36">
        <f t="shared" si="61"/>
        <v>1.228445036743745E-5</v>
      </c>
      <c r="I1945" s="33" t="s">
        <v>56</v>
      </c>
      <c r="J1945" s="33" t="s">
        <v>47</v>
      </c>
      <c r="K1945" s="34">
        <v>29.73</v>
      </c>
      <c r="L1945" s="33">
        <v>1</v>
      </c>
      <c r="M1945" s="33">
        <v>1</v>
      </c>
      <c r="N1945" s="34">
        <v>2.6178010471204187</v>
      </c>
      <c r="O1945" s="37">
        <v>0</v>
      </c>
      <c r="P1945" s="37">
        <v>0</v>
      </c>
      <c r="Q1945" s="37">
        <v>0</v>
      </c>
      <c r="R1945" s="37">
        <v>0</v>
      </c>
      <c r="S1945" s="37">
        <v>0</v>
      </c>
      <c r="T1945" s="37">
        <v>0</v>
      </c>
      <c r="U1945" s="37">
        <v>0</v>
      </c>
      <c r="V1945" s="37">
        <v>1</v>
      </c>
    </row>
    <row r="1946" spans="1:22" s="33" customFormat="1" x14ac:dyDescent="0.25">
      <c r="A1946" s="33" t="s">
        <v>3022</v>
      </c>
      <c r="B1946" s="33" t="s">
        <v>1069</v>
      </c>
      <c r="C1946" s="43">
        <v>5.5146694183349609</v>
      </c>
      <c r="D1946" s="42">
        <v>62495.337510600184</v>
      </c>
      <c r="E1946" s="33">
        <v>1</v>
      </c>
      <c r="F1946" s="34">
        <v>1</v>
      </c>
      <c r="G1946" s="35">
        <f t="shared" si="60"/>
        <v>1.6001193686335149E-2</v>
      </c>
      <c r="H1946" s="36">
        <f t="shared" si="61"/>
        <v>1.2268619557128245E-5</v>
      </c>
      <c r="I1946" s="33" t="s">
        <v>89</v>
      </c>
      <c r="J1946" s="33" t="s">
        <v>39</v>
      </c>
      <c r="K1946" s="34">
        <v>23.7</v>
      </c>
      <c r="L1946" s="33">
        <v>1</v>
      </c>
      <c r="M1946" s="33">
        <v>1</v>
      </c>
      <c r="N1946" s="34">
        <v>1.5957446808510638</v>
      </c>
      <c r="O1946" s="37">
        <v>0</v>
      </c>
      <c r="P1946" s="37">
        <v>0</v>
      </c>
      <c r="Q1946" s="37">
        <v>0</v>
      </c>
      <c r="R1946" s="37">
        <v>0</v>
      </c>
      <c r="S1946" s="37">
        <v>0</v>
      </c>
      <c r="T1946" s="37">
        <v>0</v>
      </c>
      <c r="U1946" s="37">
        <v>0</v>
      </c>
      <c r="V1946" s="37">
        <v>0</v>
      </c>
    </row>
    <row r="1947" spans="1:22" s="33" customFormat="1" x14ac:dyDescent="0.25">
      <c r="A1947" s="33" t="s">
        <v>3023</v>
      </c>
      <c r="B1947" s="33" t="s">
        <v>3024</v>
      </c>
      <c r="C1947" s="43">
        <v>6.7469966888427733</v>
      </c>
      <c r="D1947" s="42">
        <v>125812.52376760043</v>
      </c>
      <c r="E1947" s="33">
        <v>1</v>
      </c>
      <c r="F1947" s="34">
        <v>2</v>
      </c>
      <c r="G1947" s="35">
        <f t="shared" si="60"/>
        <v>1.5896668631291262E-2</v>
      </c>
      <c r="H1947" s="36">
        <f t="shared" si="61"/>
        <v>1.2188476902795121E-5</v>
      </c>
      <c r="I1947" s="33" t="s">
        <v>56</v>
      </c>
      <c r="J1947" s="33" t="s">
        <v>47</v>
      </c>
      <c r="K1947" s="34">
        <v>27.62</v>
      </c>
      <c r="L1947" s="33">
        <v>1</v>
      </c>
      <c r="M1947" s="33">
        <v>1</v>
      </c>
      <c r="N1947" s="34">
        <v>0.75376884422110546</v>
      </c>
      <c r="O1947" s="37">
        <v>0</v>
      </c>
      <c r="P1947" s="37">
        <v>0</v>
      </c>
      <c r="Q1947" s="37">
        <v>0</v>
      </c>
      <c r="R1947" s="37">
        <v>0</v>
      </c>
      <c r="S1947" s="37">
        <v>0</v>
      </c>
      <c r="T1947" s="37">
        <v>0</v>
      </c>
      <c r="U1947" s="37">
        <v>1</v>
      </c>
      <c r="V1947" s="37">
        <v>1</v>
      </c>
    </row>
    <row r="1948" spans="1:22" s="33" customFormat="1" x14ac:dyDescent="0.25">
      <c r="A1948" s="33" t="s">
        <v>3025</v>
      </c>
      <c r="B1948" s="33" t="s">
        <v>2202</v>
      </c>
      <c r="C1948" s="43">
        <v>8.6767635345458984</v>
      </c>
      <c r="D1948" s="42">
        <v>63191.614598600194</v>
      </c>
      <c r="E1948" s="33">
        <v>1</v>
      </c>
      <c r="F1948" s="34">
        <v>1</v>
      </c>
      <c r="G1948" s="35">
        <f t="shared" si="60"/>
        <v>1.5824884462156973E-2</v>
      </c>
      <c r="H1948" s="36">
        <f t="shared" si="61"/>
        <v>1.2133437717681998E-5</v>
      </c>
      <c r="I1948" s="33" t="s">
        <v>1012</v>
      </c>
      <c r="J1948" s="33" t="s">
        <v>33</v>
      </c>
      <c r="K1948" s="34">
        <v>18.48</v>
      </c>
      <c r="L1948" s="33">
        <v>1</v>
      </c>
      <c r="M1948" s="33">
        <v>1</v>
      </c>
      <c r="N1948" s="34">
        <v>1.1725293132328307</v>
      </c>
      <c r="O1948" s="37">
        <v>0</v>
      </c>
      <c r="P1948" s="37">
        <v>0</v>
      </c>
      <c r="Q1948" s="37">
        <v>0</v>
      </c>
      <c r="R1948" s="37">
        <v>0</v>
      </c>
      <c r="S1948" s="37">
        <v>0</v>
      </c>
      <c r="T1948" s="37">
        <v>0</v>
      </c>
      <c r="U1948" s="37">
        <v>0</v>
      </c>
      <c r="V1948" s="37">
        <v>0</v>
      </c>
    </row>
    <row r="1949" spans="1:22" s="33" customFormat="1" x14ac:dyDescent="0.25">
      <c r="A1949" s="33" t="s">
        <v>3026</v>
      </c>
      <c r="B1949" s="33" t="s">
        <v>679</v>
      </c>
      <c r="C1949" s="43">
        <v>5.6159832000732424</v>
      </c>
      <c r="D1949" s="42">
        <v>63353.947924600223</v>
      </c>
      <c r="E1949" s="33">
        <v>1</v>
      </c>
      <c r="F1949" s="34">
        <v>1</v>
      </c>
      <c r="G1949" s="35">
        <f t="shared" si="60"/>
        <v>1.5784335984714563E-2</v>
      </c>
      <c r="H1949" s="36">
        <f t="shared" si="61"/>
        <v>1.2102347921938412E-5</v>
      </c>
      <c r="I1949" s="33" t="s">
        <v>201</v>
      </c>
      <c r="J1949" s="33" t="s">
        <v>41</v>
      </c>
      <c r="K1949" s="34">
        <v>16.93</v>
      </c>
      <c r="L1949" s="33">
        <v>1</v>
      </c>
      <c r="M1949" s="33">
        <v>1</v>
      </c>
      <c r="N1949" s="34">
        <v>1.1764705882352942</v>
      </c>
      <c r="O1949" s="37">
        <v>0</v>
      </c>
      <c r="P1949" s="37">
        <v>1</v>
      </c>
      <c r="Q1949" s="37">
        <v>0</v>
      </c>
      <c r="R1949" s="37">
        <v>0</v>
      </c>
      <c r="S1949" s="37">
        <v>0</v>
      </c>
      <c r="T1949" s="37">
        <v>0</v>
      </c>
      <c r="U1949" s="37">
        <v>0</v>
      </c>
      <c r="V1949" s="37">
        <v>0</v>
      </c>
    </row>
    <row r="1950" spans="1:22" s="33" customFormat="1" x14ac:dyDescent="0.25">
      <c r="A1950" s="33" t="s">
        <v>3027</v>
      </c>
      <c r="B1950" s="33" t="s">
        <v>686</v>
      </c>
      <c r="C1950" s="43">
        <v>9.0651500701904304</v>
      </c>
      <c r="D1950" s="42">
        <v>63703.266173600219</v>
      </c>
      <c r="E1950" s="33">
        <v>1</v>
      </c>
      <c r="F1950" s="34">
        <v>1</v>
      </c>
      <c r="G1950" s="35">
        <f t="shared" si="60"/>
        <v>1.569778223419285E-2</v>
      </c>
      <c r="H1950" s="36">
        <f t="shared" si="61"/>
        <v>1.2035984433238168E-5</v>
      </c>
      <c r="I1950" s="33" t="s">
        <v>63</v>
      </c>
      <c r="J1950" s="33" t="s">
        <v>44</v>
      </c>
      <c r="K1950" s="34">
        <v>18.62</v>
      </c>
      <c r="L1950" s="33">
        <v>1</v>
      </c>
      <c r="M1950" s="33">
        <v>1</v>
      </c>
      <c r="N1950" s="34">
        <v>1.870748299319728</v>
      </c>
      <c r="O1950" s="37">
        <v>0</v>
      </c>
      <c r="P1950" s="37">
        <v>0</v>
      </c>
      <c r="Q1950" s="37">
        <v>0</v>
      </c>
      <c r="R1950" s="37">
        <v>0</v>
      </c>
      <c r="S1950" s="37">
        <v>1</v>
      </c>
      <c r="T1950" s="37">
        <v>0</v>
      </c>
      <c r="U1950" s="37">
        <v>0</v>
      </c>
      <c r="V1950" s="37">
        <v>0</v>
      </c>
    </row>
    <row r="1951" spans="1:22" s="33" customFormat="1" x14ac:dyDescent="0.25">
      <c r="A1951" s="33" t="s">
        <v>3028</v>
      </c>
      <c r="B1951" s="33" t="s">
        <v>1182</v>
      </c>
      <c r="C1951" s="43">
        <v>6.3073909759521474</v>
      </c>
      <c r="D1951" s="42">
        <v>63876.278174600237</v>
      </c>
      <c r="E1951" s="33">
        <v>1</v>
      </c>
      <c r="F1951" s="34">
        <v>1</v>
      </c>
      <c r="G1951" s="35">
        <f t="shared" si="60"/>
        <v>1.5655264028793088E-2</v>
      </c>
      <c r="H1951" s="36">
        <f t="shared" si="61"/>
        <v>1.2003384384983832E-5</v>
      </c>
      <c r="I1951" s="33" t="s">
        <v>740</v>
      </c>
      <c r="J1951" s="33" t="s">
        <v>38</v>
      </c>
      <c r="K1951" s="34">
        <v>20.43</v>
      </c>
      <c r="L1951" s="33">
        <v>1</v>
      </c>
      <c r="M1951" s="33">
        <v>1</v>
      </c>
      <c r="N1951" s="34">
        <v>1.340033500837521</v>
      </c>
      <c r="O1951" s="37">
        <v>0</v>
      </c>
      <c r="P1951" s="37">
        <v>0</v>
      </c>
      <c r="Q1951" s="37">
        <v>0</v>
      </c>
      <c r="R1951" s="37">
        <v>0</v>
      </c>
      <c r="S1951" s="37">
        <v>0</v>
      </c>
      <c r="T1951" s="37">
        <v>0</v>
      </c>
      <c r="U1951" s="37">
        <v>0</v>
      </c>
      <c r="V1951" s="37">
        <v>0</v>
      </c>
    </row>
    <row r="1952" spans="1:22" s="33" customFormat="1" x14ac:dyDescent="0.25">
      <c r="A1952" s="33" t="s">
        <v>3029</v>
      </c>
      <c r="B1952" s="33" t="s">
        <v>1700</v>
      </c>
      <c r="C1952" s="43">
        <v>9.7527751922607422</v>
      </c>
      <c r="D1952" s="42">
        <v>128075.59928660026</v>
      </c>
      <c r="E1952" s="33">
        <v>1</v>
      </c>
      <c r="F1952" s="34">
        <v>2</v>
      </c>
      <c r="G1952" s="35">
        <f t="shared" si="60"/>
        <v>1.5615777018731836E-2</v>
      </c>
      <c r="H1952" s="36">
        <f t="shared" si="61"/>
        <v>1.1973108449738844E-5</v>
      </c>
      <c r="I1952" s="33" t="s">
        <v>201</v>
      </c>
      <c r="J1952" s="33" t="s">
        <v>41</v>
      </c>
      <c r="K1952" s="34">
        <v>16.899999999999999</v>
      </c>
      <c r="L1952" s="33">
        <v>1</v>
      </c>
      <c r="M1952" s="33">
        <v>1</v>
      </c>
      <c r="N1952" s="34">
        <v>0.80064051240992784</v>
      </c>
      <c r="O1952" s="37">
        <v>0</v>
      </c>
      <c r="P1952" s="37">
        <v>1</v>
      </c>
      <c r="Q1952" s="37">
        <v>1</v>
      </c>
      <c r="R1952" s="37">
        <v>0</v>
      </c>
      <c r="S1952" s="37">
        <v>0</v>
      </c>
      <c r="T1952" s="37">
        <v>0</v>
      </c>
      <c r="U1952" s="37">
        <v>0</v>
      </c>
      <c r="V1952" s="37">
        <v>0</v>
      </c>
    </row>
    <row r="1953" spans="1:22" s="33" customFormat="1" x14ac:dyDescent="0.25">
      <c r="A1953" s="33" t="s">
        <v>3030</v>
      </c>
      <c r="B1953" s="33" t="s">
        <v>3031</v>
      </c>
      <c r="C1953" s="43">
        <v>5.2747264862060552</v>
      </c>
      <c r="D1953" s="42">
        <v>64383.517216600165</v>
      </c>
      <c r="E1953" s="33">
        <v>1</v>
      </c>
      <c r="F1953" s="34">
        <v>1</v>
      </c>
      <c r="G1953" s="35">
        <f t="shared" si="60"/>
        <v>1.5531925611267592E-2</v>
      </c>
      <c r="H1953" s="36">
        <f t="shared" si="61"/>
        <v>1.190881693263865E-5</v>
      </c>
      <c r="I1953" s="33" t="s">
        <v>53</v>
      </c>
      <c r="J1953" s="33" t="s">
        <v>45</v>
      </c>
      <c r="K1953" s="34">
        <v>24.18</v>
      </c>
      <c r="L1953" s="33">
        <v>1</v>
      </c>
      <c r="M1953" s="33">
        <v>1</v>
      </c>
      <c r="N1953" s="34">
        <v>1.1345218800648298</v>
      </c>
      <c r="O1953" s="37">
        <v>0</v>
      </c>
      <c r="P1953" s="37">
        <v>0</v>
      </c>
      <c r="Q1953" s="37">
        <v>0</v>
      </c>
      <c r="R1953" s="37">
        <v>0</v>
      </c>
      <c r="S1953" s="37">
        <v>0</v>
      </c>
      <c r="T1953" s="37">
        <v>1</v>
      </c>
      <c r="U1953" s="37">
        <v>0</v>
      </c>
      <c r="V1953" s="37">
        <v>0</v>
      </c>
    </row>
    <row r="1954" spans="1:22" s="33" customFormat="1" x14ac:dyDescent="0.25">
      <c r="A1954" s="33" t="s">
        <v>3032</v>
      </c>
      <c r="B1954" s="33" t="s">
        <v>1182</v>
      </c>
      <c r="C1954" s="43">
        <v>6.3807437896728505</v>
      </c>
      <c r="D1954" s="42">
        <v>65470.981365600222</v>
      </c>
      <c r="E1954" s="33">
        <v>1</v>
      </c>
      <c r="F1954" s="34">
        <v>1</v>
      </c>
      <c r="G1954" s="35">
        <f t="shared" si="60"/>
        <v>1.527394242673473E-2</v>
      </c>
      <c r="H1954" s="36">
        <f t="shared" si="61"/>
        <v>1.1711013093424262E-5</v>
      </c>
      <c r="I1954" s="33" t="s">
        <v>53</v>
      </c>
      <c r="J1954" s="33" t="s">
        <v>45</v>
      </c>
      <c r="K1954" s="34">
        <v>22.67</v>
      </c>
      <c r="L1954" s="33">
        <v>1</v>
      </c>
      <c r="M1954" s="33">
        <v>1</v>
      </c>
      <c r="N1954" s="34">
        <v>1.1326860841423949</v>
      </c>
      <c r="O1954" s="37">
        <v>0</v>
      </c>
      <c r="P1954" s="37">
        <v>0</v>
      </c>
      <c r="Q1954" s="37">
        <v>0</v>
      </c>
      <c r="R1954" s="37">
        <v>0</v>
      </c>
      <c r="S1954" s="37">
        <v>0</v>
      </c>
      <c r="T1954" s="37">
        <v>1</v>
      </c>
      <c r="U1954" s="37">
        <v>0</v>
      </c>
      <c r="V1954" s="37">
        <v>0</v>
      </c>
    </row>
    <row r="1955" spans="1:22" s="33" customFormat="1" x14ac:dyDescent="0.25">
      <c r="A1955" s="33" t="s">
        <v>3033</v>
      </c>
      <c r="B1955" s="33" t="s">
        <v>1000</v>
      </c>
      <c r="C1955" s="43">
        <v>9.6634738922119112</v>
      </c>
      <c r="D1955" s="42">
        <v>65704.114108600217</v>
      </c>
      <c r="E1955" s="33">
        <v>1</v>
      </c>
      <c r="F1955" s="34">
        <v>1</v>
      </c>
      <c r="G1955" s="35">
        <f t="shared" si="60"/>
        <v>1.5219747097527745E-2</v>
      </c>
      <c r="H1955" s="36">
        <f t="shared" si="61"/>
        <v>1.1669459826283847E-5</v>
      </c>
      <c r="I1955" s="33" t="s">
        <v>89</v>
      </c>
      <c r="J1955" s="33" t="s">
        <v>39</v>
      </c>
      <c r="K1955" s="34">
        <v>17.12</v>
      </c>
      <c r="L1955" s="33">
        <v>1</v>
      </c>
      <c r="M1955" s="33">
        <v>1</v>
      </c>
      <c r="N1955" s="34">
        <v>1.1437908496732025</v>
      </c>
      <c r="O1955" s="37">
        <v>0</v>
      </c>
      <c r="P1955" s="37">
        <v>0</v>
      </c>
      <c r="Q1955" s="37">
        <v>0</v>
      </c>
      <c r="R1955" s="37">
        <v>0</v>
      </c>
      <c r="S1955" s="37">
        <v>0</v>
      </c>
      <c r="T1955" s="37">
        <v>0</v>
      </c>
      <c r="U1955" s="37">
        <v>0</v>
      </c>
      <c r="V1955" s="37">
        <v>0</v>
      </c>
    </row>
    <row r="1956" spans="1:22" s="33" customFormat="1" x14ac:dyDescent="0.25">
      <c r="A1956" s="33" t="s">
        <v>3034</v>
      </c>
      <c r="B1956" s="33" t="s">
        <v>638</v>
      </c>
      <c r="C1956" s="43">
        <v>5.3059078216552731</v>
      </c>
      <c r="D1956" s="42">
        <v>66151.355839600146</v>
      </c>
      <c r="E1956" s="33">
        <v>1</v>
      </c>
      <c r="F1956" s="34">
        <v>1</v>
      </c>
      <c r="G1956" s="35">
        <f t="shared" si="60"/>
        <v>1.5116848132708575E-2</v>
      </c>
      <c r="H1956" s="36">
        <f t="shared" si="61"/>
        <v>1.1590563946580395E-5</v>
      </c>
      <c r="I1956" s="33" t="s">
        <v>50</v>
      </c>
      <c r="J1956" s="33" t="s">
        <v>46</v>
      </c>
      <c r="K1956" s="34">
        <v>29.64</v>
      </c>
      <c r="L1956" s="33">
        <v>1</v>
      </c>
      <c r="M1956" s="33">
        <v>1</v>
      </c>
      <c r="N1956" s="34">
        <v>1.5075376884422109</v>
      </c>
      <c r="O1956" s="37">
        <v>0</v>
      </c>
      <c r="P1956" s="37">
        <v>0</v>
      </c>
      <c r="Q1956" s="37">
        <v>0</v>
      </c>
      <c r="R1956" s="37">
        <v>0</v>
      </c>
      <c r="S1956" s="37">
        <v>0</v>
      </c>
      <c r="T1956" s="37">
        <v>0</v>
      </c>
      <c r="U1956" s="37">
        <v>1</v>
      </c>
      <c r="V1956" s="37">
        <v>0</v>
      </c>
    </row>
    <row r="1957" spans="1:22" s="33" customFormat="1" x14ac:dyDescent="0.25">
      <c r="A1957" s="33" t="s">
        <v>3035</v>
      </c>
      <c r="B1957" s="33" t="s">
        <v>1182</v>
      </c>
      <c r="C1957" s="43">
        <v>9.6735439300537109</v>
      </c>
      <c r="D1957" s="42">
        <v>67040.244697600225</v>
      </c>
      <c r="E1957" s="33">
        <v>1</v>
      </c>
      <c r="F1957" s="34">
        <v>1</v>
      </c>
      <c r="G1957" s="35">
        <f t="shared" si="60"/>
        <v>1.4916413335164871E-2</v>
      </c>
      <c r="H1957" s="36">
        <f t="shared" si="61"/>
        <v>1.1436884269596438E-5</v>
      </c>
      <c r="I1957" s="33" t="s">
        <v>800</v>
      </c>
      <c r="J1957" s="33" t="s">
        <v>32</v>
      </c>
      <c r="K1957" s="34">
        <v>31.72</v>
      </c>
      <c r="L1957" s="33">
        <v>1</v>
      </c>
      <c r="M1957" s="33">
        <v>1</v>
      </c>
      <c r="N1957" s="34">
        <v>1.3996889580093312</v>
      </c>
      <c r="O1957" s="37">
        <v>0</v>
      </c>
      <c r="P1957" s="37">
        <v>0</v>
      </c>
      <c r="Q1957" s="37">
        <v>0</v>
      </c>
      <c r="R1957" s="37">
        <v>0</v>
      </c>
      <c r="S1957" s="37">
        <v>0</v>
      </c>
      <c r="T1957" s="37">
        <v>0</v>
      </c>
      <c r="U1957" s="37">
        <v>0</v>
      </c>
      <c r="V1957" s="37">
        <v>0</v>
      </c>
    </row>
    <row r="1958" spans="1:22" s="33" customFormat="1" x14ac:dyDescent="0.25">
      <c r="A1958" s="33" t="s">
        <v>3036</v>
      </c>
      <c r="B1958" s="33" t="s">
        <v>657</v>
      </c>
      <c r="C1958" s="43">
        <v>9.1720867156982422</v>
      </c>
      <c r="D1958" s="42">
        <v>67052.010661600114</v>
      </c>
      <c r="E1958" s="33">
        <v>1</v>
      </c>
      <c r="F1958" s="34">
        <v>1</v>
      </c>
      <c r="G1958" s="35">
        <f t="shared" si="60"/>
        <v>1.4913795874769913E-2</v>
      </c>
      <c r="H1958" s="36">
        <f t="shared" si="61"/>
        <v>1.1434877380209241E-5</v>
      </c>
      <c r="I1958" s="33" t="s">
        <v>201</v>
      </c>
      <c r="J1958" s="33" t="s">
        <v>41</v>
      </c>
      <c r="K1958" s="34">
        <v>23.18</v>
      </c>
      <c r="L1958" s="33">
        <v>1</v>
      </c>
      <c r="M1958" s="33">
        <v>1</v>
      </c>
      <c r="N1958" s="34">
        <v>1.1199999999999999</v>
      </c>
      <c r="O1958" s="37">
        <v>0</v>
      </c>
      <c r="P1958" s="37">
        <v>1</v>
      </c>
      <c r="Q1958" s="37">
        <v>0</v>
      </c>
      <c r="R1958" s="37">
        <v>0</v>
      </c>
      <c r="S1958" s="37">
        <v>0</v>
      </c>
      <c r="T1958" s="37">
        <v>0</v>
      </c>
      <c r="U1958" s="37">
        <v>0</v>
      </c>
      <c r="V1958" s="37">
        <v>0</v>
      </c>
    </row>
    <row r="1959" spans="1:22" s="33" customFormat="1" x14ac:dyDescent="0.25">
      <c r="A1959" s="33" t="s">
        <v>3037</v>
      </c>
      <c r="B1959" s="33" t="s">
        <v>81</v>
      </c>
      <c r="C1959" s="43">
        <v>4.7593143463134764</v>
      </c>
      <c r="D1959" s="42">
        <v>67274.962033600299</v>
      </c>
      <c r="E1959" s="33">
        <v>1</v>
      </c>
      <c r="F1959" s="34">
        <v>1</v>
      </c>
      <c r="G1959" s="35">
        <f t="shared" si="60"/>
        <v>1.4864371079102991E-2</v>
      </c>
      <c r="H1959" s="36">
        <f t="shared" si="61"/>
        <v>1.1396981831501266E-5</v>
      </c>
      <c r="I1959" s="33" t="s">
        <v>800</v>
      </c>
      <c r="J1959" s="33" t="s">
        <v>32</v>
      </c>
      <c r="K1959" s="34">
        <v>17.23</v>
      </c>
      <c r="L1959" s="33">
        <v>1</v>
      </c>
      <c r="M1959" s="33">
        <v>1</v>
      </c>
      <c r="N1959" s="34">
        <v>1.0736196319018405</v>
      </c>
      <c r="O1959" s="37">
        <v>0</v>
      </c>
      <c r="P1959" s="37">
        <v>0</v>
      </c>
      <c r="Q1959" s="37">
        <v>0</v>
      </c>
      <c r="R1959" s="37">
        <v>0</v>
      </c>
      <c r="S1959" s="37">
        <v>0</v>
      </c>
      <c r="T1959" s="37">
        <v>0</v>
      </c>
      <c r="U1959" s="37">
        <v>0</v>
      </c>
      <c r="V1959" s="37">
        <v>0</v>
      </c>
    </row>
    <row r="1960" spans="1:22" s="33" customFormat="1" x14ac:dyDescent="0.25">
      <c r="A1960" s="33" t="s">
        <v>3038</v>
      </c>
      <c r="B1960" s="33" t="s">
        <v>3039</v>
      </c>
      <c r="C1960" s="43">
        <v>5.6180789947509764</v>
      </c>
      <c r="D1960" s="42">
        <v>67670.122584600162</v>
      </c>
      <c r="E1960" s="33">
        <v>1</v>
      </c>
      <c r="F1960" s="34">
        <v>1</v>
      </c>
      <c r="G1960" s="35">
        <f t="shared" si="60"/>
        <v>1.4777570393046283E-2</v>
      </c>
      <c r="H1960" s="36">
        <f t="shared" si="61"/>
        <v>1.1330429009542931E-5</v>
      </c>
      <c r="I1960" s="33" t="s">
        <v>50</v>
      </c>
      <c r="J1960" s="33" t="s">
        <v>46</v>
      </c>
      <c r="K1960" s="34">
        <v>43.56</v>
      </c>
      <c r="L1960" s="33">
        <v>1</v>
      </c>
      <c r="M1960" s="33">
        <v>1</v>
      </c>
      <c r="N1960" s="34">
        <v>2.0602218700475436</v>
      </c>
      <c r="O1960" s="37">
        <v>0</v>
      </c>
      <c r="P1960" s="37">
        <v>0</v>
      </c>
      <c r="Q1960" s="37">
        <v>0</v>
      </c>
      <c r="R1960" s="37">
        <v>0</v>
      </c>
      <c r="S1960" s="37">
        <v>0</v>
      </c>
      <c r="T1960" s="37">
        <v>0</v>
      </c>
      <c r="U1960" s="37">
        <v>1</v>
      </c>
      <c r="V1960" s="37">
        <v>0</v>
      </c>
    </row>
    <row r="1961" spans="1:22" s="33" customFormat="1" x14ac:dyDescent="0.25">
      <c r="A1961" s="33" t="s">
        <v>3040</v>
      </c>
      <c r="B1961" s="33" t="s">
        <v>3041</v>
      </c>
      <c r="C1961" s="43">
        <v>5.2697681427001957</v>
      </c>
      <c r="D1961" s="42">
        <v>67827.084986600195</v>
      </c>
      <c r="E1961" s="33">
        <v>1</v>
      </c>
      <c r="F1961" s="34">
        <v>1</v>
      </c>
      <c r="G1961" s="35">
        <f t="shared" si="60"/>
        <v>1.4743372801552039E-2</v>
      </c>
      <c r="H1961" s="36">
        <f t="shared" si="61"/>
        <v>1.1304208638235805E-5</v>
      </c>
      <c r="I1961" s="33" t="s">
        <v>201</v>
      </c>
      <c r="J1961" s="33" t="s">
        <v>41</v>
      </c>
      <c r="K1961" s="34">
        <v>18.79</v>
      </c>
      <c r="L1961" s="33">
        <v>1</v>
      </c>
      <c r="M1961" s="33">
        <v>1</v>
      </c>
      <c r="N1961" s="34">
        <v>1.1308562197092082</v>
      </c>
      <c r="O1961" s="37">
        <v>0</v>
      </c>
      <c r="P1961" s="37">
        <v>1</v>
      </c>
      <c r="Q1961" s="37">
        <v>0</v>
      </c>
      <c r="R1961" s="37">
        <v>0</v>
      </c>
      <c r="S1961" s="37">
        <v>0</v>
      </c>
      <c r="T1961" s="37">
        <v>0</v>
      </c>
      <c r="U1961" s="37">
        <v>0</v>
      </c>
      <c r="V1961" s="37">
        <v>0</v>
      </c>
    </row>
    <row r="1962" spans="1:22" s="33" customFormat="1" x14ac:dyDescent="0.25">
      <c r="A1962" s="33" t="s">
        <v>3042</v>
      </c>
      <c r="B1962" s="33" t="s">
        <v>182</v>
      </c>
      <c r="C1962" s="43">
        <v>5.6060153961181651</v>
      </c>
      <c r="D1962" s="42">
        <v>68429.367556600264</v>
      </c>
      <c r="E1962" s="33">
        <v>1</v>
      </c>
      <c r="F1962" s="34">
        <v>1</v>
      </c>
      <c r="G1962" s="35">
        <f t="shared" si="60"/>
        <v>1.4613608684500349E-2</v>
      </c>
      <c r="H1962" s="36">
        <f t="shared" si="61"/>
        <v>1.1204714399525763E-5</v>
      </c>
      <c r="I1962" s="33" t="s">
        <v>800</v>
      </c>
      <c r="J1962" s="33" t="s">
        <v>32</v>
      </c>
      <c r="K1962" s="34">
        <v>18.489999999999998</v>
      </c>
      <c r="L1962" s="33">
        <v>1</v>
      </c>
      <c r="M1962" s="33">
        <v>1</v>
      </c>
      <c r="N1962" s="34">
        <v>1.2121212121212122</v>
      </c>
      <c r="O1962" s="37">
        <v>0</v>
      </c>
      <c r="P1962" s="37">
        <v>0</v>
      </c>
      <c r="Q1962" s="37">
        <v>0</v>
      </c>
      <c r="R1962" s="37">
        <v>0</v>
      </c>
      <c r="S1962" s="37">
        <v>0</v>
      </c>
      <c r="T1962" s="37">
        <v>0</v>
      </c>
      <c r="U1962" s="37">
        <v>0</v>
      </c>
      <c r="V1962" s="37">
        <v>0</v>
      </c>
    </row>
    <row r="1963" spans="1:22" s="33" customFormat="1" x14ac:dyDescent="0.25">
      <c r="A1963" s="33" t="s">
        <v>3043</v>
      </c>
      <c r="B1963" s="33" t="s">
        <v>3044</v>
      </c>
      <c r="C1963" s="43">
        <v>6.6613758087158201</v>
      </c>
      <c r="D1963" s="42">
        <v>69072.006443600141</v>
      </c>
      <c r="E1963" s="33">
        <v>1</v>
      </c>
      <c r="F1963" s="34">
        <v>1</v>
      </c>
      <c r="G1963" s="35">
        <f t="shared" si="60"/>
        <v>1.4477645163189768E-2</v>
      </c>
      <c r="H1963" s="36">
        <f t="shared" si="61"/>
        <v>1.1100466882165133E-5</v>
      </c>
      <c r="I1963" s="33" t="s">
        <v>800</v>
      </c>
      <c r="J1963" s="33" t="s">
        <v>32</v>
      </c>
      <c r="K1963" s="34">
        <v>18.25</v>
      </c>
      <c r="L1963" s="33">
        <v>1</v>
      </c>
      <c r="M1963" s="33">
        <v>1</v>
      </c>
      <c r="N1963" s="34">
        <v>1.0769230769230769</v>
      </c>
      <c r="O1963" s="37">
        <v>0</v>
      </c>
      <c r="P1963" s="37">
        <v>0</v>
      </c>
      <c r="Q1963" s="37">
        <v>0</v>
      </c>
      <c r="R1963" s="37">
        <v>0</v>
      </c>
      <c r="S1963" s="37">
        <v>0</v>
      </c>
      <c r="T1963" s="37">
        <v>0</v>
      </c>
      <c r="U1963" s="37">
        <v>0</v>
      </c>
      <c r="V1963" s="37">
        <v>0</v>
      </c>
    </row>
    <row r="1964" spans="1:22" s="33" customFormat="1" x14ac:dyDescent="0.25">
      <c r="A1964" s="33" t="s">
        <v>3045</v>
      </c>
      <c r="B1964" s="33" t="s">
        <v>81</v>
      </c>
      <c r="C1964" s="43">
        <v>10.67778739929199</v>
      </c>
      <c r="D1964" s="42">
        <v>69149.570423600177</v>
      </c>
      <c r="E1964" s="33">
        <v>1</v>
      </c>
      <c r="F1964" s="34">
        <v>1</v>
      </c>
      <c r="G1964" s="35">
        <f t="shared" si="60"/>
        <v>1.4461405817478633E-2</v>
      </c>
      <c r="H1964" s="36">
        <f t="shared" si="61"/>
        <v>1.1088015663944037E-5</v>
      </c>
      <c r="I1964" s="33" t="s">
        <v>1631</v>
      </c>
      <c r="J1964" s="33" t="s">
        <v>36</v>
      </c>
      <c r="K1964" s="34">
        <v>34.479999999999997</v>
      </c>
      <c r="L1964" s="33">
        <v>1</v>
      </c>
      <c r="M1964" s="33">
        <v>1</v>
      </c>
      <c r="N1964" s="34">
        <v>1.1940298507462688</v>
      </c>
      <c r="O1964" s="37">
        <v>0</v>
      </c>
      <c r="P1964" s="37">
        <v>0</v>
      </c>
      <c r="Q1964" s="37">
        <v>0</v>
      </c>
      <c r="R1964" s="37">
        <v>0</v>
      </c>
      <c r="S1964" s="37">
        <v>0</v>
      </c>
      <c r="T1964" s="37">
        <v>0</v>
      </c>
      <c r="U1964" s="37">
        <v>0</v>
      </c>
      <c r="V1964" s="37">
        <v>0</v>
      </c>
    </row>
    <row r="1965" spans="1:22" s="33" customFormat="1" x14ac:dyDescent="0.25">
      <c r="A1965" s="33" t="s">
        <v>3046</v>
      </c>
      <c r="B1965" s="33" t="s">
        <v>2202</v>
      </c>
      <c r="C1965" s="43">
        <v>6.5382862091064453</v>
      </c>
      <c r="D1965" s="42">
        <v>69817.300300600284</v>
      </c>
      <c r="E1965" s="33">
        <v>1</v>
      </c>
      <c r="F1965" s="34">
        <v>1</v>
      </c>
      <c r="G1965" s="35">
        <f t="shared" si="60"/>
        <v>1.4323097508704473E-2</v>
      </c>
      <c r="H1965" s="36">
        <f t="shared" si="61"/>
        <v>1.0981970324127351E-5</v>
      </c>
      <c r="I1965" s="33" t="s">
        <v>89</v>
      </c>
      <c r="J1965" s="33" t="s">
        <v>39</v>
      </c>
      <c r="K1965" s="34">
        <v>19.16</v>
      </c>
      <c r="L1965" s="33">
        <v>1</v>
      </c>
      <c r="M1965" s="33">
        <v>1</v>
      </c>
      <c r="N1965" s="34">
        <v>1.5037593984962405</v>
      </c>
      <c r="O1965" s="37">
        <v>0</v>
      </c>
      <c r="P1965" s="37">
        <v>0</v>
      </c>
      <c r="Q1965" s="37">
        <v>0</v>
      </c>
      <c r="R1965" s="37">
        <v>0</v>
      </c>
      <c r="S1965" s="37">
        <v>0</v>
      </c>
      <c r="T1965" s="37">
        <v>0</v>
      </c>
      <c r="U1965" s="37">
        <v>0</v>
      </c>
      <c r="V1965" s="37">
        <v>0</v>
      </c>
    </row>
    <row r="1966" spans="1:22" s="33" customFormat="1" x14ac:dyDescent="0.25">
      <c r="A1966" s="33" t="s">
        <v>3047</v>
      </c>
      <c r="B1966" s="33" t="s">
        <v>3048</v>
      </c>
      <c r="C1966" s="43">
        <v>5.3851902008056642</v>
      </c>
      <c r="D1966" s="42">
        <v>70183.332687600254</v>
      </c>
      <c r="E1966" s="33">
        <v>1</v>
      </c>
      <c r="F1966" s="34">
        <v>1</v>
      </c>
      <c r="G1966" s="35">
        <f t="shared" si="60"/>
        <v>1.4248397186425952E-2</v>
      </c>
      <c r="H1966" s="36">
        <f t="shared" si="61"/>
        <v>1.0924695232481364E-5</v>
      </c>
      <c r="I1966" s="33" t="s">
        <v>603</v>
      </c>
      <c r="J1966" s="33" t="s">
        <v>42</v>
      </c>
      <c r="K1966" s="34">
        <v>22.04</v>
      </c>
      <c r="L1966" s="33">
        <v>1</v>
      </c>
      <c r="M1966" s="33">
        <v>1</v>
      </c>
      <c r="N1966" s="34">
        <v>1.0819165378670788</v>
      </c>
      <c r="O1966" s="37">
        <v>0</v>
      </c>
      <c r="P1966" s="37">
        <v>0</v>
      </c>
      <c r="Q1966" s="37">
        <v>1</v>
      </c>
      <c r="R1966" s="37">
        <v>0</v>
      </c>
      <c r="S1966" s="37">
        <v>0</v>
      </c>
      <c r="T1966" s="37">
        <v>0</v>
      </c>
      <c r="U1966" s="37">
        <v>0</v>
      </c>
      <c r="V1966" s="37">
        <v>0</v>
      </c>
    </row>
    <row r="1967" spans="1:22" s="33" customFormat="1" x14ac:dyDescent="0.25">
      <c r="A1967" s="33" t="s">
        <v>3049</v>
      </c>
      <c r="B1967" s="33" t="s">
        <v>3050</v>
      </c>
      <c r="C1967" s="43">
        <v>6.6161884307861323</v>
      </c>
      <c r="D1967" s="42">
        <v>70981.273594600178</v>
      </c>
      <c r="E1967" s="33">
        <v>1</v>
      </c>
      <c r="F1967" s="34">
        <v>1</v>
      </c>
      <c r="G1967" s="35">
        <f t="shared" si="60"/>
        <v>1.4088222841863377E-2</v>
      </c>
      <c r="H1967" s="36">
        <f t="shared" si="61"/>
        <v>1.0801884513807994E-5</v>
      </c>
      <c r="I1967" s="33" t="s">
        <v>50</v>
      </c>
      <c r="J1967" s="33" t="s">
        <v>46</v>
      </c>
      <c r="K1967" s="34">
        <v>32.1</v>
      </c>
      <c r="L1967" s="33">
        <v>1</v>
      </c>
      <c r="M1967" s="33">
        <v>1</v>
      </c>
      <c r="N1967" s="34">
        <v>1.4992503748125936</v>
      </c>
      <c r="O1967" s="37">
        <v>0</v>
      </c>
      <c r="P1967" s="37">
        <v>0</v>
      </c>
      <c r="Q1967" s="37">
        <v>0</v>
      </c>
      <c r="R1967" s="37">
        <v>0</v>
      </c>
      <c r="S1967" s="37">
        <v>0</v>
      </c>
      <c r="T1967" s="37">
        <v>0</v>
      </c>
      <c r="U1967" s="37">
        <v>1</v>
      </c>
      <c r="V1967" s="37">
        <v>0</v>
      </c>
    </row>
    <row r="1968" spans="1:22" s="33" customFormat="1" x14ac:dyDescent="0.25">
      <c r="A1968" s="33" t="s">
        <v>3051</v>
      </c>
      <c r="B1968" s="33" t="s">
        <v>1898</v>
      </c>
      <c r="C1968" s="43">
        <v>5.3992984771728523</v>
      </c>
      <c r="D1968" s="42">
        <v>71228.482155600184</v>
      </c>
      <c r="E1968" s="33">
        <v>1</v>
      </c>
      <c r="F1968" s="34">
        <v>1</v>
      </c>
      <c r="G1968" s="35">
        <f t="shared" si="60"/>
        <v>1.4039327664114448E-2</v>
      </c>
      <c r="H1968" s="36">
        <f t="shared" si="61"/>
        <v>1.0764395039851307E-5</v>
      </c>
      <c r="I1968" s="33" t="s">
        <v>89</v>
      </c>
      <c r="J1968" s="33" t="s">
        <v>39</v>
      </c>
      <c r="K1968" s="34">
        <v>18.57</v>
      </c>
      <c r="L1968" s="33">
        <v>1</v>
      </c>
      <c r="M1968" s="33">
        <v>1</v>
      </c>
      <c r="N1968" s="34">
        <v>1.4150943396226416</v>
      </c>
      <c r="O1968" s="37">
        <v>0</v>
      </c>
      <c r="P1968" s="37">
        <v>0</v>
      </c>
      <c r="Q1968" s="37">
        <v>0</v>
      </c>
      <c r="R1968" s="37">
        <v>0</v>
      </c>
      <c r="S1968" s="37">
        <v>0</v>
      </c>
      <c r="T1968" s="37">
        <v>0</v>
      </c>
      <c r="U1968" s="37">
        <v>0</v>
      </c>
      <c r="V1968" s="37">
        <v>0</v>
      </c>
    </row>
    <row r="1969" spans="1:22" s="33" customFormat="1" x14ac:dyDescent="0.25">
      <c r="A1969" s="33" t="s">
        <v>3052</v>
      </c>
      <c r="B1969" s="33" t="s">
        <v>3053</v>
      </c>
      <c r="C1969" s="43">
        <v>4.8154918670654299</v>
      </c>
      <c r="D1969" s="42">
        <v>142742.16282659973</v>
      </c>
      <c r="E1969" s="33">
        <v>1</v>
      </c>
      <c r="F1969" s="34">
        <v>2</v>
      </c>
      <c r="G1969" s="35">
        <f t="shared" si="60"/>
        <v>1.4011277119498037E-2</v>
      </c>
      <c r="H1969" s="36">
        <f t="shared" si="61"/>
        <v>1.0742887803140406E-5</v>
      </c>
      <c r="I1969" s="33" t="s">
        <v>658</v>
      </c>
      <c r="J1969" s="33" t="s">
        <v>43</v>
      </c>
      <c r="K1969" s="34">
        <v>21.54</v>
      </c>
      <c r="L1969" s="33">
        <v>1</v>
      </c>
      <c r="M1969" s="33">
        <v>1</v>
      </c>
      <c r="N1969" s="34">
        <v>0.50468637346791634</v>
      </c>
      <c r="O1969" s="37">
        <v>0</v>
      </c>
      <c r="P1969" s="37">
        <v>0</v>
      </c>
      <c r="Q1969" s="37">
        <v>0</v>
      </c>
      <c r="R1969" s="37">
        <v>1</v>
      </c>
      <c r="S1969" s="37">
        <v>0</v>
      </c>
      <c r="T1969" s="37">
        <v>0</v>
      </c>
      <c r="U1969" s="37">
        <v>0</v>
      </c>
      <c r="V1969" s="37">
        <v>0</v>
      </c>
    </row>
    <row r="1970" spans="1:22" s="33" customFormat="1" x14ac:dyDescent="0.25">
      <c r="A1970" s="33" t="s">
        <v>3054</v>
      </c>
      <c r="B1970" s="33" t="s">
        <v>81</v>
      </c>
      <c r="C1970" s="43">
        <v>5.0977085113525389</v>
      </c>
      <c r="D1970" s="42">
        <v>143237.40806259983</v>
      </c>
      <c r="E1970" s="33">
        <v>1</v>
      </c>
      <c r="F1970" s="34">
        <v>2</v>
      </c>
      <c r="G1970" s="35">
        <f t="shared" si="60"/>
        <v>1.3962832943234558E-2</v>
      </c>
      <c r="H1970" s="36">
        <f t="shared" si="61"/>
        <v>1.0705744126238184E-5</v>
      </c>
      <c r="I1970" s="33" t="s">
        <v>89</v>
      </c>
      <c r="J1970" s="33" t="s">
        <v>39</v>
      </c>
      <c r="K1970" s="34">
        <v>26.79</v>
      </c>
      <c r="L1970" s="33">
        <v>1</v>
      </c>
      <c r="M1970" s="33">
        <v>1</v>
      </c>
      <c r="N1970" s="34">
        <v>0.66518847006651882</v>
      </c>
      <c r="O1970" s="37">
        <v>0</v>
      </c>
      <c r="P1970" s="37">
        <v>0</v>
      </c>
      <c r="Q1970" s="37">
        <v>0</v>
      </c>
      <c r="R1970" s="37">
        <v>0</v>
      </c>
      <c r="S1970" s="37">
        <v>0</v>
      </c>
      <c r="T1970" s="37">
        <v>0</v>
      </c>
      <c r="U1970" s="37">
        <v>0</v>
      </c>
      <c r="V1970" s="37">
        <v>0</v>
      </c>
    </row>
    <row r="1971" spans="1:22" s="33" customFormat="1" x14ac:dyDescent="0.25">
      <c r="A1971" s="33" t="s">
        <v>3055</v>
      </c>
      <c r="B1971" s="33" t="s">
        <v>1600</v>
      </c>
      <c r="C1971" s="43">
        <v>5.4078861236572262</v>
      </c>
      <c r="D1971" s="42">
        <v>72119.600762600137</v>
      </c>
      <c r="E1971" s="33">
        <v>1</v>
      </c>
      <c r="F1971" s="34">
        <v>1</v>
      </c>
      <c r="G1971" s="35">
        <f t="shared" si="60"/>
        <v>1.3865856014535527E-2</v>
      </c>
      <c r="H1971" s="36">
        <f t="shared" si="61"/>
        <v>1.0631388858290693E-5</v>
      </c>
      <c r="I1971" s="33" t="s">
        <v>50</v>
      </c>
      <c r="J1971" s="33" t="s">
        <v>46</v>
      </c>
      <c r="K1971" s="34">
        <v>19.48</v>
      </c>
      <c r="L1971" s="33">
        <v>1</v>
      </c>
      <c r="M1971" s="33">
        <v>1</v>
      </c>
      <c r="N1971" s="34">
        <v>1.347305389221557</v>
      </c>
      <c r="O1971" s="37">
        <v>0</v>
      </c>
      <c r="P1971" s="37">
        <v>0</v>
      </c>
      <c r="Q1971" s="37">
        <v>0</v>
      </c>
      <c r="R1971" s="37">
        <v>0</v>
      </c>
      <c r="S1971" s="37">
        <v>0</v>
      </c>
      <c r="T1971" s="37">
        <v>0</v>
      </c>
      <c r="U1971" s="37">
        <v>1</v>
      </c>
      <c r="V1971" s="37">
        <v>0</v>
      </c>
    </row>
    <row r="1972" spans="1:22" s="33" customFormat="1" x14ac:dyDescent="0.25">
      <c r="A1972" s="33" t="s">
        <v>3056</v>
      </c>
      <c r="B1972" s="33" t="s">
        <v>1182</v>
      </c>
      <c r="C1972" s="43">
        <v>5.8485652923583986</v>
      </c>
      <c r="D1972" s="42">
        <v>72679.123089600122</v>
      </c>
      <c r="E1972" s="33">
        <v>1</v>
      </c>
      <c r="F1972" s="34">
        <v>1</v>
      </c>
      <c r="G1972" s="35">
        <f t="shared" si="60"/>
        <v>1.3759109321767438E-2</v>
      </c>
      <c r="H1972" s="36">
        <f t="shared" si="61"/>
        <v>1.0549542804288374E-5</v>
      </c>
      <c r="I1972" s="33" t="s">
        <v>740</v>
      </c>
      <c r="J1972" s="33" t="s">
        <v>38</v>
      </c>
      <c r="K1972" s="34">
        <v>39.53</v>
      </c>
      <c r="L1972" s="33">
        <v>1</v>
      </c>
      <c r="M1972" s="33">
        <v>1</v>
      </c>
      <c r="N1972" s="34">
        <v>1.0401188707280831</v>
      </c>
      <c r="O1972" s="37">
        <v>0</v>
      </c>
      <c r="P1972" s="37">
        <v>0</v>
      </c>
      <c r="Q1972" s="37">
        <v>0</v>
      </c>
      <c r="R1972" s="37">
        <v>0</v>
      </c>
      <c r="S1972" s="37">
        <v>0</v>
      </c>
      <c r="T1972" s="37">
        <v>0</v>
      </c>
      <c r="U1972" s="37">
        <v>0</v>
      </c>
      <c r="V1972" s="37">
        <v>0</v>
      </c>
    </row>
    <row r="1973" spans="1:22" s="33" customFormat="1" x14ac:dyDescent="0.25">
      <c r="A1973" s="33" t="s">
        <v>3057</v>
      </c>
      <c r="B1973" s="33" t="s">
        <v>3058</v>
      </c>
      <c r="C1973" s="43">
        <v>5.741526412963867</v>
      </c>
      <c r="D1973" s="42">
        <v>73389.870934600316</v>
      </c>
      <c r="E1973" s="33">
        <v>1</v>
      </c>
      <c r="F1973" s="34">
        <v>1</v>
      </c>
      <c r="G1973" s="35">
        <f t="shared" si="60"/>
        <v>1.3625858545127118E-2</v>
      </c>
      <c r="H1973" s="36">
        <f t="shared" si="61"/>
        <v>1.0447375233772178E-5</v>
      </c>
      <c r="I1973" s="33" t="s">
        <v>89</v>
      </c>
      <c r="J1973" s="33" t="s">
        <v>39</v>
      </c>
      <c r="K1973" s="34">
        <v>23.28</v>
      </c>
      <c r="L1973" s="33">
        <v>1</v>
      </c>
      <c r="M1973" s="33">
        <v>1</v>
      </c>
      <c r="N1973" s="34">
        <v>1.3138686131386861</v>
      </c>
      <c r="O1973" s="37">
        <v>0</v>
      </c>
      <c r="P1973" s="37">
        <v>0</v>
      </c>
      <c r="Q1973" s="37">
        <v>0</v>
      </c>
      <c r="R1973" s="37">
        <v>0</v>
      </c>
      <c r="S1973" s="37">
        <v>0</v>
      </c>
      <c r="T1973" s="37">
        <v>0</v>
      </c>
      <c r="U1973" s="37">
        <v>0</v>
      </c>
      <c r="V1973" s="37">
        <v>0</v>
      </c>
    </row>
    <row r="1974" spans="1:22" s="33" customFormat="1" x14ac:dyDescent="0.25">
      <c r="A1974" s="33" t="s">
        <v>3059</v>
      </c>
      <c r="B1974" s="33" t="s">
        <v>81</v>
      </c>
      <c r="C1974" s="43">
        <v>5.5084842681884769</v>
      </c>
      <c r="D1974" s="42">
        <v>74035.902791600209</v>
      </c>
      <c r="E1974" s="33">
        <v>1</v>
      </c>
      <c r="F1974" s="34">
        <v>1</v>
      </c>
      <c r="G1974" s="35">
        <f t="shared" si="60"/>
        <v>1.3506960302960683E-2</v>
      </c>
      <c r="H1974" s="36">
        <f t="shared" si="61"/>
        <v>1.0356212203829167E-5</v>
      </c>
      <c r="I1974" s="33" t="s">
        <v>56</v>
      </c>
      <c r="J1974" s="33" t="s">
        <v>47</v>
      </c>
      <c r="K1974" s="34">
        <v>29.93</v>
      </c>
      <c r="L1974" s="33">
        <v>1</v>
      </c>
      <c r="M1974" s="33">
        <v>1</v>
      </c>
      <c r="N1974" s="34">
        <v>1.5037593984962405</v>
      </c>
      <c r="O1974" s="37">
        <v>0</v>
      </c>
      <c r="P1974" s="37">
        <v>0</v>
      </c>
      <c r="Q1974" s="37">
        <v>0</v>
      </c>
      <c r="R1974" s="37">
        <v>0</v>
      </c>
      <c r="S1974" s="37">
        <v>0</v>
      </c>
      <c r="T1974" s="37">
        <v>0</v>
      </c>
      <c r="U1974" s="37">
        <v>0</v>
      </c>
      <c r="V1974" s="37">
        <v>1</v>
      </c>
    </row>
    <row r="1975" spans="1:22" s="33" customFormat="1" x14ac:dyDescent="0.25">
      <c r="A1975" s="33" t="s">
        <v>3060</v>
      </c>
      <c r="B1975" s="33" t="s">
        <v>81</v>
      </c>
      <c r="C1975" s="43">
        <v>7.3572818756103526</v>
      </c>
      <c r="D1975" s="42">
        <v>74890.64485260025</v>
      </c>
      <c r="E1975" s="33">
        <v>1</v>
      </c>
      <c r="F1975" s="34">
        <v>1</v>
      </c>
      <c r="G1975" s="35">
        <f t="shared" si="60"/>
        <v>1.3352802636006135E-2</v>
      </c>
      <c r="H1975" s="36">
        <f t="shared" si="61"/>
        <v>1.0238014661523622E-5</v>
      </c>
      <c r="I1975" s="33" t="s">
        <v>50</v>
      </c>
      <c r="J1975" s="33" t="s">
        <v>46</v>
      </c>
      <c r="K1975" s="34">
        <v>41.5</v>
      </c>
      <c r="L1975" s="33">
        <v>1</v>
      </c>
      <c r="M1975" s="33">
        <v>1</v>
      </c>
      <c r="N1975" s="34">
        <v>1.6643550624133148</v>
      </c>
      <c r="O1975" s="37">
        <v>0</v>
      </c>
      <c r="P1975" s="37">
        <v>0</v>
      </c>
      <c r="Q1975" s="37">
        <v>0</v>
      </c>
      <c r="R1975" s="37">
        <v>0</v>
      </c>
      <c r="S1975" s="37">
        <v>0</v>
      </c>
      <c r="T1975" s="37">
        <v>0</v>
      </c>
      <c r="U1975" s="37">
        <v>1</v>
      </c>
      <c r="V1975" s="37">
        <v>0</v>
      </c>
    </row>
    <row r="1976" spans="1:22" s="33" customFormat="1" x14ac:dyDescent="0.25">
      <c r="A1976" s="33" t="s">
        <v>3061</v>
      </c>
      <c r="B1976" s="33" t="s">
        <v>1073</v>
      </c>
      <c r="C1976" s="43">
        <v>5.5799968719482438</v>
      </c>
      <c r="D1976" s="42">
        <v>75648.88252660018</v>
      </c>
      <c r="E1976" s="33">
        <v>1</v>
      </c>
      <c r="F1976" s="34">
        <v>1</v>
      </c>
      <c r="G1976" s="35">
        <f t="shared" si="60"/>
        <v>1.3218965919931113E-2</v>
      </c>
      <c r="H1976" s="36">
        <f t="shared" si="61"/>
        <v>1.0135397832774021E-5</v>
      </c>
      <c r="I1976" s="33" t="s">
        <v>89</v>
      </c>
      <c r="J1976" s="33" t="s">
        <v>39</v>
      </c>
      <c r="K1976" s="34">
        <v>24.2</v>
      </c>
      <c r="L1976" s="33">
        <v>1</v>
      </c>
      <c r="M1976" s="33">
        <v>1</v>
      </c>
      <c r="N1976" s="34">
        <v>0.95628415300546454</v>
      </c>
      <c r="O1976" s="37">
        <v>0</v>
      </c>
      <c r="P1976" s="37">
        <v>0</v>
      </c>
      <c r="Q1976" s="37">
        <v>0</v>
      </c>
      <c r="R1976" s="37">
        <v>0</v>
      </c>
      <c r="S1976" s="37">
        <v>0</v>
      </c>
      <c r="T1976" s="37">
        <v>0</v>
      </c>
      <c r="U1976" s="37">
        <v>0</v>
      </c>
      <c r="V1976" s="37">
        <v>0</v>
      </c>
    </row>
    <row r="1977" spans="1:22" s="33" customFormat="1" x14ac:dyDescent="0.25">
      <c r="A1977" s="33" t="s">
        <v>3062</v>
      </c>
      <c r="B1977" s="33" t="s">
        <v>1174</v>
      </c>
      <c r="C1977" s="43">
        <v>6.0766490936279292</v>
      </c>
      <c r="D1977" s="42">
        <v>75993.558728600343</v>
      </c>
      <c r="E1977" s="33">
        <v>1</v>
      </c>
      <c r="F1977" s="34">
        <v>1</v>
      </c>
      <c r="G1977" s="35">
        <f t="shared" si="60"/>
        <v>1.3159010009931905E-2</v>
      </c>
      <c r="H1977" s="36">
        <f t="shared" si="61"/>
        <v>1.0089427746766633E-5</v>
      </c>
      <c r="I1977" s="33" t="s">
        <v>740</v>
      </c>
      <c r="J1977" s="33" t="s">
        <v>38</v>
      </c>
      <c r="K1977" s="34">
        <v>19.48</v>
      </c>
      <c r="L1977" s="33">
        <v>1</v>
      </c>
      <c r="M1977" s="33">
        <v>1</v>
      </c>
      <c r="N1977" s="34">
        <v>0.95497953615279674</v>
      </c>
      <c r="O1977" s="37">
        <v>0</v>
      </c>
      <c r="P1977" s="37">
        <v>0</v>
      </c>
      <c r="Q1977" s="37">
        <v>0</v>
      </c>
      <c r="R1977" s="37">
        <v>0</v>
      </c>
      <c r="S1977" s="37">
        <v>0</v>
      </c>
      <c r="T1977" s="37">
        <v>0</v>
      </c>
      <c r="U1977" s="37">
        <v>0</v>
      </c>
      <c r="V1977" s="37">
        <v>0</v>
      </c>
    </row>
    <row r="1978" spans="1:22" s="33" customFormat="1" x14ac:dyDescent="0.25">
      <c r="A1978" s="33" t="s">
        <v>3063</v>
      </c>
      <c r="B1978" s="33" t="s">
        <v>182</v>
      </c>
      <c r="C1978" s="43">
        <v>5.3094860076904284</v>
      </c>
      <c r="D1978" s="42">
        <v>76279.711214600233</v>
      </c>
      <c r="E1978" s="33">
        <v>1</v>
      </c>
      <c r="F1978" s="34">
        <v>1</v>
      </c>
      <c r="G1978" s="35">
        <f t="shared" si="60"/>
        <v>1.3109645855719968E-2</v>
      </c>
      <c r="H1978" s="36">
        <f t="shared" si="61"/>
        <v>1.0051578693773615E-5</v>
      </c>
      <c r="I1978" s="33" t="s">
        <v>763</v>
      </c>
      <c r="J1978" s="33" t="s">
        <v>37</v>
      </c>
      <c r="K1978" s="34">
        <v>15.67</v>
      </c>
      <c r="L1978" s="33">
        <v>1</v>
      </c>
      <c r="M1978" s="33">
        <v>1</v>
      </c>
      <c r="N1978" s="34">
        <v>1.4550264550264549</v>
      </c>
      <c r="O1978" s="37">
        <v>0</v>
      </c>
      <c r="P1978" s="37">
        <v>0</v>
      </c>
      <c r="Q1978" s="37">
        <v>0</v>
      </c>
      <c r="R1978" s="37">
        <v>0</v>
      </c>
      <c r="S1978" s="37">
        <v>0</v>
      </c>
      <c r="T1978" s="37">
        <v>0</v>
      </c>
      <c r="U1978" s="37">
        <v>0</v>
      </c>
      <c r="V1978" s="37">
        <v>0</v>
      </c>
    </row>
    <row r="1979" spans="1:22" s="33" customFormat="1" x14ac:dyDescent="0.25">
      <c r="A1979" s="33" t="s">
        <v>3064</v>
      </c>
      <c r="B1979" s="33" t="s">
        <v>182</v>
      </c>
      <c r="C1979" s="43">
        <v>5.2965023040771477</v>
      </c>
      <c r="D1979" s="42">
        <v>76571.514909600199</v>
      </c>
      <c r="E1979" s="33">
        <v>1</v>
      </c>
      <c r="F1979" s="34">
        <v>1</v>
      </c>
      <c r="G1979" s="35">
        <f t="shared" si="60"/>
        <v>1.305968676707772E-2</v>
      </c>
      <c r="H1979" s="36">
        <f t="shared" si="61"/>
        <v>1.0013273485800535E-5</v>
      </c>
      <c r="I1979" s="33" t="s">
        <v>914</v>
      </c>
      <c r="J1979" s="33" t="s">
        <v>40</v>
      </c>
      <c r="K1979" s="34">
        <v>16.87</v>
      </c>
      <c r="L1979" s="33">
        <v>1</v>
      </c>
      <c r="M1979" s="33">
        <v>1</v>
      </c>
      <c r="N1979" s="34">
        <v>1.1780104712041886</v>
      </c>
      <c r="O1979" s="37">
        <v>1</v>
      </c>
      <c r="P1979" s="37">
        <v>0</v>
      </c>
      <c r="Q1979" s="37">
        <v>0</v>
      </c>
      <c r="R1979" s="37">
        <v>0</v>
      </c>
      <c r="S1979" s="37">
        <v>0</v>
      </c>
      <c r="T1979" s="37">
        <v>0</v>
      </c>
      <c r="U1979" s="37">
        <v>0</v>
      </c>
      <c r="V1979" s="37">
        <v>0</v>
      </c>
    </row>
    <row r="1980" spans="1:22" s="33" customFormat="1" x14ac:dyDescent="0.25">
      <c r="A1980" s="33" t="s">
        <v>3065</v>
      </c>
      <c r="B1980" s="33" t="s">
        <v>182</v>
      </c>
      <c r="C1980" s="43">
        <v>7.841359329223633</v>
      </c>
      <c r="D1980" s="42">
        <v>76767.993982600368</v>
      </c>
      <c r="E1980" s="33">
        <v>1</v>
      </c>
      <c r="F1980" s="34">
        <v>1</v>
      </c>
      <c r="G1980" s="35">
        <f t="shared" si="60"/>
        <v>1.3026261963112545E-2</v>
      </c>
      <c r="H1980" s="36">
        <f t="shared" si="61"/>
        <v>9.9876456350502184E-6</v>
      </c>
      <c r="I1980" s="33" t="s">
        <v>800</v>
      </c>
      <c r="J1980" s="33" t="s">
        <v>32</v>
      </c>
      <c r="K1980" s="34">
        <v>27.3</v>
      </c>
      <c r="L1980" s="33">
        <v>1</v>
      </c>
      <c r="M1980" s="33">
        <v>1</v>
      </c>
      <c r="N1980" s="34">
        <v>1.2080536912751678</v>
      </c>
      <c r="O1980" s="37">
        <v>0</v>
      </c>
      <c r="P1980" s="37">
        <v>0</v>
      </c>
      <c r="Q1980" s="37">
        <v>0</v>
      </c>
      <c r="R1980" s="37">
        <v>0</v>
      </c>
      <c r="S1980" s="37">
        <v>0</v>
      </c>
      <c r="T1980" s="37">
        <v>0</v>
      </c>
      <c r="U1980" s="37">
        <v>0</v>
      </c>
      <c r="V1980" s="37">
        <v>0</v>
      </c>
    </row>
    <row r="1981" spans="1:22" s="33" customFormat="1" x14ac:dyDescent="0.25">
      <c r="A1981" s="33" t="s">
        <v>3066</v>
      </c>
      <c r="B1981" s="33" t="s">
        <v>81</v>
      </c>
      <c r="C1981" s="43">
        <v>6.30805549621582</v>
      </c>
      <c r="D1981" s="42">
        <v>77321.156199600184</v>
      </c>
      <c r="E1981" s="33">
        <v>1</v>
      </c>
      <c r="F1981" s="34">
        <v>1</v>
      </c>
      <c r="G1981" s="35">
        <f t="shared" si="60"/>
        <v>1.2933070962086452E-2</v>
      </c>
      <c r="H1981" s="36">
        <f t="shared" si="61"/>
        <v>9.9161931571820516E-6</v>
      </c>
      <c r="I1981" s="33" t="s">
        <v>56</v>
      </c>
      <c r="J1981" s="33" t="s">
        <v>47</v>
      </c>
      <c r="K1981" s="34">
        <v>23.03502061177759</v>
      </c>
      <c r="L1981" s="33">
        <v>1</v>
      </c>
      <c r="M1981" s="33">
        <v>1</v>
      </c>
      <c r="N1981" s="34">
        <v>1.5341701534170153</v>
      </c>
      <c r="O1981" s="37">
        <v>0</v>
      </c>
      <c r="P1981" s="37">
        <v>0</v>
      </c>
      <c r="Q1981" s="37">
        <v>0</v>
      </c>
      <c r="R1981" s="37">
        <v>0</v>
      </c>
      <c r="S1981" s="37">
        <v>0</v>
      </c>
      <c r="T1981" s="37">
        <v>0</v>
      </c>
      <c r="U1981" s="37">
        <v>0</v>
      </c>
      <c r="V1981" s="37">
        <v>1</v>
      </c>
    </row>
    <row r="1982" spans="1:22" s="33" customFormat="1" x14ac:dyDescent="0.25">
      <c r="A1982" s="33" t="s">
        <v>3067</v>
      </c>
      <c r="B1982" s="33" t="s">
        <v>3068</v>
      </c>
      <c r="C1982" s="43">
        <v>5.8441692352294927</v>
      </c>
      <c r="D1982" s="42">
        <v>77414.295137600246</v>
      </c>
      <c r="E1982" s="33">
        <v>1</v>
      </c>
      <c r="F1982" s="34">
        <v>1</v>
      </c>
      <c r="G1982" s="35">
        <f t="shared" si="60"/>
        <v>1.2917510883778601E-2</v>
      </c>
      <c r="H1982" s="36">
        <f t="shared" si="61"/>
        <v>9.9042627546895699E-6</v>
      </c>
      <c r="I1982" s="33" t="s">
        <v>740</v>
      </c>
      <c r="J1982" s="33" t="s">
        <v>38</v>
      </c>
      <c r="K1982" s="34">
        <v>18.579999999999998</v>
      </c>
      <c r="L1982" s="33">
        <v>1</v>
      </c>
      <c r="M1982" s="33">
        <v>1</v>
      </c>
      <c r="N1982" s="34">
        <v>1.0767160161507403</v>
      </c>
      <c r="O1982" s="37">
        <v>0</v>
      </c>
      <c r="P1982" s="37">
        <v>0</v>
      </c>
      <c r="Q1982" s="37">
        <v>0</v>
      </c>
      <c r="R1982" s="37">
        <v>0</v>
      </c>
      <c r="S1982" s="37">
        <v>0</v>
      </c>
      <c r="T1982" s="37">
        <v>0</v>
      </c>
      <c r="U1982" s="37">
        <v>0</v>
      </c>
      <c r="V1982" s="37">
        <v>0</v>
      </c>
    </row>
    <row r="1983" spans="1:22" s="33" customFormat="1" x14ac:dyDescent="0.25">
      <c r="A1983" s="33" t="s">
        <v>3069</v>
      </c>
      <c r="B1983" s="33" t="s">
        <v>1847</v>
      </c>
      <c r="C1983" s="43">
        <v>10.540231704711914</v>
      </c>
      <c r="D1983" s="42">
        <v>155659.92224859944</v>
      </c>
      <c r="E1983" s="33">
        <v>1</v>
      </c>
      <c r="F1983" s="34">
        <v>2</v>
      </c>
      <c r="G1983" s="35">
        <f t="shared" si="60"/>
        <v>1.2848522414175851E-2</v>
      </c>
      <c r="H1983" s="36">
        <f t="shared" si="61"/>
        <v>9.8513671205277604E-6</v>
      </c>
      <c r="I1983" s="33" t="s">
        <v>89</v>
      </c>
      <c r="J1983" s="33" t="s">
        <v>39</v>
      </c>
      <c r="K1983" s="34">
        <v>29.27</v>
      </c>
      <c r="L1983" s="33">
        <v>1</v>
      </c>
      <c r="M1983" s="33">
        <v>1</v>
      </c>
      <c r="N1983" s="34">
        <v>0.52875082617316582</v>
      </c>
      <c r="O1983" s="37">
        <v>0</v>
      </c>
      <c r="P1983" s="37">
        <v>0</v>
      </c>
      <c r="Q1983" s="37">
        <v>0</v>
      </c>
      <c r="R1983" s="37">
        <v>0</v>
      </c>
      <c r="S1983" s="37">
        <v>0</v>
      </c>
      <c r="T1983" s="37">
        <v>0</v>
      </c>
      <c r="U1983" s="37">
        <v>0</v>
      </c>
      <c r="V1983" s="37">
        <v>0</v>
      </c>
    </row>
    <row r="1984" spans="1:22" s="33" customFormat="1" x14ac:dyDescent="0.25">
      <c r="A1984" s="33" t="s">
        <v>3070</v>
      </c>
      <c r="B1984" s="33" t="s">
        <v>3071</v>
      </c>
      <c r="C1984" s="43">
        <v>4.9966503143310534</v>
      </c>
      <c r="D1984" s="42">
        <v>78123.053230600097</v>
      </c>
      <c r="E1984" s="33">
        <v>1</v>
      </c>
      <c r="F1984" s="34">
        <v>1</v>
      </c>
      <c r="G1984" s="35">
        <f t="shared" si="60"/>
        <v>1.2800318966646698E-2</v>
      </c>
      <c r="H1984" s="36">
        <f t="shared" si="61"/>
        <v>9.8144080179339192E-6</v>
      </c>
      <c r="I1984" s="33" t="s">
        <v>740</v>
      </c>
      <c r="J1984" s="33" t="s">
        <v>38</v>
      </c>
      <c r="K1984" s="34">
        <v>15.99</v>
      </c>
      <c r="L1984" s="33">
        <v>1</v>
      </c>
      <c r="M1984" s="33">
        <v>1</v>
      </c>
      <c r="N1984" s="34">
        <v>0.92838196286472141</v>
      </c>
      <c r="O1984" s="37">
        <v>0</v>
      </c>
      <c r="P1984" s="37">
        <v>0</v>
      </c>
      <c r="Q1984" s="37">
        <v>0</v>
      </c>
      <c r="R1984" s="37">
        <v>0</v>
      </c>
      <c r="S1984" s="37">
        <v>0</v>
      </c>
      <c r="T1984" s="37">
        <v>0</v>
      </c>
      <c r="U1984" s="37">
        <v>0</v>
      </c>
      <c r="V1984" s="37">
        <v>0</v>
      </c>
    </row>
    <row r="1985" spans="1:22" s="33" customFormat="1" x14ac:dyDescent="0.25">
      <c r="A1985" s="33" t="s">
        <v>3072</v>
      </c>
      <c r="B1985" s="33" t="s">
        <v>3073</v>
      </c>
      <c r="C1985" s="43">
        <v>5.3804874420166016</v>
      </c>
      <c r="D1985" s="42">
        <v>78201.134317600314</v>
      </c>
      <c r="E1985" s="33">
        <v>1</v>
      </c>
      <c r="F1985" s="34">
        <v>1</v>
      </c>
      <c r="G1985" s="35">
        <f t="shared" si="60"/>
        <v>1.2787538297573457E-2</v>
      </c>
      <c r="H1985" s="36">
        <f t="shared" si="61"/>
        <v>9.804608676108625E-6</v>
      </c>
      <c r="I1985" s="33" t="s">
        <v>50</v>
      </c>
      <c r="J1985" s="33" t="s">
        <v>46</v>
      </c>
      <c r="K1985" s="34">
        <v>18.100000000000001</v>
      </c>
      <c r="L1985" s="33">
        <v>1</v>
      </c>
      <c r="M1985" s="33">
        <v>1</v>
      </c>
      <c r="N1985" s="34">
        <v>1.1904761904761905</v>
      </c>
      <c r="O1985" s="37">
        <v>0</v>
      </c>
      <c r="P1985" s="37">
        <v>0</v>
      </c>
      <c r="Q1985" s="37">
        <v>0</v>
      </c>
      <c r="R1985" s="37">
        <v>0</v>
      </c>
      <c r="S1985" s="37">
        <v>0</v>
      </c>
      <c r="T1985" s="37">
        <v>0</v>
      </c>
      <c r="U1985" s="37">
        <v>1</v>
      </c>
      <c r="V1985" s="37">
        <v>0</v>
      </c>
    </row>
    <row r="1986" spans="1:22" s="33" customFormat="1" x14ac:dyDescent="0.25">
      <c r="A1986" s="33" t="s">
        <v>3074</v>
      </c>
      <c r="B1986" s="33" t="s">
        <v>81</v>
      </c>
      <c r="C1986" s="43">
        <v>5.3293193817138667</v>
      </c>
      <c r="D1986" s="42">
        <v>78209.44495960034</v>
      </c>
      <c r="E1986" s="33">
        <v>1</v>
      </c>
      <c r="F1986" s="34">
        <v>1</v>
      </c>
      <c r="G1986" s="35">
        <f t="shared" si="60"/>
        <v>1.2786179476360652E-2</v>
      </c>
      <c r="H1986" s="36">
        <f t="shared" si="61"/>
        <v>9.8035668250547063E-6</v>
      </c>
      <c r="I1986" s="33" t="s">
        <v>1012</v>
      </c>
      <c r="J1986" s="33" t="s">
        <v>33</v>
      </c>
      <c r="K1986" s="34">
        <v>19.79</v>
      </c>
      <c r="L1986" s="33">
        <v>1</v>
      </c>
      <c r="M1986" s="33">
        <v>1</v>
      </c>
      <c r="N1986" s="34">
        <v>2.029769959404601</v>
      </c>
      <c r="O1986" s="37">
        <v>0</v>
      </c>
      <c r="P1986" s="37">
        <v>0</v>
      </c>
      <c r="Q1986" s="37">
        <v>0</v>
      </c>
      <c r="R1986" s="37">
        <v>0</v>
      </c>
      <c r="S1986" s="37">
        <v>0</v>
      </c>
      <c r="T1986" s="37">
        <v>0</v>
      </c>
      <c r="U1986" s="37">
        <v>0</v>
      </c>
      <c r="V1986" s="37">
        <v>0</v>
      </c>
    </row>
    <row r="1987" spans="1:22" s="33" customFormat="1" x14ac:dyDescent="0.25">
      <c r="A1987" s="33" t="s">
        <v>3075</v>
      </c>
      <c r="B1987" s="33" t="s">
        <v>182</v>
      </c>
      <c r="C1987" s="43">
        <v>5.9556552886962901</v>
      </c>
      <c r="D1987" s="42">
        <v>78772.515754600201</v>
      </c>
      <c r="E1987" s="33">
        <v>1</v>
      </c>
      <c r="F1987" s="34">
        <v>1</v>
      </c>
      <c r="G1987" s="35">
        <f t="shared" si="60"/>
        <v>1.2694783077835132E-2</v>
      </c>
      <c r="H1987" s="36">
        <f t="shared" si="61"/>
        <v>9.7334903254896219E-6</v>
      </c>
      <c r="I1987" s="33" t="s">
        <v>50</v>
      </c>
      <c r="J1987" s="33" t="s">
        <v>46</v>
      </c>
      <c r="K1987" s="34">
        <v>15.45</v>
      </c>
      <c r="L1987" s="33">
        <v>1</v>
      </c>
      <c r="M1987" s="33">
        <v>1</v>
      </c>
      <c r="N1987" s="34">
        <v>1.0362694300518136</v>
      </c>
      <c r="O1987" s="37">
        <v>0</v>
      </c>
      <c r="P1987" s="37">
        <v>0</v>
      </c>
      <c r="Q1987" s="37">
        <v>0</v>
      </c>
      <c r="R1987" s="37">
        <v>0</v>
      </c>
      <c r="S1987" s="37">
        <v>0</v>
      </c>
      <c r="T1987" s="37">
        <v>0</v>
      </c>
      <c r="U1987" s="37">
        <v>1</v>
      </c>
      <c r="V1987" s="37">
        <v>0</v>
      </c>
    </row>
    <row r="1988" spans="1:22" s="33" customFormat="1" x14ac:dyDescent="0.25">
      <c r="A1988" s="33" t="s">
        <v>3076</v>
      </c>
      <c r="B1988" s="33" t="s">
        <v>3077</v>
      </c>
      <c r="C1988" s="43">
        <v>4.9282047271728526</v>
      </c>
      <c r="D1988" s="42">
        <v>78925.510791600245</v>
      </c>
      <c r="E1988" s="33">
        <v>1</v>
      </c>
      <c r="F1988" s="34">
        <v>1</v>
      </c>
      <c r="G1988" s="35">
        <f t="shared" si="60"/>
        <v>1.26701745730916E-2</v>
      </c>
      <c r="H1988" s="36">
        <f t="shared" si="61"/>
        <v>9.7146222092423951E-6</v>
      </c>
      <c r="I1988" s="33" t="s">
        <v>89</v>
      </c>
      <c r="J1988" s="33" t="s">
        <v>39</v>
      </c>
      <c r="K1988" s="34">
        <v>18.059999999999999</v>
      </c>
      <c r="L1988" s="33">
        <v>1</v>
      </c>
      <c r="M1988" s="33">
        <v>1</v>
      </c>
      <c r="N1988" s="34">
        <v>0.902061855670103</v>
      </c>
      <c r="O1988" s="37">
        <v>0</v>
      </c>
      <c r="P1988" s="37">
        <v>0</v>
      </c>
      <c r="Q1988" s="37">
        <v>0</v>
      </c>
      <c r="R1988" s="37">
        <v>0</v>
      </c>
      <c r="S1988" s="37">
        <v>0</v>
      </c>
      <c r="T1988" s="37">
        <v>0</v>
      </c>
      <c r="U1988" s="37">
        <v>0</v>
      </c>
      <c r="V1988" s="37">
        <v>0</v>
      </c>
    </row>
    <row r="1989" spans="1:22" s="33" customFormat="1" x14ac:dyDescent="0.25">
      <c r="A1989" s="33" t="s">
        <v>3078</v>
      </c>
      <c r="B1989" s="33" t="s">
        <v>1448</v>
      </c>
      <c r="C1989" s="43">
        <v>9.0086147308349602</v>
      </c>
      <c r="D1989" s="42">
        <v>79017.404922600239</v>
      </c>
      <c r="E1989" s="33">
        <v>1</v>
      </c>
      <c r="F1989" s="34">
        <v>1</v>
      </c>
      <c r="G1989" s="35">
        <f t="shared" si="60"/>
        <v>1.265543965888943E-2</v>
      </c>
      <c r="H1989" s="36">
        <f t="shared" si="61"/>
        <v>9.7033244860789215E-6</v>
      </c>
      <c r="I1989" s="33" t="s">
        <v>914</v>
      </c>
      <c r="J1989" s="33" t="s">
        <v>40</v>
      </c>
      <c r="K1989" s="34">
        <v>23</v>
      </c>
      <c r="L1989" s="33">
        <v>1</v>
      </c>
      <c r="M1989" s="33">
        <v>1</v>
      </c>
      <c r="N1989" s="34">
        <v>0.94339622641509435</v>
      </c>
      <c r="O1989" s="37">
        <v>1</v>
      </c>
      <c r="P1989" s="37">
        <v>0</v>
      </c>
      <c r="Q1989" s="37">
        <v>0</v>
      </c>
      <c r="R1989" s="37">
        <v>0</v>
      </c>
      <c r="S1989" s="37">
        <v>0</v>
      </c>
      <c r="T1989" s="37">
        <v>0</v>
      </c>
      <c r="U1989" s="37">
        <v>0</v>
      </c>
      <c r="V1989" s="37">
        <v>0</v>
      </c>
    </row>
    <row r="1990" spans="1:22" s="33" customFormat="1" x14ac:dyDescent="0.25">
      <c r="A1990" s="33" t="s">
        <v>3079</v>
      </c>
      <c r="B1990" s="33" t="s">
        <v>81</v>
      </c>
      <c r="C1990" s="43">
        <v>10.927647018432616</v>
      </c>
      <c r="D1990" s="42">
        <v>79073.388540600325</v>
      </c>
      <c r="E1990" s="33">
        <v>1</v>
      </c>
      <c r="F1990" s="34">
        <v>1</v>
      </c>
      <c r="G1990" s="35">
        <f t="shared" si="60"/>
        <v>1.2646479662200751E-2</v>
      </c>
      <c r="H1990" s="36">
        <f t="shared" si="61"/>
        <v>9.696454574198509E-6</v>
      </c>
      <c r="I1990" s="33" t="s">
        <v>89</v>
      </c>
      <c r="J1990" s="33" t="s">
        <v>39</v>
      </c>
      <c r="K1990" s="34">
        <v>20.440000000000001</v>
      </c>
      <c r="L1990" s="33">
        <v>1</v>
      </c>
      <c r="M1990" s="33">
        <v>1</v>
      </c>
      <c r="N1990" s="34">
        <v>1.0540184453227932</v>
      </c>
      <c r="O1990" s="37">
        <v>0</v>
      </c>
      <c r="P1990" s="37">
        <v>0</v>
      </c>
      <c r="Q1990" s="37">
        <v>0</v>
      </c>
      <c r="R1990" s="37">
        <v>0</v>
      </c>
      <c r="S1990" s="37">
        <v>0</v>
      </c>
      <c r="T1990" s="37">
        <v>0</v>
      </c>
      <c r="U1990" s="37">
        <v>0</v>
      </c>
      <c r="V1990" s="37">
        <v>0</v>
      </c>
    </row>
    <row r="1991" spans="1:22" s="33" customFormat="1" x14ac:dyDescent="0.25">
      <c r="A1991" s="33" t="s">
        <v>3080</v>
      </c>
      <c r="B1991" s="33" t="s">
        <v>3081</v>
      </c>
      <c r="C1991" s="43">
        <v>5.9327548980712894</v>
      </c>
      <c r="D1991" s="42">
        <v>79123.735926600246</v>
      </c>
      <c r="E1991" s="33">
        <v>1</v>
      </c>
      <c r="F1991" s="34">
        <v>1</v>
      </c>
      <c r="G1991" s="35">
        <f t="shared" si="60"/>
        <v>1.2638432554899302E-2</v>
      </c>
      <c r="H1991" s="36">
        <f t="shared" si="61"/>
        <v>9.6902846033855689E-6</v>
      </c>
      <c r="I1991" s="33" t="s">
        <v>658</v>
      </c>
      <c r="J1991" s="33" t="s">
        <v>43</v>
      </c>
      <c r="K1991" s="34">
        <v>19.57</v>
      </c>
      <c r="L1991" s="33">
        <v>1</v>
      </c>
      <c r="M1991" s="33">
        <v>1</v>
      </c>
      <c r="N1991" s="34">
        <v>1.1764705882352942</v>
      </c>
      <c r="O1991" s="37">
        <v>0</v>
      </c>
      <c r="P1991" s="37">
        <v>0</v>
      </c>
      <c r="Q1991" s="37">
        <v>0</v>
      </c>
      <c r="R1991" s="37">
        <v>1</v>
      </c>
      <c r="S1991" s="37">
        <v>0</v>
      </c>
      <c r="T1991" s="37">
        <v>0</v>
      </c>
      <c r="U1991" s="37">
        <v>0</v>
      </c>
      <c r="V1991" s="37">
        <v>0</v>
      </c>
    </row>
    <row r="1992" spans="1:22" s="33" customFormat="1" x14ac:dyDescent="0.25">
      <c r="A1992" s="33" t="s">
        <v>3082</v>
      </c>
      <c r="B1992" s="33" t="s">
        <v>3083</v>
      </c>
      <c r="C1992" s="43">
        <v>6.3177677154541003</v>
      </c>
      <c r="D1992" s="42">
        <v>79230.01392960026</v>
      </c>
      <c r="E1992" s="33">
        <v>1</v>
      </c>
      <c r="F1992" s="34">
        <v>1</v>
      </c>
      <c r="G1992" s="35">
        <f t="shared" si="60"/>
        <v>1.2621479542948824E-2</v>
      </c>
      <c r="H1992" s="36">
        <f t="shared" si="61"/>
        <v>9.677286194764001E-6</v>
      </c>
      <c r="I1992" s="33" t="s">
        <v>763</v>
      </c>
      <c r="J1992" s="33" t="s">
        <v>37</v>
      </c>
      <c r="K1992" s="34">
        <v>19.649999999999999</v>
      </c>
      <c r="L1992" s="33">
        <v>1</v>
      </c>
      <c r="M1992" s="33">
        <v>1</v>
      </c>
      <c r="N1992" s="34">
        <v>0.91264667535853972</v>
      </c>
      <c r="O1992" s="37">
        <v>0</v>
      </c>
      <c r="P1992" s="37">
        <v>0</v>
      </c>
      <c r="Q1992" s="37">
        <v>0</v>
      </c>
      <c r="R1992" s="37">
        <v>0</v>
      </c>
      <c r="S1992" s="37">
        <v>0</v>
      </c>
      <c r="T1992" s="37">
        <v>0</v>
      </c>
      <c r="U1992" s="37">
        <v>0</v>
      </c>
      <c r="V1992" s="37">
        <v>0</v>
      </c>
    </row>
    <row r="1993" spans="1:22" s="33" customFormat="1" x14ac:dyDescent="0.25">
      <c r="A1993" s="33" t="s">
        <v>3084</v>
      </c>
      <c r="B1993" s="33" t="s">
        <v>3085</v>
      </c>
      <c r="C1993" s="43">
        <v>4.985200119018554</v>
      </c>
      <c r="D1993" s="42">
        <v>79349.611015600181</v>
      </c>
      <c r="E1993" s="33">
        <v>1</v>
      </c>
      <c r="F1993" s="34">
        <v>1</v>
      </c>
      <c r="G1993" s="35">
        <f t="shared" si="60"/>
        <v>1.2602456233886256E-2</v>
      </c>
      <c r="H1993" s="36">
        <f t="shared" si="61"/>
        <v>9.6627004240908008E-6</v>
      </c>
      <c r="I1993" s="33" t="s">
        <v>201</v>
      </c>
      <c r="J1993" s="33" t="s">
        <v>41</v>
      </c>
      <c r="K1993" s="34">
        <v>19.98</v>
      </c>
      <c r="L1993" s="33">
        <v>1</v>
      </c>
      <c r="M1993" s="33">
        <v>1</v>
      </c>
      <c r="N1993" s="34">
        <v>1.3642564802182811</v>
      </c>
      <c r="O1993" s="37">
        <v>0</v>
      </c>
      <c r="P1993" s="37">
        <v>1</v>
      </c>
      <c r="Q1993" s="37">
        <v>0</v>
      </c>
      <c r="R1993" s="37">
        <v>0</v>
      </c>
      <c r="S1993" s="37">
        <v>0</v>
      </c>
      <c r="T1993" s="37">
        <v>0</v>
      </c>
      <c r="U1993" s="37">
        <v>0</v>
      </c>
      <c r="V1993" s="37">
        <v>0</v>
      </c>
    </row>
    <row r="1994" spans="1:22" s="33" customFormat="1" x14ac:dyDescent="0.25">
      <c r="A1994" s="33" t="s">
        <v>3086</v>
      </c>
      <c r="B1994" s="33" t="s">
        <v>81</v>
      </c>
      <c r="C1994" s="43">
        <v>5.4114131927490234</v>
      </c>
      <c r="D1994" s="42">
        <v>79871.397453600002</v>
      </c>
      <c r="E1994" s="33">
        <v>1</v>
      </c>
      <c r="F1994" s="34">
        <v>1</v>
      </c>
      <c r="G1994" s="35">
        <f t="shared" si="60"/>
        <v>1.2520126501867379E-2</v>
      </c>
      <c r="H1994" s="36">
        <f t="shared" si="61"/>
        <v>9.5995756235177969E-6</v>
      </c>
      <c r="I1994" s="33" t="s">
        <v>1631</v>
      </c>
      <c r="J1994" s="33" t="s">
        <v>36</v>
      </c>
      <c r="K1994" s="34">
        <v>16.91</v>
      </c>
      <c r="L1994" s="33">
        <v>1</v>
      </c>
      <c r="M1994" s="33">
        <v>1</v>
      </c>
      <c r="N1994" s="34">
        <v>1.7565872020075282</v>
      </c>
      <c r="O1994" s="37">
        <v>0</v>
      </c>
      <c r="P1994" s="37">
        <v>0</v>
      </c>
      <c r="Q1994" s="37">
        <v>0</v>
      </c>
      <c r="R1994" s="37">
        <v>0</v>
      </c>
      <c r="S1994" s="37">
        <v>0</v>
      </c>
      <c r="T1994" s="37">
        <v>0</v>
      </c>
      <c r="U1994" s="37">
        <v>0</v>
      </c>
      <c r="V1994" s="37">
        <v>0</v>
      </c>
    </row>
    <row r="1995" spans="1:22" s="33" customFormat="1" x14ac:dyDescent="0.25">
      <c r="A1995" s="33" t="s">
        <v>3087</v>
      </c>
      <c r="B1995" s="33" t="s">
        <v>3088</v>
      </c>
      <c r="C1995" s="43">
        <v>5.0273204803466802</v>
      </c>
      <c r="D1995" s="42">
        <v>82368.943329600239</v>
      </c>
      <c r="E1995" s="33">
        <v>1</v>
      </c>
      <c r="F1995" s="34">
        <v>1</v>
      </c>
      <c r="G1995" s="35">
        <f t="shared" si="60"/>
        <v>1.2140498100096889E-2</v>
      </c>
      <c r="H1995" s="36">
        <f t="shared" si="61"/>
        <v>9.3085025619886282E-6</v>
      </c>
      <c r="I1995" s="33" t="s">
        <v>50</v>
      </c>
      <c r="J1995" s="33" t="s">
        <v>46</v>
      </c>
      <c r="K1995" s="34">
        <v>46.8</v>
      </c>
      <c r="L1995" s="33">
        <v>1</v>
      </c>
      <c r="M1995" s="33">
        <v>1</v>
      </c>
      <c r="N1995" s="34">
        <v>1.0884353741496597</v>
      </c>
      <c r="O1995" s="37">
        <v>0</v>
      </c>
      <c r="P1995" s="37">
        <v>0</v>
      </c>
      <c r="Q1995" s="37">
        <v>0</v>
      </c>
      <c r="R1995" s="37">
        <v>0</v>
      </c>
      <c r="S1995" s="37">
        <v>0</v>
      </c>
      <c r="T1995" s="37">
        <v>0</v>
      </c>
      <c r="U1995" s="37">
        <v>1</v>
      </c>
      <c r="V1995" s="37">
        <v>0</v>
      </c>
    </row>
    <row r="1996" spans="1:22" s="33" customFormat="1" x14ac:dyDescent="0.25">
      <c r="A1996" s="33" t="s">
        <v>3089</v>
      </c>
      <c r="B1996" s="33" t="s">
        <v>1180</v>
      </c>
      <c r="C1996" s="43">
        <v>8.879851150512696</v>
      </c>
      <c r="D1996" s="42">
        <v>86961.741906600262</v>
      </c>
      <c r="E1996" s="33">
        <v>1</v>
      </c>
      <c r="F1996" s="34">
        <v>1</v>
      </c>
      <c r="G1996" s="35">
        <f t="shared" si="60"/>
        <v>1.1499309674293696E-2</v>
      </c>
      <c r="H1996" s="36">
        <f t="shared" si="61"/>
        <v>8.8168831856585229E-6</v>
      </c>
      <c r="I1996" s="33" t="s">
        <v>800</v>
      </c>
      <c r="J1996" s="33" t="s">
        <v>32</v>
      </c>
      <c r="K1996" s="34">
        <v>17.170000000000002</v>
      </c>
      <c r="L1996" s="33">
        <v>1</v>
      </c>
      <c r="M1996" s="33">
        <v>1</v>
      </c>
      <c r="N1996" s="34">
        <v>0.95011876484560576</v>
      </c>
      <c r="O1996" s="37">
        <v>0</v>
      </c>
      <c r="P1996" s="37">
        <v>0</v>
      </c>
      <c r="Q1996" s="37">
        <v>0</v>
      </c>
      <c r="R1996" s="37">
        <v>0</v>
      </c>
      <c r="S1996" s="37">
        <v>0</v>
      </c>
      <c r="T1996" s="37">
        <v>0</v>
      </c>
      <c r="U1996" s="37">
        <v>0</v>
      </c>
      <c r="V1996" s="37">
        <v>0</v>
      </c>
    </row>
    <row r="1997" spans="1:22" s="33" customFormat="1" x14ac:dyDescent="0.25">
      <c r="A1997" s="33" t="s">
        <v>3090</v>
      </c>
      <c r="B1997" s="33" t="s">
        <v>2078</v>
      </c>
      <c r="C1997" s="43">
        <v>5.0226688385009766</v>
      </c>
      <c r="D1997" s="42">
        <v>87017.556849600194</v>
      </c>
      <c r="E1997" s="33">
        <v>1</v>
      </c>
      <c r="F1997" s="34">
        <v>1</v>
      </c>
      <c r="G1997" s="35">
        <f t="shared" si="60"/>
        <v>1.1491933768358777E-2</v>
      </c>
      <c r="H1997" s="36">
        <f t="shared" si="61"/>
        <v>8.8112278460895763E-6</v>
      </c>
      <c r="I1997" s="33" t="s">
        <v>1012</v>
      </c>
      <c r="J1997" s="33" t="s">
        <v>33</v>
      </c>
      <c r="K1997" s="34">
        <v>20.91</v>
      </c>
      <c r="L1997" s="33">
        <v>1</v>
      </c>
      <c r="M1997" s="33">
        <v>1</v>
      </c>
      <c r="N1997" s="34">
        <v>0.85054678007290396</v>
      </c>
      <c r="O1997" s="37">
        <v>0</v>
      </c>
      <c r="P1997" s="37">
        <v>0</v>
      </c>
      <c r="Q1997" s="37">
        <v>0</v>
      </c>
      <c r="R1997" s="37">
        <v>0</v>
      </c>
      <c r="S1997" s="37">
        <v>0</v>
      </c>
      <c r="T1997" s="37">
        <v>0</v>
      </c>
      <c r="U1997" s="37">
        <v>0</v>
      </c>
      <c r="V1997" s="37">
        <v>0</v>
      </c>
    </row>
    <row r="1998" spans="1:22" s="33" customFormat="1" x14ac:dyDescent="0.25">
      <c r="A1998" s="33" t="s">
        <v>3091</v>
      </c>
      <c r="B1998" s="33" t="s">
        <v>1488</v>
      </c>
      <c r="C1998" s="43">
        <v>10.527299118041991</v>
      </c>
      <c r="D1998" s="42">
        <v>87329.934829600359</v>
      </c>
      <c r="E1998" s="33">
        <v>1</v>
      </c>
      <c r="F1998" s="34">
        <v>1</v>
      </c>
      <c r="G1998" s="35">
        <f t="shared" si="60"/>
        <v>1.1450827278770066E-2</v>
      </c>
      <c r="H1998" s="36">
        <f t="shared" si="61"/>
        <v>8.7797102048448715E-6</v>
      </c>
      <c r="I1998" s="33" t="s">
        <v>800</v>
      </c>
      <c r="J1998" s="33" t="s">
        <v>32</v>
      </c>
      <c r="K1998" s="34">
        <v>18.3</v>
      </c>
      <c r="L1998" s="33">
        <v>1</v>
      </c>
      <c r="M1998" s="33">
        <v>1</v>
      </c>
      <c r="N1998" s="34">
        <v>0.83432657926102505</v>
      </c>
      <c r="O1998" s="37">
        <v>0</v>
      </c>
      <c r="P1998" s="37">
        <v>0</v>
      </c>
      <c r="Q1998" s="37">
        <v>0</v>
      </c>
      <c r="R1998" s="37">
        <v>0</v>
      </c>
      <c r="S1998" s="37">
        <v>0</v>
      </c>
      <c r="T1998" s="37">
        <v>0</v>
      </c>
      <c r="U1998" s="37">
        <v>0</v>
      </c>
      <c r="V1998" s="37">
        <v>0</v>
      </c>
    </row>
    <row r="1999" spans="1:22" s="33" customFormat="1" x14ac:dyDescent="0.25">
      <c r="A1999" s="33" t="s">
        <v>3092</v>
      </c>
      <c r="B1999" s="33" t="s">
        <v>957</v>
      </c>
      <c r="C1999" s="43">
        <v>5.7649890899658214</v>
      </c>
      <c r="D1999" s="42">
        <v>87365.346123600131</v>
      </c>
      <c r="E1999" s="33">
        <v>1</v>
      </c>
      <c r="F1999" s="34">
        <v>1</v>
      </c>
      <c r="G1999" s="35">
        <f t="shared" si="60"/>
        <v>1.1446185980711962E-2</v>
      </c>
      <c r="H1999" s="36">
        <f t="shared" si="61"/>
        <v>8.7761515753299533E-6</v>
      </c>
      <c r="I1999" s="33" t="s">
        <v>50</v>
      </c>
      <c r="J1999" s="33" t="s">
        <v>46</v>
      </c>
      <c r="K1999" s="34">
        <v>19.350000000000001</v>
      </c>
      <c r="L1999" s="33">
        <v>1</v>
      </c>
      <c r="M1999" s="33">
        <v>1</v>
      </c>
      <c r="N1999" s="34">
        <v>1.3268998793727382</v>
      </c>
      <c r="O1999" s="37">
        <v>0</v>
      </c>
      <c r="P1999" s="37">
        <v>0</v>
      </c>
      <c r="Q1999" s="37">
        <v>0</v>
      </c>
      <c r="R1999" s="37">
        <v>0</v>
      </c>
      <c r="S1999" s="37">
        <v>0</v>
      </c>
      <c r="T1999" s="37">
        <v>0</v>
      </c>
      <c r="U1999" s="37">
        <v>1</v>
      </c>
      <c r="V1999" s="37">
        <v>0</v>
      </c>
    </row>
    <row r="2000" spans="1:22" s="33" customFormat="1" x14ac:dyDescent="0.25">
      <c r="A2000" s="33" t="s">
        <v>3093</v>
      </c>
      <c r="B2000" s="33" t="s">
        <v>81</v>
      </c>
      <c r="C2000" s="43">
        <v>7.7426013946533212</v>
      </c>
      <c r="D2000" s="42">
        <v>88735.783895600456</v>
      </c>
      <c r="E2000" s="33">
        <v>1</v>
      </c>
      <c r="F2000" s="34">
        <v>1</v>
      </c>
      <c r="G2000" s="35">
        <f t="shared" si="60"/>
        <v>1.1269410784453331E-2</v>
      </c>
      <c r="H2000" s="36">
        <f t="shared" si="61"/>
        <v>8.6406124604021744E-6</v>
      </c>
      <c r="I2000" s="33" t="s">
        <v>50</v>
      </c>
      <c r="J2000" s="33" t="s">
        <v>46</v>
      </c>
      <c r="K2000" s="34">
        <v>19.559999999999999</v>
      </c>
      <c r="L2000" s="33">
        <v>1</v>
      </c>
      <c r="M2000" s="33">
        <v>1</v>
      </c>
      <c r="N2000" s="34">
        <v>1.1834319526627219</v>
      </c>
      <c r="O2000" s="37">
        <v>0</v>
      </c>
      <c r="P2000" s="37">
        <v>0</v>
      </c>
      <c r="Q2000" s="37">
        <v>0</v>
      </c>
      <c r="R2000" s="37">
        <v>0</v>
      </c>
      <c r="S2000" s="37">
        <v>0</v>
      </c>
      <c r="T2000" s="37">
        <v>0</v>
      </c>
      <c r="U2000" s="37">
        <v>1</v>
      </c>
      <c r="V2000" s="37">
        <v>0</v>
      </c>
    </row>
    <row r="2001" spans="1:22" s="33" customFormat="1" x14ac:dyDescent="0.25">
      <c r="A2001" s="33" t="s">
        <v>3094</v>
      </c>
      <c r="B2001" s="33" t="s">
        <v>1180</v>
      </c>
      <c r="C2001" s="43">
        <v>9.887059402465816</v>
      </c>
      <c r="D2001" s="42">
        <v>88738.565461600199</v>
      </c>
      <c r="E2001" s="33">
        <v>1</v>
      </c>
      <c r="F2001" s="34">
        <v>1</v>
      </c>
      <c r="G2001" s="35">
        <f t="shared" si="60"/>
        <v>1.1269057537703036E-2</v>
      </c>
      <c r="H2001" s="36">
        <f t="shared" si="61"/>
        <v>8.6403416149843815E-6</v>
      </c>
      <c r="I2001" s="33" t="s">
        <v>914</v>
      </c>
      <c r="J2001" s="33" t="s">
        <v>40</v>
      </c>
      <c r="K2001" s="34">
        <v>28.66</v>
      </c>
      <c r="L2001" s="33">
        <v>1</v>
      </c>
      <c r="M2001" s="33">
        <v>1</v>
      </c>
      <c r="N2001" s="34">
        <v>0.91116173120728927</v>
      </c>
      <c r="O2001" s="37">
        <v>1</v>
      </c>
      <c r="P2001" s="37">
        <v>0</v>
      </c>
      <c r="Q2001" s="37">
        <v>0</v>
      </c>
      <c r="R2001" s="37">
        <v>0</v>
      </c>
      <c r="S2001" s="37">
        <v>0</v>
      </c>
      <c r="T2001" s="37">
        <v>0</v>
      </c>
      <c r="U2001" s="37">
        <v>0</v>
      </c>
      <c r="V2001" s="37">
        <v>0</v>
      </c>
    </row>
    <row r="2002" spans="1:22" s="33" customFormat="1" x14ac:dyDescent="0.25">
      <c r="A2002" s="33" t="s">
        <v>3095</v>
      </c>
      <c r="B2002" s="33" t="s">
        <v>3096</v>
      </c>
      <c r="C2002" s="43">
        <v>5.5201900482177741</v>
      </c>
      <c r="D2002" s="42">
        <v>89514.240366600265</v>
      </c>
      <c r="E2002" s="33">
        <v>1</v>
      </c>
      <c r="F2002" s="34">
        <v>1</v>
      </c>
      <c r="G2002" s="35">
        <f t="shared" si="60"/>
        <v>1.11714068722983E-2</v>
      </c>
      <c r="H2002" s="36">
        <f t="shared" si="61"/>
        <v>8.5654697718684376E-6</v>
      </c>
      <c r="I2002" s="33" t="s">
        <v>201</v>
      </c>
      <c r="J2002" s="33" t="s">
        <v>41</v>
      </c>
      <c r="K2002" s="34">
        <v>48.63</v>
      </c>
      <c r="L2002" s="33">
        <v>1</v>
      </c>
      <c r="M2002" s="33">
        <v>1</v>
      </c>
      <c r="N2002" s="34">
        <v>1.2746234067207416</v>
      </c>
      <c r="O2002" s="37">
        <v>0</v>
      </c>
      <c r="P2002" s="37">
        <v>1</v>
      </c>
      <c r="Q2002" s="37">
        <v>0</v>
      </c>
      <c r="R2002" s="37">
        <v>0</v>
      </c>
      <c r="S2002" s="37">
        <v>0</v>
      </c>
      <c r="T2002" s="37">
        <v>0</v>
      </c>
      <c r="U2002" s="37">
        <v>0</v>
      </c>
      <c r="V2002" s="37">
        <v>0</v>
      </c>
    </row>
    <row r="2003" spans="1:22" s="33" customFormat="1" x14ac:dyDescent="0.25">
      <c r="A2003" s="33" t="s">
        <v>3097</v>
      </c>
      <c r="B2003" s="33" t="s">
        <v>1239</v>
      </c>
      <c r="C2003" s="43">
        <v>5.8568462371826167</v>
      </c>
      <c r="D2003" s="42">
        <v>180616.72251159861</v>
      </c>
      <c r="E2003" s="33">
        <v>1</v>
      </c>
      <c r="F2003" s="34">
        <v>2</v>
      </c>
      <c r="G2003" s="35">
        <f t="shared" si="60"/>
        <v>1.1073171809280099E-2</v>
      </c>
      <c r="H2003" s="36">
        <f t="shared" si="61"/>
        <v>8.4901498526820295E-6</v>
      </c>
      <c r="I2003" s="33" t="s">
        <v>603</v>
      </c>
      <c r="J2003" s="33" t="s">
        <v>42</v>
      </c>
      <c r="K2003" s="34">
        <v>24.48</v>
      </c>
      <c r="L2003" s="33">
        <v>1</v>
      </c>
      <c r="M2003" s="33">
        <v>1</v>
      </c>
      <c r="N2003" s="34">
        <v>0.46082949308755761</v>
      </c>
      <c r="O2003" s="37">
        <v>0</v>
      </c>
      <c r="P2003" s="37">
        <v>0</v>
      </c>
      <c r="Q2003" s="37">
        <v>1</v>
      </c>
      <c r="R2003" s="37">
        <v>1</v>
      </c>
      <c r="S2003" s="37">
        <v>0</v>
      </c>
      <c r="T2003" s="37">
        <v>0</v>
      </c>
      <c r="U2003" s="37">
        <v>0</v>
      </c>
      <c r="V2003" s="37">
        <v>0</v>
      </c>
    </row>
    <row r="2004" spans="1:22" s="33" customFormat="1" x14ac:dyDescent="0.25">
      <c r="A2004" s="33" t="s">
        <v>3098</v>
      </c>
      <c r="B2004" s="33" t="s">
        <v>1700</v>
      </c>
      <c r="C2004" s="43">
        <v>9.0999607086181626</v>
      </c>
      <c r="D2004" s="42">
        <v>91863.361627600258</v>
      </c>
      <c r="E2004" s="33">
        <v>1</v>
      </c>
      <c r="F2004" s="34">
        <v>1</v>
      </c>
      <c r="G2004" s="35">
        <f t="shared" si="60"/>
        <v>1.0885732704338038E-2</v>
      </c>
      <c r="H2004" s="36">
        <f t="shared" si="61"/>
        <v>8.3464343828401371E-6</v>
      </c>
      <c r="I2004" s="33" t="s">
        <v>50</v>
      </c>
      <c r="J2004" s="33" t="s">
        <v>46</v>
      </c>
      <c r="K2004" s="34">
        <v>19.149999999999999</v>
      </c>
      <c r="L2004" s="33">
        <v>1</v>
      </c>
      <c r="M2004" s="33">
        <v>1</v>
      </c>
      <c r="N2004" s="34">
        <v>0.8073817762399077</v>
      </c>
      <c r="O2004" s="37">
        <v>0</v>
      </c>
      <c r="P2004" s="37">
        <v>0</v>
      </c>
      <c r="Q2004" s="37">
        <v>0</v>
      </c>
      <c r="R2004" s="37">
        <v>0</v>
      </c>
      <c r="S2004" s="37">
        <v>0</v>
      </c>
      <c r="T2004" s="37">
        <v>0</v>
      </c>
      <c r="U2004" s="37">
        <v>1</v>
      </c>
      <c r="V2004" s="37">
        <v>0</v>
      </c>
    </row>
    <row r="2005" spans="1:22" s="33" customFormat="1" x14ac:dyDescent="0.25">
      <c r="A2005" s="33" t="s">
        <v>3099</v>
      </c>
      <c r="B2005" s="33" t="s">
        <v>81</v>
      </c>
      <c r="C2005" s="43">
        <v>5.128225326538085</v>
      </c>
      <c r="D2005" s="42">
        <v>91894.209235600341</v>
      </c>
      <c r="E2005" s="33">
        <v>1</v>
      </c>
      <c r="F2005" s="34">
        <v>1</v>
      </c>
      <c r="G2005" s="35">
        <f t="shared" si="60"/>
        <v>1.0882078515265075E-2</v>
      </c>
      <c r="H2005" s="36">
        <f t="shared" si="61"/>
        <v>8.343632600897814E-6</v>
      </c>
      <c r="I2005" s="33" t="s">
        <v>603</v>
      </c>
      <c r="J2005" s="33" t="s">
        <v>42</v>
      </c>
      <c r="K2005" s="34">
        <v>20.88</v>
      </c>
      <c r="L2005" s="33">
        <v>1</v>
      </c>
      <c r="M2005" s="33">
        <v>1</v>
      </c>
      <c r="N2005" s="34">
        <v>0.81585081585081576</v>
      </c>
      <c r="O2005" s="37">
        <v>0</v>
      </c>
      <c r="P2005" s="37">
        <v>0</v>
      </c>
      <c r="Q2005" s="37">
        <v>1</v>
      </c>
      <c r="R2005" s="37">
        <v>0</v>
      </c>
      <c r="S2005" s="37">
        <v>0</v>
      </c>
      <c r="T2005" s="37">
        <v>0</v>
      </c>
      <c r="U2005" s="37">
        <v>0</v>
      </c>
      <c r="V2005" s="37">
        <v>0</v>
      </c>
    </row>
    <row r="2006" spans="1:22" s="33" customFormat="1" x14ac:dyDescent="0.25">
      <c r="A2006" s="33" t="s">
        <v>3100</v>
      </c>
      <c r="B2006" s="33" t="s">
        <v>3101</v>
      </c>
      <c r="C2006" s="43">
        <v>4.8558231353759762</v>
      </c>
      <c r="D2006" s="42">
        <v>92758.137396600214</v>
      </c>
      <c r="E2006" s="33">
        <v>1</v>
      </c>
      <c r="F2006" s="34">
        <v>1</v>
      </c>
      <c r="G2006" s="35">
        <f t="shared" si="60"/>
        <v>1.0780725314959291E-2</v>
      </c>
      <c r="H2006" s="36">
        <f t="shared" si="61"/>
        <v>8.2659219075692899E-6</v>
      </c>
      <c r="I2006" s="33" t="s">
        <v>914</v>
      </c>
      <c r="J2006" s="33" t="s">
        <v>40</v>
      </c>
      <c r="K2006" s="34">
        <v>36.619999999999997</v>
      </c>
      <c r="L2006" s="33">
        <v>1</v>
      </c>
      <c r="M2006" s="33">
        <v>1</v>
      </c>
      <c r="N2006" s="34">
        <v>0.80924855491329473</v>
      </c>
      <c r="O2006" s="37">
        <v>1</v>
      </c>
      <c r="P2006" s="37">
        <v>0</v>
      </c>
      <c r="Q2006" s="37">
        <v>0</v>
      </c>
      <c r="R2006" s="37">
        <v>0</v>
      </c>
      <c r="S2006" s="37">
        <v>0</v>
      </c>
      <c r="T2006" s="37">
        <v>0</v>
      </c>
      <c r="U2006" s="37">
        <v>0</v>
      </c>
      <c r="V2006" s="37">
        <v>0</v>
      </c>
    </row>
    <row r="2007" spans="1:22" s="33" customFormat="1" x14ac:dyDescent="0.25">
      <c r="A2007" s="33" t="s">
        <v>3102</v>
      </c>
      <c r="B2007" s="33" t="s">
        <v>81</v>
      </c>
      <c r="C2007" s="43">
        <v>5.7972949981689466</v>
      </c>
      <c r="D2007" s="42">
        <v>95226.817570600266</v>
      </c>
      <c r="E2007" s="33">
        <v>1</v>
      </c>
      <c r="F2007" s="34">
        <v>1</v>
      </c>
      <c r="G2007" s="35">
        <f t="shared" si="60"/>
        <v>1.05012435100922E-2</v>
      </c>
      <c r="H2007" s="36">
        <f t="shared" si="61"/>
        <v>8.0516343985078824E-6</v>
      </c>
      <c r="I2007" s="33" t="s">
        <v>763</v>
      </c>
      <c r="J2007" s="33" t="s">
        <v>37</v>
      </c>
      <c r="K2007" s="34">
        <v>15.85</v>
      </c>
      <c r="L2007" s="33">
        <v>1</v>
      </c>
      <c r="M2007" s="33">
        <v>1</v>
      </c>
      <c r="N2007" s="34">
        <v>1.2373453318335208</v>
      </c>
      <c r="O2007" s="37">
        <v>0</v>
      </c>
      <c r="P2007" s="37">
        <v>0</v>
      </c>
      <c r="Q2007" s="37">
        <v>0</v>
      </c>
      <c r="R2007" s="37">
        <v>0</v>
      </c>
      <c r="S2007" s="37">
        <v>0</v>
      </c>
      <c r="T2007" s="37">
        <v>0</v>
      </c>
      <c r="U2007" s="37">
        <v>0</v>
      </c>
      <c r="V2007" s="37">
        <v>0</v>
      </c>
    </row>
    <row r="2008" spans="1:22" s="33" customFormat="1" x14ac:dyDescent="0.25">
      <c r="A2008" s="33" t="s">
        <v>3103</v>
      </c>
      <c r="B2008" s="33" t="s">
        <v>3104</v>
      </c>
      <c r="C2008" s="43">
        <v>6.5137500762939462</v>
      </c>
      <c r="D2008" s="42">
        <v>95646.67591060049</v>
      </c>
      <c r="E2008" s="33">
        <v>1</v>
      </c>
      <c r="F2008" s="34">
        <v>1</v>
      </c>
      <c r="G2008" s="35">
        <f t="shared" ref="G2008:G2034" si="62">F2008/D2008*1000</f>
        <v>1.0455146407123287E-2</v>
      </c>
      <c r="H2008" s="36">
        <f t="shared" ref="H2008:H2034" si="63">G2008/G$18</f>
        <v>8.0162902966803836E-6</v>
      </c>
      <c r="I2008" s="33" t="s">
        <v>914</v>
      </c>
      <c r="J2008" s="33" t="s">
        <v>40</v>
      </c>
      <c r="K2008" s="34">
        <v>17.25</v>
      </c>
      <c r="L2008" s="33">
        <v>1</v>
      </c>
      <c r="M2008" s="33">
        <v>1</v>
      </c>
      <c r="N2008" s="34">
        <v>0.74626865671641784</v>
      </c>
      <c r="O2008" s="37">
        <v>1</v>
      </c>
      <c r="P2008" s="37">
        <v>0</v>
      </c>
      <c r="Q2008" s="37">
        <v>0</v>
      </c>
      <c r="R2008" s="37">
        <v>0</v>
      </c>
      <c r="S2008" s="37">
        <v>0</v>
      </c>
      <c r="T2008" s="37">
        <v>0</v>
      </c>
      <c r="U2008" s="37">
        <v>0</v>
      </c>
      <c r="V2008" s="37">
        <v>0</v>
      </c>
    </row>
    <row r="2009" spans="1:22" s="33" customFormat="1" x14ac:dyDescent="0.25">
      <c r="A2009" s="33" t="s">
        <v>3105</v>
      </c>
      <c r="B2009" s="33" t="s">
        <v>81</v>
      </c>
      <c r="C2009" s="43">
        <v>8.7244045257568388</v>
      </c>
      <c r="D2009" s="42">
        <v>96917.803763600386</v>
      </c>
      <c r="E2009" s="33">
        <v>1</v>
      </c>
      <c r="F2009" s="34">
        <v>1</v>
      </c>
      <c r="G2009" s="35">
        <f t="shared" si="62"/>
        <v>1.0318021675761209E-2</v>
      </c>
      <c r="H2009" s="36">
        <f t="shared" si="63"/>
        <v>7.9111524429719176E-6</v>
      </c>
      <c r="I2009" s="33" t="s">
        <v>740</v>
      </c>
      <c r="J2009" s="33" t="s">
        <v>38</v>
      </c>
      <c r="K2009" s="34">
        <v>22.18</v>
      </c>
      <c r="L2009" s="33">
        <v>1</v>
      </c>
      <c r="M2009" s="33">
        <v>1</v>
      </c>
      <c r="N2009" s="34">
        <v>0.76502732240437155</v>
      </c>
      <c r="O2009" s="37">
        <v>0</v>
      </c>
      <c r="P2009" s="37">
        <v>0</v>
      </c>
      <c r="Q2009" s="37">
        <v>0</v>
      </c>
      <c r="R2009" s="37">
        <v>0</v>
      </c>
      <c r="S2009" s="37">
        <v>0</v>
      </c>
      <c r="T2009" s="37">
        <v>0</v>
      </c>
      <c r="U2009" s="37">
        <v>0</v>
      </c>
      <c r="V2009" s="37">
        <v>0</v>
      </c>
    </row>
    <row r="2010" spans="1:22" s="33" customFormat="1" x14ac:dyDescent="0.25">
      <c r="A2010" s="33" t="s">
        <v>3106</v>
      </c>
      <c r="B2010" s="33" t="s">
        <v>3107</v>
      </c>
      <c r="C2010" s="43">
        <v>5.09755516052246</v>
      </c>
      <c r="D2010" s="42">
        <v>98053.159356600154</v>
      </c>
      <c r="E2010" s="33">
        <v>1</v>
      </c>
      <c r="F2010" s="34">
        <v>1</v>
      </c>
      <c r="G2010" s="35">
        <f t="shared" si="62"/>
        <v>1.0198549506836345E-2</v>
      </c>
      <c r="H2010" s="36">
        <f t="shared" si="63"/>
        <v>7.8195493652930392E-6</v>
      </c>
      <c r="I2010" s="33" t="s">
        <v>56</v>
      </c>
      <c r="J2010" s="33" t="s">
        <v>47</v>
      </c>
      <c r="K2010" s="34">
        <v>19.899999999999999</v>
      </c>
      <c r="L2010" s="33">
        <v>1</v>
      </c>
      <c r="M2010" s="33">
        <v>1</v>
      </c>
      <c r="N2010" s="34">
        <v>1.5367727771679474</v>
      </c>
      <c r="O2010" s="37">
        <v>0</v>
      </c>
      <c r="P2010" s="37">
        <v>0</v>
      </c>
      <c r="Q2010" s="37">
        <v>0</v>
      </c>
      <c r="R2010" s="37">
        <v>0</v>
      </c>
      <c r="S2010" s="37">
        <v>0</v>
      </c>
      <c r="T2010" s="37">
        <v>0</v>
      </c>
      <c r="U2010" s="37">
        <v>0</v>
      </c>
      <c r="V2010" s="37">
        <v>1</v>
      </c>
    </row>
    <row r="2011" spans="1:22" s="33" customFormat="1" x14ac:dyDescent="0.25">
      <c r="A2011" s="33" t="s">
        <v>3108</v>
      </c>
      <c r="B2011" s="33" t="s">
        <v>1448</v>
      </c>
      <c r="C2011" s="43">
        <v>6.5826045989990236</v>
      </c>
      <c r="D2011" s="42">
        <v>98261.523221600175</v>
      </c>
      <c r="E2011" s="33">
        <v>1</v>
      </c>
      <c r="F2011" s="34">
        <v>1</v>
      </c>
      <c r="G2011" s="35">
        <f t="shared" si="62"/>
        <v>1.0176923450950297E-2</v>
      </c>
      <c r="H2011" s="36">
        <f t="shared" si="63"/>
        <v>7.8029679865916688E-6</v>
      </c>
      <c r="I2011" s="33" t="s">
        <v>914</v>
      </c>
      <c r="J2011" s="33" t="s">
        <v>40</v>
      </c>
      <c r="K2011" s="34">
        <v>18.75</v>
      </c>
      <c r="L2011" s="33">
        <v>1</v>
      </c>
      <c r="M2011" s="33">
        <v>1</v>
      </c>
      <c r="N2011" s="34">
        <v>0.84656084656084662</v>
      </c>
      <c r="O2011" s="37">
        <v>1</v>
      </c>
      <c r="P2011" s="37">
        <v>0</v>
      </c>
      <c r="Q2011" s="37">
        <v>0</v>
      </c>
      <c r="R2011" s="37">
        <v>0</v>
      </c>
      <c r="S2011" s="37">
        <v>0</v>
      </c>
      <c r="T2011" s="37">
        <v>0</v>
      </c>
      <c r="U2011" s="37">
        <v>0</v>
      </c>
      <c r="V2011" s="37">
        <v>0</v>
      </c>
    </row>
    <row r="2012" spans="1:22" s="33" customFormat="1" x14ac:dyDescent="0.25">
      <c r="A2012" s="33" t="s">
        <v>3109</v>
      </c>
      <c r="B2012" s="33" t="s">
        <v>81</v>
      </c>
      <c r="C2012" s="43">
        <v>4.222842025756834</v>
      </c>
      <c r="D2012" s="42">
        <v>100016.92990160035</v>
      </c>
      <c r="E2012" s="33">
        <v>1</v>
      </c>
      <c r="F2012" s="34">
        <v>1</v>
      </c>
      <c r="G2012" s="35">
        <f t="shared" si="62"/>
        <v>9.9983072964130171E-3</v>
      </c>
      <c r="H2012" s="36">
        <f t="shared" si="63"/>
        <v>7.6660173509246224E-6</v>
      </c>
      <c r="I2012" s="33" t="s">
        <v>89</v>
      </c>
      <c r="J2012" s="33" t="s">
        <v>39</v>
      </c>
      <c r="K2012" s="34">
        <v>20.43</v>
      </c>
      <c r="L2012" s="33">
        <v>1</v>
      </c>
      <c r="M2012" s="33">
        <v>1</v>
      </c>
      <c r="N2012" s="34">
        <v>0.81300813008130091</v>
      </c>
      <c r="O2012" s="37">
        <v>0</v>
      </c>
      <c r="P2012" s="37">
        <v>0</v>
      </c>
      <c r="Q2012" s="37">
        <v>0</v>
      </c>
      <c r="R2012" s="37">
        <v>0</v>
      </c>
      <c r="S2012" s="37">
        <v>0</v>
      </c>
      <c r="T2012" s="37">
        <v>0</v>
      </c>
      <c r="U2012" s="37">
        <v>0</v>
      </c>
      <c r="V2012" s="37">
        <v>0</v>
      </c>
    </row>
    <row r="2013" spans="1:22" s="33" customFormat="1" x14ac:dyDescent="0.25">
      <c r="A2013" s="33" t="s">
        <v>3110</v>
      </c>
      <c r="B2013" s="33" t="s">
        <v>3111</v>
      </c>
      <c r="C2013" s="43">
        <v>6.2746250152587884</v>
      </c>
      <c r="D2013" s="42">
        <v>101835.7488586003</v>
      </c>
      <c r="E2013" s="33">
        <v>1</v>
      </c>
      <c r="F2013" s="34">
        <v>1</v>
      </c>
      <c r="G2013" s="35">
        <f t="shared" si="62"/>
        <v>9.8197343389550499E-3</v>
      </c>
      <c r="H2013" s="36">
        <f t="shared" si="63"/>
        <v>7.5290998358198593E-6</v>
      </c>
      <c r="I2013" s="33" t="s">
        <v>658</v>
      </c>
      <c r="J2013" s="33" t="s">
        <v>43</v>
      </c>
      <c r="K2013" s="34">
        <v>18.21</v>
      </c>
      <c r="L2013" s="33">
        <v>1</v>
      </c>
      <c r="M2013" s="33">
        <v>1</v>
      </c>
      <c r="N2013" s="34">
        <v>0.8438818565400843</v>
      </c>
      <c r="O2013" s="37">
        <v>0</v>
      </c>
      <c r="P2013" s="37">
        <v>0</v>
      </c>
      <c r="Q2013" s="37">
        <v>0</v>
      </c>
      <c r="R2013" s="37">
        <v>1</v>
      </c>
      <c r="S2013" s="37">
        <v>0</v>
      </c>
      <c r="T2013" s="37">
        <v>0</v>
      </c>
      <c r="U2013" s="37">
        <v>0</v>
      </c>
      <c r="V2013" s="37">
        <v>0</v>
      </c>
    </row>
    <row r="2014" spans="1:22" s="33" customFormat="1" x14ac:dyDescent="0.25">
      <c r="A2014" s="33" t="s">
        <v>3112</v>
      </c>
      <c r="B2014" s="33" t="s">
        <v>2620</v>
      </c>
      <c r="C2014" s="43">
        <v>5.6010059356689466</v>
      </c>
      <c r="D2014" s="42">
        <v>102950.20534060033</v>
      </c>
      <c r="E2014" s="33">
        <v>1</v>
      </c>
      <c r="F2014" s="34">
        <v>1</v>
      </c>
      <c r="G2014" s="35">
        <f t="shared" si="62"/>
        <v>9.7134337585010281E-3</v>
      </c>
      <c r="H2014" s="36">
        <f t="shared" si="63"/>
        <v>7.4475958301902012E-6</v>
      </c>
      <c r="I2014" s="33" t="s">
        <v>914</v>
      </c>
      <c r="J2014" s="33" t="s">
        <v>40</v>
      </c>
      <c r="K2014" s="34">
        <v>27.32</v>
      </c>
      <c r="L2014" s="33">
        <v>1</v>
      </c>
      <c r="M2014" s="33">
        <v>1</v>
      </c>
      <c r="N2014" s="34">
        <v>0.7337526205450734</v>
      </c>
      <c r="O2014" s="37">
        <v>1</v>
      </c>
      <c r="P2014" s="37">
        <v>0</v>
      </c>
      <c r="Q2014" s="37">
        <v>0</v>
      </c>
      <c r="R2014" s="37">
        <v>0</v>
      </c>
      <c r="S2014" s="37">
        <v>0</v>
      </c>
      <c r="T2014" s="37">
        <v>0</v>
      </c>
      <c r="U2014" s="37">
        <v>0</v>
      </c>
      <c r="V2014" s="37">
        <v>0</v>
      </c>
    </row>
    <row r="2015" spans="1:22" s="33" customFormat="1" x14ac:dyDescent="0.25">
      <c r="A2015" s="33" t="s">
        <v>3113</v>
      </c>
      <c r="B2015" s="33" t="s">
        <v>3114</v>
      </c>
      <c r="C2015" s="43">
        <v>5.704875564575195</v>
      </c>
      <c r="D2015" s="42">
        <v>104797.27753160037</v>
      </c>
      <c r="E2015" s="33">
        <v>1</v>
      </c>
      <c r="F2015" s="34">
        <v>1</v>
      </c>
      <c r="G2015" s="35">
        <f t="shared" si="62"/>
        <v>9.5422326185760128E-3</v>
      </c>
      <c r="H2015" s="36">
        <f t="shared" si="63"/>
        <v>7.3163305199477282E-6</v>
      </c>
      <c r="I2015" s="33" t="s">
        <v>63</v>
      </c>
      <c r="J2015" s="33" t="s">
        <v>44</v>
      </c>
      <c r="K2015" s="34">
        <v>14.725020611777593</v>
      </c>
      <c r="L2015" s="33">
        <v>1</v>
      </c>
      <c r="M2015" s="33">
        <v>1</v>
      </c>
      <c r="N2015" s="34">
        <v>1.1213047910295617</v>
      </c>
      <c r="O2015" s="37">
        <v>0</v>
      </c>
      <c r="P2015" s="37">
        <v>0</v>
      </c>
      <c r="Q2015" s="37">
        <v>0</v>
      </c>
      <c r="R2015" s="37">
        <v>0</v>
      </c>
      <c r="S2015" s="37">
        <v>1</v>
      </c>
      <c r="T2015" s="37">
        <v>0</v>
      </c>
      <c r="U2015" s="37">
        <v>0</v>
      </c>
      <c r="V2015" s="37">
        <v>0</v>
      </c>
    </row>
    <row r="2016" spans="1:22" s="33" customFormat="1" x14ac:dyDescent="0.25">
      <c r="A2016" s="33" t="s">
        <v>3115</v>
      </c>
      <c r="B2016" s="33" t="s">
        <v>3116</v>
      </c>
      <c r="C2016" s="43">
        <v>5.5684955596923844</v>
      </c>
      <c r="D2016" s="42">
        <v>105723.81256260036</v>
      </c>
      <c r="E2016" s="33">
        <v>1</v>
      </c>
      <c r="F2016" s="34">
        <v>1</v>
      </c>
      <c r="G2016" s="35">
        <f t="shared" si="62"/>
        <v>9.4586070608065499E-3</v>
      </c>
      <c r="H2016" s="36">
        <f t="shared" si="63"/>
        <v>7.2522121689273061E-6</v>
      </c>
      <c r="I2016" s="33" t="s">
        <v>50</v>
      </c>
      <c r="J2016" s="33" t="s">
        <v>46</v>
      </c>
      <c r="K2016" s="34">
        <v>17.440000000000001</v>
      </c>
      <c r="L2016" s="33">
        <v>1</v>
      </c>
      <c r="M2016" s="33">
        <v>1</v>
      </c>
      <c r="N2016" s="34">
        <v>1.1111111111111112</v>
      </c>
      <c r="O2016" s="37">
        <v>0</v>
      </c>
      <c r="P2016" s="37">
        <v>0</v>
      </c>
      <c r="Q2016" s="37">
        <v>0</v>
      </c>
      <c r="R2016" s="37">
        <v>0</v>
      </c>
      <c r="S2016" s="37">
        <v>0</v>
      </c>
      <c r="T2016" s="37">
        <v>0</v>
      </c>
      <c r="U2016" s="37">
        <v>1</v>
      </c>
      <c r="V2016" s="37">
        <v>0</v>
      </c>
    </row>
    <row r="2017" spans="1:22" s="33" customFormat="1" x14ac:dyDescent="0.25">
      <c r="A2017" s="33" t="s">
        <v>3117</v>
      </c>
      <c r="B2017" s="33" t="s">
        <v>1322</v>
      </c>
      <c r="C2017" s="43">
        <v>5.6755855560302733</v>
      </c>
      <c r="D2017" s="42">
        <v>115354.94935360044</v>
      </c>
      <c r="E2017" s="33">
        <v>1</v>
      </c>
      <c r="F2017" s="34">
        <v>1</v>
      </c>
      <c r="G2017" s="35">
        <f t="shared" si="62"/>
        <v>8.6688954882609744E-3</v>
      </c>
      <c r="H2017" s="36">
        <f t="shared" si="63"/>
        <v>6.6467154145384652E-6</v>
      </c>
      <c r="I2017" s="33" t="s">
        <v>50</v>
      </c>
      <c r="J2017" s="33" t="s">
        <v>46</v>
      </c>
      <c r="K2017" s="34">
        <v>18.77</v>
      </c>
      <c r="L2017" s="33">
        <v>1</v>
      </c>
      <c r="M2017" s="33">
        <v>1</v>
      </c>
      <c r="N2017" s="34">
        <v>0.65176908752327745</v>
      </c>
      <c r="O2017" s="37">
        <v>0</v>
      </c>
      <c r="P2017" s="37">
        <v>0</v>
      </c>
      <c r="Q2017" s="37">
        <v>0</v>
      </c>
      <c r="R2017" s="37">
        <v>0</v>
      </c>
      <c r="S2017" s="37">
        <v>0</v>
      </c>
      <c r="T2017" s="37">
        <v>0</v>
      </c>
      <c r="U2017" s="37">
        <v>1</v>
      </c>
      <c r="V2017" s="37">
        <v>0</v>
      </c>
    </row>
    <row r="2018" spans="1:22" s="33" customFormat="1" x14ac:dyDescent="0.25">
      <c r="A2018" s="33" t="s">
        <v>3118</v>
      </c>
      <c r="B2018" s="33" t="s">
        <v>3119</v>
      </c>
      <c r="C2018" s="43">
        <v>5.7369258880615241</v>
      </c>
      <c r="D2018" s="42">
        <v>115477.1505006005</v>
      </c>
      <c r="E2018" s="33">
        <v>1</v>
      </c>
      <c r="F2018" s="34">
        <v>1</v>
      </c>
      <c r="G2018" s="35">
        <f t="shared" si="62"/>
        <v>8.659721820853207E-3</v>
      </c>
      <c r="H2018" s="36">
        <f t="shared" si="63"/>
        <v>6.6396816745828243E-6</v>
      </c>
      <c r="I2018" s="33" t="s">
        <v>201</v>
      </c>
      <c r="J2018" s="33" t="s">
        <v>41</v>
      </c>
      <c r="K2018" s="34">
        <v>15.475020611777593</v>
      </c>
      <c r="L2018" s="33">
        <v>1</v>
      </c>
      <c r="M2018" s="33">
        <v>1</v>
      </c>
      <c r="N2018" s="34">
        <v>0.74074074074074081</v>
      </c>
      <c r="O2018" s="37">
        <v>0</v>
      </c>
      <c r="P2018" s="37">
        <v>1</v>
      </c>
      <c r="Q2018" s="37">
        <v>0</v>
      </c>
      <c r="R2018" s="37">
        <v>0</v>
      </c>
      <c r="S2018" s="37">
        <v>0</v>
      </c>
      <c r="T2018" s="37">
        <v>0</v>
      </c>
      <c r="U2018" s="37">
        <v>0</v>
      </c>
      <c r="V2018" s="37">
        <v>0</v>
      </c>
    </row>
    <row r="2019" spans="1:22" s="33" customFormat="1" x14ac:dyDescent="0.25">
      <c r="A2019" s="33" t="s">
        <v>3120</v>
      </c>
      <c r="B2019" s="33" t="s">
        <v>3121</v>
      </c>
      <c r="C2019" s="43">
        <v>6.0853900909423837</v>
      </c>
      <c r="D2019" s="42">
        <v>115929.89472460029</v>
      </c>
      <c r="E2019" s="33">
        <v>1</v>
      </c>
      <c r="F2019" s="34">
        <v>1</v>
      </c>
      <c r="G2019" s="35">
        <f t="shared" si="62"/>
        <v>8.625902769734857E-3</v>
      </c>
      <c r="H2019" s="36">
        <f t="shared" si="63"/>
        <v>6.6137515421134921E-6</v>
      </c>
      <c r="I2019" s="33" t="s">
        <v>89</v>
      </c>
      <c r="J2019" s="33" t="s">
        <v>39</v>
      </c>
      <c r="K2019" s="34">
        <v>16.03</v>
      </c>
      <c r="L2019" s="33">
        <v>1</v>
      </c>
      <c r="M2019" s="33">
        <v>1</v>
      </c>
      <c r="N2019" s="34">
        <v>0.92165898617511521</v>
      </c>
      <c r="O2019" s="37">
        <v>0</v>
      </c>
      <c r="P2019" s="37">
        <v>0</v>
      </c>
      <c r="Q2019" s="37">
        <v>0</v>
      </c>
      <c r="R2019" s="37">
        <v>0</v>
      </c>
      <c r="S2019" s="37">
        <v>0</v>
      </c>
      <c r="T2019" s="37">
        <v>0</v>
      </c>
      <c r="U2019" s="37">
        <v>0</v>
      </c>
      <c r="V2019" s="37">
        <v>0</v>
      </c>
    </row>
    <row r="2020" spans="1:22" s="33" customFormat="1" x14ac:dyDescent="0.25">
      <c r="A2020" s="33" t="s">
        <v>3122</v>
      </c>
      <c r="B2020" s="33" t="s">
        <v>3123</v>
      </c>
      <c r="C2020" s="43">
        <v>5.9812648773193358</v>
      </c>
      <c r="D2020" s="42">
        <v>116110.19214160055</v>
      </c>
      <c r="E2020" s="33">
        <v>1</v>
      </c>
      <c r="F2020" s="34">
        <v>1</v>
      </c>
      <c r="G2020" s="35">
        <f t="shared" si="62"/>
        <v>8.6125083556873646E-3</v>
      </c>
      <c r="H2020" s="36">
        <f t="shared" si="63"/>
        <v>6.6034816226711898E-6</v>
      </c>
      <c r="I2020" s="33" t="s">
        <v>89</v>
      </c>
      <c r="J2020" s="33" t="s">
        <v>39</v>
      </c>
      <c r="K2020" s="34">
        <v>15.28</v>
      </c>
      <c r="L2020" s="33">
        <v>1</v>
      </c>
      <c r="M2020" s="33">
        <v>1</v>
      </c>
      <c r="N2020" s="34">
        <v>0.65666041275797382</v>
      </c>
      <c r="O2020" s="37">
        <v>0</v>
      </c>
      <c r="P2020" s="37">
        <v>0</v>
      </c>
      <c r="Q2020" s="37">
        <v>0</v>
      </c>
      <c r="R2020" s="37">
        <v>0</v>
      </c>
      <c r="S2020" s="37">
        <v>0</v>
      </c>
      <c r="T2020" s="37">
        <v>0</v>
      </c>
      <c r="U2020" s="37">
        <v>0</v>
      </c>
      <c r="V2020" s="37">
        <v>0</v>
      </c>
    </row>
    <row r="2021" spans="1:22" s="33" customFormat="1" x14ac:dyDescent="0.25">
      <c r="A2021" s="33" t="s">
        <v>3124</v>
      </c>
      <c r="B2021" s="33" t="s">
        <v>182</v>
      </c>
      <c r="C2021" s="43">
        <v>9.015362167358397</v>
      </c>
      <c r="D2021" s="42">
        <v>116488.90779460011</v>
      </c>
      <c r="E2021" s="33">
        <v>1</v>
      </c>
      <c r="F2021" s="34">
        <v>1</v>
      </c>
      <c r="G2021" s="35">
        <f t="shared" si="62"/>
        <v>8.5845083358774121E-3</v>
      </c>
      <c r="H2021" s="36">
        <f t="shared" si="63"/>
        <v>6.5820131249219424E-6</v>
      </c>
      <c r="I2021" s="33" t="s">
        <v>63</v>
      </c>
      <c r="J2021" s="33" t="s">
        <v>44</v>
      </c>
      <c r="K2021" s="34">
        <v>15.31</v>
      </c>
      <c r="L2021" s="33">
        <v>1</v>
      </c>
      <c r="M2021" s="33">
        <v>1</v>
      </c>
      <c r="N2021" s="34">
        <v>0.63405797101449279</v>
      </c>
      <c r="O2021" s="37">
        <v>0</v>
      </c>
      <c r="P2021" s="37">
        <v>0</v>
      </c>
      <c r="Q2021" s="37">
        <v>0</v>
      </c>
      <c r="R2021" s="37">
        <v>0</v>
      </c>
      <c r="S2021" s="37">
        <v>1</v>
      </c>
      <c r="T2021" s="37">
        <v>0</v>
      </c>
      <c r="U2021" s="37">
        <v>0</v>
      </c>
      <c r="V2021" s="37">
        <v>0</v>
      </c>
    </row>
    <row r="2022" spans="1:22" s="33" customFormat="1" x14ac:dyDescent="0.25">
      <c r="A2022" s="33" t="s">
        <v>3125</v>
      </c>
      <c r="B2022" s="33" t="s">
        <v>1322</v>
      </c>
      <c r="C2022" s="43">
        <v>5.7611553192138674</v>
      </c>
      <c r="D2022" s="42">
        <v>116672.8550646003</v>
      </c>
      <c r="E2022" s="33">
        <v>1</v>
      </c>
      <c r="F2022" s="34">
        <v>1</v>
      </c>
      <c r="G2022" s="35">
        <f t="shared" si="62"/>
        <v>8.5709739377365247E-3</v>
      </c>
      <c r="H2022" s="36">
        <f t="shared" si="63"/>
        <v>6.571635875262934E-6</v>
      </c>
      <c r="I2022" s="33" t="s">
        <v>89</v>
      </c>
      <c r="J2022" s="33" t="s">
        <v>39</v>
      </c>
      <c r="K2022" s="34">
        <v>21.995020611777591</v>
      </c>
      <c r="L2022" s="33">
        <v>1</v>
      </c>
      <c r="M2022" s="33">
        <v>1</v>
      </c>
      <c r="N2022" s="34">
        <v>0.72595281306715065</v>
      </c>
      <c r="O2022" s="37">
        <v>0</v>
      </c>
      <c r="P2022" s="37">
        <v>0</v>
      </c>
      <c r="Q2022" s="37">
        <v>0</v>
      </c>
      <c r="R2022" s="37">
        <v>0</v>
      </c>
      <c r="S2022" s="37">
        <v>0</v>
      </c>
      <c r="T2022" s="37">
        <v>0</v>
      </c>
      <c r="U2022" s="37">
        <v>0</v>
      </c>
      <c r="V2022" s="37">
        <v>0</v>
      </c>
    </row>
    <row r="2023" spans="1:22" s="33" customFormat="1" x14ac:dyDescent="0.25">
      <c r="A2023" s="33" t="s">
        <v>3126</v>
      </c>
      <c r="B2023" s="33" t="s">
        <v>3127</v>
      </c>
      <c r="C2023" s="43">
        <v>6.3313137054443338</v>
      </c>
      <c r="D2023" s="42">
        <v>119328.21102260039</v>
      </c>
      <c r="E2023" s="33">
        <v>1</v>
      </c>
      <c r="F2023" s="34">
        <v>1</v>
      </c>
      <c r="G2023" s="35">
        <f t="shared" si="62"/>
        <v>8.3802479852027878E-3</v>
      </c>
      <c r="H2023" s="36">
        <f t="shared" si="63"/>
        <v>6.4254002757710284E-6</v>
      </c>
      <c r="I2023" s="33" t="s">
        <v>800</v>
      </c>
      <c r="J2023" s="33" t="s">
        <v>32</v>
      </c>
      <c r="K2023" s="34">
        <v>18.64</v>
      </c>
      <c r="L2023" s="33">
        <v>1</v>
      </c>
      <c r="M2023" s="33">
        <v>1</v>
      </c>
      <c r="N2023" s="34">
        <v>0.6381039197812215</v>
      </c>
      <c r="O2023" s="37">
        <v>0</v>
      </c>
      <c r="P2023" s="37">
        <v>0</v>
      </c>
      <c r="Q2023" s="37">
        <v>0</v>
      </c>
      <c r="R2023" s="37">
        <v>0</v>
      </c>
      <c r="S2023" s="37">
        <v>0</v>
      </c>
      <c r="T2023" s="37">
        <v>0</v>
      </c>
      <c r="U2023" s="37">
        <v>0</v>
      </c>
      <c r="V2023" s="37">
        <v>0</v>
      </c>
    </row>
    <row r="2024" spans="1:22" s="33" customFormat="1" x14ac:dyDescent="0.25">
      <c r="A2024" s="33" t="s">
        <v>3128</v>
      </c>
      <c r="B2024" s="33" t="s">
        <v>3129</v>
      </c>
      <c r="C2024" s="43">
        <v>5.7834423065185554</v>
      </c>
      <c r="D2024" s="42">
        <v>124050.78772060052</v>
      </c>
      <c r="E2024" s="33">
        <v>1</v>
      </c>
      <c r="F2024" s="34">
        <v>1</v>
      </c>
      <c r="G2024" s="35">
        <f t="shared" si="62"/>
        <v>8.0612144297890244E-3</v>
      </c>
      <c r="H2024" s="36">
        <f t="shared" si="63"/>
        <v>6.1807871928938386E-6</v>
      </c>
      <c r="I2024" s="33" t="s">
        <v>800</v>
      </c>
      <c r="J2024" s="33" t="s">
        <v>32</v>
      </c>
      <c r="K2024" s="34">
        <v>16.170000000000002</v>
      </c>
      <c r="L2024" s="33">
        <v>1</v>
      </c>
      <c r="M2024" s="33">
        <v>1</v>
      </c>
      <c r="N2024" s="34">
        <v>0.59071729957805907</v>
      </c>
      <c r="O2024" s="37">
        <v>0</v>
      </c>
      <c r="P2024" s="37">
        <v>0</v>
      </c>
      <c r="Q2024" s="37">
        <v>0</v>
      </c>
      <c r="R2024" s="37">
        <v>0</v>
      </c>
      <c r="S2024" s="37">
        <v>0</v>
      </c>
      <c r="T2024" s="37">
        <v>0</v>
      </c>
      <c r="U2024" s="37">
        <v>0</v>
      </c>
      <c r="V2024" s="37">
        <v>0</v>
      </c>
    </row>
    <row r="2025" spans="1:22" s="33" customFormat="1" x14ac:dyDescent="0.25">
      <c r="A2025" s="33" t="s">
        <v>3130</v>
      </c>
      <c r="B2025" s="33" t="s">
        <v>81</v>
      </c>
      <c r="C2025" s="43">
        <v>7.1425907135009759</v>
      </c>
      <c r="D2025" s="42">
        <v>126143.8155166002</v>
      </c>
      <c r="E2025" s="33">
        <v>1</v>
      </c>
      <c r="F2025" s="34">
        <v>1</v>
      </c>
      <c r="G2025" s="35">
        <f t="shared" si="62"/>
        <v>7.9274595897125266E-3</v>
      </c>
      <c r="H2025" s="36">
        <f t="shared" si="63"/>
        <v>6.0782331410530399E-6</v>
      </c>
      <c r="I2025" s="33" t="s">
        <v>740</v>
      </c>
      <c r="J2025" s="33" t="s">
        <v>38</v>
      </c>
      <c r="K2025" s="34">
        <v>17.77</v>
      </c>
      <c r="L2025" s="33">
        <v>1</v>
      </c>
      <c r="M2025" s="33">
        <v>1</v>
      </c>
      <c r="N2025" s="34">
        <v>0.57471264367816088</v>
      </c>
      <c r="O2025" s="37">
        <v>0</v>
      </c>
      <c r="P2025" s="37">
        <v>0</v>
      </c>
      <c r="Q2025" s="37">
        <v>0</v>
      </c>
      <c r="R2025" s="37">
        <v>0</v>
      </c>
      <c r="S2025" s="37">
        <v>0</v>
      </c>
      <c r="T2025" s="37">
        <v>0</v>
      </c>
      <c r="U2025" s="37">
        <v>0</v>
      </c>
      <c r="V2025" s="37">
        <v>0</v>
      </c>
    </row>
    <row r="2026" spans="1:22" s="33" customFormat="1" x14ac:dyDescent="0.25">
      <c r="A2026" s="33" t="s">
        <v>3131</v>
      </c>
      <c r="B2026" s="33" t="s">
        <v>81</v>
      </c>
      <c r="C2026" s="43">
        <v>6.2186008453369146</v>
      </c>
      <c r="D2026" s="42">
        <v>132432.75216860024</v>
      </c>
      <c r="E2026" s="33">
        <v>1</v>
      </c>
      <c r="F2026" s="34">
        <v>1</v>
      </c>
      <c r="G2026" s="35">
        <f t="shared" si="62"/>
        <v>7.551002177519495E-3</v>
      </c>
      <c r="H2026" s="36">
        <f t="shared" si="63"/>
        <v>5.7895913771825381E-6</v>
      </c>
      <c r="I2026" s="33" t="s">
        <v>502</v>
      </c>
      <c r="J2026" s="33" t="s">
        <v>35</v>
      </c>
      <c r="K2026" s="34">
        <v>18.47</v>
      </c>
      <c r="L2026" s="33">
        <v>1</v>
      </c>
      <c r="M2026" s="33">
        <v>1</v>
      </c>
      <c r="N2026" s="34">
        <v>0.81499592502037488</v>
      </c>
      <c r="O2026" s="37">
        <v>0</v>
      </c>
      <c r="P2026" s="37">
        <v>0</v>
      </c>
      <c r="Q2026" s="37">
        <v>0</v>
      </c>
      <c r="R2026" s="37">
        <v>0</v>
      </c>
      <c r="S2026" s="37">
        <v>0</v>
      </c>
      <c r="T2026" s="37">
        <v>0</v>
      </c>
      <c r="U2026" s="37">
        <v>0</v>
      </c>
      <c r="V2026" s="37">
        <v>0</v>
      </c>
    </row>
    <row r="2027" spans="1:22" s="33" customFormat="1" x14ac:dyDescent="0.25">
      <c r="A2027" s="33" t="s">
        <v>3132</v>
      </c>
      <c r="B2027" s="33" t="s">
        <v>1182</v>
      </c>
      <c r="C2027" s="43">
        <v>6.4669780731201181</v>
      </c>
      <c r="D2027" s="42">
        <v>137257.87843460042</v>
      </c>
      <c r="E2027" s="33">
        <v>1</v>
      </c>
      <c r="F2027" s="34">
        <v>1</v>
      </c>
      <c r="G2027" s="35">
        <f t="shared" si="62"/>
        <v>7.2855562930507654E-3</v>
      </c>
      <c r="H2027" s="36">
        <f t="shared" si="63"/>
        <v>5.5860656507029309E-6</v>
      </c>
      <c r="I2027" s="33" t="s">
        <v>502</v>
      </c>
      <c r="J2027" s="33" t="s">
        <v>35</v>
      </c>
      <c r="K2027" s="34">
        <v>20.37</v>
      </c>
      <c r="L2027" s="33">
        <v>1</v>
      </c>
      <c r="M2027" s="33">
        <v>1</v>
      </c>
      <c r="N2027" s="34">
        <v>0.54347826086956519</v>
      </c>
      <c r="O2027" s="37">
        <v>0</v>
      </c>
      <c r="P2027" s="37">
        <v>0</v>
      </c>
      <c r="Q2027" s="37">
        <v>0</v>
      </c>
      <c r="R2027" s="37">
        <v>0</v>
      </c>
      <c r="S2027" s="37">
        <v>0</v>
      </c>
      <c r="T2027" s="37">
        <v>0</v>
      </c>
      <c r="U2027" s="37">
        <v>0</v>
      </c>
      <c r="V2027" s="37">
        <v>0</v>
      </c>
    </row>
    <row r="2028" spans="1:22" s="33" customFormat="1" x14ac:dyDescent="0.25">
      <c r="A2028" s="33" t="s">
        <v>3133</v>
      </c>
      <c r="B2028" s="33" t="s">
        <v>81</v>
      </c>
      <c r="C2028" s="43">
        <v>4.8081310272216795</v>
      </c>
      <c r="D2028" s="42">
        <v>137719.45580259999</v>
      </c>
      <c r="E2028" s="33">
        <v>1</v>
      </c>
      <c r="F2028" s="34">
        <v>1</v>
      </c>
      <c r="G2028" s="35">
        <f t="shared" si="62"/>
        <v>7.2611381897511188E-3</v>
      </c>
      <c r="H2028" s="36">
        <f t="shared" si="63"/>
        <v>5.5673435212441859E-6</v>
      </c>
      <c r="I2028" s="33" t="s">
        <v>740</v>
      </c>
      <c r="J2028" s="33" t="s">
        <v>38</v>
      </c>
      <c r="K2028" s="34">
        <v>20.66</v>
      </c>
      <c r="L2028" s="33">
        <v>1</v>
      </c>
      <c r="M2028" s="33">
        <v>1</v>
      </c>
      <c r="N2028" s="34">
        <v>0.54263565891472865</v>
      </c>
      <c r="O2028" s="37">
        <v>0</v>
      </c>
      <c r="P2028" s="37">
        <v>0</v>
      </c>
      <c r="Q2028" s="37">
        <v>0</v>
      </c>
      <c r="R2028" s="37">
        <v>0</v>
      </c>
      <c r="S2028" s="37">
        <v>0</v>
      </c>
      <c r="T2028" s="37">
        <v>0</v>
      </c>
      <c r="U2028" s="37">
        <v>0</v>
      </c>
      <c r="V2028" s="37">
        <v>0</v>
      </c>
    </row>
    <row r="2029" spans="1:22" s="33" customFormat="1" x14ac:dyDescent="0.25">
      <c r="A2029" s="33" t="s">
        <v>3134</v>
      </c>
      <c r="B2029" s="33" t="s">
        <v>81</v>
      </c>
      <c r="C2029" s="43">
        <v>5.075217056274413</v>
      </c>
      <c r="D2029" s="42">
        <v>150145.36324560005</v>
      </c>
      <c r="E2029" s="33">
        <v>1</v>
      </c>
      <c r="F2029" s="34">
        <v>1</v>
      </c>
      <c r="G2029" s="35">
        <f t="shared" si="62"/>
        <v>6.660212332792799E-3</v>
      </c>
      <c r="H2029" s="36">
        <f t="shared" si="63"/>
        <v>5.1065947255240921E-6</v>
      </c>
      <c r="I2029" s="33" t="s">
        <v>502</v>
      </c>
      <c r="J2029" s="33" t="s">
        <v>35</v>
      </c>
      <c r="K2029" s="34">
        <v>16.41</v>
      </c>
      <c r="L2029" s="33">
        <v>1</v>
      </c>
      <c r="M2029" s="33">
        <v>1</v>
      </c>
      <c r="N2029" s="34">
        <v>0.60769750168804859</v>
      </c>
      <c r="O2029" s="37">
        <v>0</v>
      </c>
      <c r="P2029" s="37">
        <v>0</v>
      </c>
      <c r="Q2029" s="37">
        <v>0</v>
      </c>
      <c r="R2029" s="37">
        <v>0</v>
      </c>
      <c r="S2029" s="37">
        <v>0</v>
      </c>
      <c r="T2029" s="37">
        <v>0</v>
      </c>
      <c r="U2029" s="37">
        <v>0</v>
      </c>
      <c r="V2029" s="37">
        <v>0</v>
      </c>
    </row>
    <row r="2030" spans="1:22" s="33" customFormat="1" x14ac:dyDescent="0.25">
      <c r="A2030" s="33" t="s">
        <v>3135</v>
      </c>
      <c r="B2030" s="33" t="s">
        <v>3129</v>
      </c>
      <c r="C2030" s="43">
        <v>9.7808383941650376</v>
      </c>
      <c r="D2030" s="42">
        <v>150722.07166359961</v>
      </c>
      <c r="E2030" s="33">
        <v>1</v>
      </c>
      <c r="F2030" s="34">
        <v>1</v>
      </c>
      <c r="G2030" s="35">
        <f t="shared" si="62"/>
        <v>6.6347283378105715E-3</v>
      </c>
      <c r="H2030" s="36">
        <f t="shared" si="63"/>
        <v>5.087055343315393E-6</v>
      </c>
      <c r="I2030" s="33" t="s">
        <v>603</v>
      </c>
      <c r="J2030" s="33" t="s">
        <v>42</v>
      </c>
      <c r="K2030" s="34">
        <v>15.38</v>
      </c>
      <c r="L2030" s="33">
        <v>1</v>
      </c>
      <c r="M2030" s="33">
        <v>1</v>
      </c>
      <c r="N2030" s="34">
        <v>0.69589422407794022</v>
      </c>
      <c r="O2030" s="37">
        <v>0</v>
      </c>
      <c r="P2030" s="37">
        <v>0</v>
      </c>
      <c r="Q2030" s="37">
        <v>1</v>
      </c>
      <c r="R2030" s="37">
        <v>0</v>
      </c>
      <c r="S2030" s="37">
        <v>0</v>
      </c>
      <c r="T2030" s="37">
        <v>0</v>
      </c>
      <c r="U2030" s="37">
        <v>0</v>
      </c>
      <c r="V2030" s="37">
        <v>0</v>
      </c>
    </row>
    <row r="2031" spans="1:22" s="33" customFormat="1" x14ac:dyDescent="0.25">
      <c r="A2031" s="33" t="s">
        <v>3136</v>
      </c>
      <c r="B2031" s="33" t="s">
        <v>1598</v>
      </c>
      <c r="C2031" s="43">
        <v>6.5230022430419927</v>
      </c>
      <c r="D2031" s="42">
        <v>157435.22183059959</v>
      </c>
      <c r="E2031" s="33">
        <v>1</v>
      </c>
      <c r="F2031" s="34">
        <v>1</v>
      </c>
      <c r="G2031" s="35">
        <f t="shared" si="62"/>
        <v>6.3518187885300576E-3</v>
      </c>
      <c r="H2031" s="36">
        <f t="shared" si="63"/>
        <v>4.8701396745696694E-6</v>
      </c>
      <c r="I2031" s="33" t="s">
        <v>914</v>
      </c>
      <c r="J2031" s="33" t="s">
        <v>40</v>
      </c>
      <c r="K2031" s="34">
        <v>22.33</v>
      </c>
      <c r="L2031" s="33">
        <v>1</v>
      </c>
      <c r="M2031" s="33">
        <v>1</v>
      </c>
      <c r="N2031" s="34">
        <v>0.62543432939541355</v>
      </c>
      <c r="O2031" s="37">
        <v>1</v>
      </c>
      <c r="P2031" s="37">
        <v>0</v>
      </c>
      <c r="Q2031" s="37">
        <v>0</v>
      </c>
      <c r="R2031" s="37">
        <v>0</v>
      </c>
      <c r="S2031" s="37">
        <v>0</v>
      </c>
      <c r="T2031" s="37">
        <v>0</v>
      </c>
      <c r="U2031" s="37">
        <v>0</v>
      </c>
      <c r="V2031" s="37">
        <v>0</v>
      </c>
    </row>
    <row r="2032" spans="1:22" s="33" customFormat="1" x14ac:dyDescent="0.25">
      <c r="A2032" s="33" t="s">
        <v>3137</v>
      </c>
      <c r="B2032" s="33" t="s">
        <v>3138</v>
      </c>
      <c r="C2032" s="43">
        <v>5.7357501983642587</v>
      </c>
      <c r="D2032" s="42">
        <v>167097.66649959929</v>
      </c>
      <c r="E2032" s="33">
        <v>1</v>
      </c>
      <c r="F2032" s="34">
        <v>1</v>
      </c>
      <c r="G2032" s="35">
        <f t="shared" si="62"/>
        <v>5.9845240268654384E-3</v>
      </c>
      <c r="H2032" s="36">
        <f t="shared" si="63"/>
        <v>4.5885232036661548E-6</v>
      </c>
      <c r="I2032" s="33" t="s">
        <v>89</v>
      </c>
      <c r="J2032" s="33" t="s">
        <v>39</v>
      </c>
      <c r="K2032" s="34">
        <v>16.28</v>
      </c>
      <c r="L2032" s="33">
        <v>1</v>
      </c>
      <c r="M2032" s="33">
        <v>1</v>
      </c>
      <c r="N2032" s="34">
        <v>0.45161290322580649</v>
      </c>
      <c r="O2032" s="37">
        <v>0</v>
      </c>
      <c r="P2032" s="37">
        <v>0</v>
      </c>
      <c r="Q2032" s="37">
        <v>0</v>
      </c>
      <c r="R2032" s="37">
        <v>0</v>
      </c>
      <c r="S2032" s="37">
        <v>0</v>
      </c>
      <c r="T2032" s="37">
        <v>0</v>
      </c>
      <c r="U2032" s="37">
        <v>0</v>
      </c>
      <c r="V2032" s="37">
        <v>0</v>
      </c>
    </row>
    <row r="2033" spans="1:22" s="33" customFormat="1" x14ac:dyDescent="0.25">
      <c r="A2033" s="33" t="s">
        <v>3139</v>
      </c>
      <c r="B2033" s="33" t="s">
        <v>3140</v>
      </c>
      <c r="C2033" s="43">
        <v>5.1847095489501953</v>
      </c>
      <c r="D2033" s="42">
        <v>218212.80909859791</v>
      </c>
      <c r="E2033" s="33">
        <v>1</v>
      </c>
      <c r="F2033" s="34">
        <v>1</v>
      </c>
      <c r="G2033" s="35">
        <f t="shared" si="62"/>
        <v>4.5826824013257498E-3</v>
      </c>
      <c r="H2033" s="36">
        <f t="shared" si="63"/>
        <v>3.5136870433001843E-6</v>
      </c>
      <c r="I2033" s="33" t="s">
        <v>914</v>
      </c>
      <c r="J2033" s="33" t="s">
        <v>40</v>
      </c>
      <c r="K2033" s="34">
        <v>24</v>
      </c>
      <c r="L2033" s="33">
        <v>1</v>
      </c>
      <c r="M2033" s="33">
        <v>1</v>
      </c>
      <c r="N2033" s="34">
        <v>0.46253469010175763</v>
      </c>
      <c r="O2033" s="37">
        <v>1</v>
      </c>
      <c r="P2033" s="37">
        <v>0</v>
      </c>
      <c r="Q2033" s="37">
        <v>0</v>
      </c>
      <c r="R2033" s="37">
        <v>0</v>
      </c>
      <c r="S2033" s="37">
        <v>0</v>
      </c>
      <c r="T2033" s="37">
        <v>0</v>
      </c>
      <c r="U2033" s="37">
        <v>0</v>
      </c>
      <c r="V2033" s="37">
        <v>0</v>
      </c>
    </row>
    <row r="2034" spans="1:22" s="33" customFormat="1" x14ac:dyDescent="0.25">
      <c r="A2034" s="33" t="s">
        <v>3141</v>
      </c>
      <c r="B2034" s="33" t="s">
        <v>1563</v>
      </c>
      <c r="C2034" s="43">
        <v>5.2843875885009766</v>
      </c>
      <c r="D2034" s="42">
        <v>268696.76253859641</v>
      </c>
      <c r="E2034" s="33">
        <v>1</v>
      </c>
      <c r="F2034" s="34">
        <v>1</v>
      </c>
      <c r="G2034" s="35">
        <f t="shared" si="62"/>
        <v>3.7216674683840188E-3</v>
      </c>
      <c r="H2034" s="36">
        <f t="shared" si="63"/>
        <v>2.853519755012844E-6</v>
      </c>
      <c r="I2034" s="33" t="s">
        <v>935</v>
      </c>
      <c r="J2034" s="33" t="s">
        <v>34</v>
      </c>
      <c r="K2034" s="34">
        <v>18.53</v>
      </c>
      <c r="L2034" s="33">
        <v>1</v>
      </c>
      <c r="M2034" s="33">
        <v>1</v>
      </c>
      <c r="N2034" s="34">
        <v>0.26465028355387527</v>
      </c>
      <c r="O2034" s="37">
        <v>0</v>
      </c>
      <c r="P2034" s="37">
        <v>0</v>
      </c>
      <c r="Q2034" s="37">
        <v>0</v>
      </c>
      <c r="R2034" s="37">
        <v>0</v>
      </c>
      <c r="S2034" s="37">
        <v>0</v>
      </c>
      <c r="T2034" s="37">
        <v>0</v>
      </c>
      <c r="U2034" s="37">
        <v>0</v>
      </c>
      <c r="V2034" s="37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1"/>
  <sheetViews>
    <sheetView topLeftCell="K4" workbookViewId="0">
      <selection activeCell="O17" sqref="O17"/>
    </sheetView>
  </sheetViews>
  <sheetFormatPr baseColWidth="10" defaultRowHeight="15" x14ac:dyDescent="0.25"/>
  <cols>
    <col min="1" max="1" width="20.28515625" customWidth="1"/>
    <col min="2" max="2" width="79.7109375" customWidth="1"/>
    <col min="4" max="4" width="13.85546875" style="41" customWidth="1"/>
    <col min="6" max="6" width="11.42578125" style="12"/>
    <col min="9" max="9" width="12.85546875" customWidth="1"/>
    <col min="10" max="10" width="18.7109375" customWidth="1"/>
    <col min="15" max="15" width="16.42578125" customWidth="1"/>
    <col min="16" max="16" width="16.85546875" customWidth="1"/>
    <col min="17" max="17" width="14.5703125" customWidth="1"/>
    <col min="18" max="18" width="17" customWidth="1"/>
    <col min="22" max="22" width="15" customWidth="1"/>
    <col min="23" max="23" width="32.85546875" customWidth="1"/>
    <col min="24" max="24" width="17.7109375" customWidth="1"/>
    <col min="25" max="25" width="15.28515625" customWidth="1"/>
  </cols>
  <sheetData>
    <row r="1" spans="1:2" ht="25.5" x14ac:dyDescent="0.35">
      <c r="A1" s="1" t="s">
        <v>3151</v>
      </c>
    </row>
    <row r="5" spans="1:2" x14ac:dyDescent="0.25">
      <c r="A5" s="2" t="s">
        <v>0</v>
      </c>
      <c r="B5" s="3" t="s">
        <v>1</v>
      </c>
    </row>
    <row r="6" spans="1:2" x14ac:dyDescent="0.25">
      <c r="A6" s="2" t="s">
        <v>2</v>
      </c>
      <c r="B6" s="4" t="s">
        <v>3</v>
      </c>
    </row>
    <row r="7" spans="1:2" x14ac:dyDescent="0.25">
      <c r="A7" s="2" t="s">
        <v>4</v>
      </c>
      <c r="B7" s="4" t="s">
        <v>5</v>
      </c>
    </row>
    <row r="8" spans="1:2" x14ac:dyDescent="0.25">
      <c r="A8" s="2" t="s">
        <v>6</v>
      </c>
      <c r="B8" s="4" t="s">
        <v>7</v>
      </c>
    </row>
    <row r="9" spans="1:2" x14ac:dyDescent="0.25">
      <c r="A9" s="2" t="s">
        <v>8</v>
      </c>
      <c r="B9" s="4" t="s">
        <v>9</v>
      </c>
    </row>
    <row r="10" spans="1:2" x14ac:dyDescent="0.25">
      <c r="A10" s="2" t="s">
        <v>10</v>
      </c>
      <c r="B10" s="4" t="s">
        <v>11</v>
      </c>
    </row>
    <row r="11" spans="1:2" x14ac:dyDescent="0.25">
      <c r="A11" s="2"/>
      <c r="B11" s="5"/>
    </row>
    <row r="12" spans="1:2" x14ac:dyDescent="0.25">
      <c r="A12" s="2"/>
      <c r="B12" s="5"/>
    </row>
    <row r="13" spans="1:2" x14ac:dyDescent="0.25">
      <c r="A13" s="2"/>
      <c r="B13" s="6" t="s">
        <v>12</v>
      </c>
    </row>
    <row r="14" spans="1:2" x14ac:dyDescent="0.25">
      <c r="A14" s="2"/>
      <c r="B14" s="6" t="s">
        <v>13</v>
      </c>
    </row>
    <row r="15" spans="1:2" x14ac:dyDescent="0.25">
      <c r="A15" s="2"/>
      <c r="B15" s="6"/>
    </row>
    <row r="16" spans="1:2" x14ac:dyDescent="0.25">
      <c r="A16" s="2"/>
      <c r="B16" s="6"/>
    </row>
    <row r="17" spans="1:25" ht="25.5" x14ac:dyDescent="0.25">
      <c r="A17" s="2"/>
      <c r="B17" s="6"/>
      <c r="E17" s="7" t="s">
        <v>14</v>
      </c>
      <c r="F17" s="8" t="s">
        <v>15</v>
      </c>
      <c r="G17" s="9" t="s">
        <v>16</v>
      </c>
      <c r="O17" s="10" t="s">
        <v>17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x14ac:dyDescent="0.25">
      <c r="A18" s="2"/>
      <c r="B18" s="6"/>
      <c r="E18">
        <v>7270</v>
      </c>
      <c r="F18" s="12">
        <v>43571</v>
      </c>
      <c r="G18">
        <v>1304.2374989155339</v>
      </c>
      <c r="O18" s="13">
        <v>856</v>
      </c>
      <c r="P18" s="13">
        <v>1402</v>
      </c>
      <c r="Q18" s="13">
        <v>1071</v>
      </c>
      <c r="R18" s="13">
        <v>876</v>
      </c>
      <c r="S18" s="14">
        <v>6890</v>
      </c>
      <c r="T18" s="14">
        <v>8957</v>
      </c>
      <c r="U18" s="14">
        <v>9271</v>
      </c>
      <c r="V18" s="14">
        <v>9698</v>
      </c>
      <c r="W18" s="14">
        <f>AVERAGE(W24:W971)</f>
        <v>1.4209952850791208</v>
      </c>
      <c r="X18" s="14">
        <f>SUM(X24:X971)</f>
        <v>62910</v>
      </c>
      <c r="Y18" s="14">
        <f>SUM(Y24:Y971)</f>
        <v>34053</v>
      </c>
    </row>
    <row r="21" spans="1:25" ht="18.75" x14ac:dyDescent="0.25">
      <c r="O21" s="10" t="s">
        <v>17</v>
      </c>
      <c r="P21" s="11"/>
      <c r="Q21" s="11"/>
      <c r="R21" s="11"/>
      <c r="S21" s="11"/>
      <c r="T21" s="11"/>
      <c r="U21" s="11"/>
      <c r="V21" s="11"/>
    </row>
    <row r="22" spans="1:25" ht="21" customHeight="1" x14ac:dyDescent="0.3">
      <c r="C22" s="15"/>
      <c r="G22" s="16"/>
      <c r="H22" s="16"/>
      <c r="I22" s="17" t="s">
        <v>18</v>
      </c>
      <c r="J22" s="17"/>
      <c r="K22" s="17"/>
      <c r="L22" s="17"/>
      <c r="M22" s="17"/>
      <c r="N22" s="17"/>
      <c r="O22" s="18" t="s">
        <v>19</v>
      </c>
      <c r="P22" s="19"/>
      <c r="Q22" s="19"/>
      <c r="R22" s="19"/>
      <c r="S22" s="20" t="s">
        <v>20</v>
      </c>
      <c r="T22" s="21"/>
      <c r="U22" s="21"/>
      <c r="V22" s="21"/>
      <c r="W22" s="38" t="s">
        <v>3142</v>
      </c>
      <c r="X22" s="38" t="s">
        <v>3144</v>
      </c>
      <c r="Y22" s="38" t="s">
        <v>3144</v>
      </c>
    </row>
    <row r="23" spans="1:25" ht="38.25" x14ac:dyDescent="0.25">
      <c r="A23" s="22" t="s">
        <v>3147</v>
      </c>
      <c r="B23" s="22" t="s">
        <v>3148</v>
      </c>
      <c r="C23" s="23" t="s">
        <v>21</v>
      </c>
      <c r="D23" s="24" t="s">
        <v>3149</v>
      </c>
      <c r="E23" s="24" t="s">
        <v>22</v>
      </c>
      <c r="F23" s="24" t="s">
        <v>23</v>
      </c>
      <c r="G23" s="25" t="s">
        <v>24</v>
      </c>
      <c r="H23" s="25" t="s">
        <v>25</v>
      </c>
      <c r="I23" s="24" t="s">
        <v>26</v>
      </c>
      <c r="J23" s="24" t="s">
        <v>27</v>
      </c>
      <c r="K23" s="24" t="s">
        <v>28</v>
      </c>
      <c r="L23" s="26" t="s">
        <v>29</v>
      </c>
      <c r="M23" s="24" t="s">
        <v>30</v>
      </c>
      <c r="N23" s="24" t="s">
        <v>31</v>
      </c>
      <c r="O23" s="27" t="s">
        <v>40</v>
      </c>
      <c r="P23" s="27" t="s">
        <v>41</v>
      </c>
      <c r="Q23" s="27" t="s">
        <v>42</v>
      </c>
      <c r="R23" s="27" t="s">
        <v>43</v>
      </c>
      <c r="S23" s="28" t="s">
        <v>44</v>
      </c>
      <c r="T23" s="28" t="s">
        <v>45</v>
      </c>
      <c r="U23" s="28" t="s">
        <v>46</v>
      </c>
      <c r="V23" s="28" t="s">
        <v>47</v>
      </c>
      <c r="W23" s="39" t="s">
        <v>3143</v>
      </c>
      <c r="X23" s="39" t="s">
        <v>3145</v>
      </c>
      <c r="Y23" s="39" t="s">
        <v>3146</v>
      </c>
    </row>
    <row r="24" spans="1:25" x14ac:dyDescent="0.25">
      <c r="A24" t="s">
        <v>48</v>
      </c>
      <c r="B24" t="s">
        <v>49</v>
      </c>
      <c r="C24" s="29">
        <v>5.5985012054443359</v>
      </c>
      <c r="D24" s="41">
        <v>37604.475414600012</v>
      </c>
      <c r="E24">
        <v>31</v>
      </c>
      <c r="F24" s="12">
        <v>2373</v>
      </c>
      <c r="G24" s="30">
        <f t="shared" ref="G24:G87" si="0">F24/D24*1000</f>
        <v>63.104191026121278</v>
      </c>
      <c r="H24" s="31">
        <f t="shared" ref="H24:H87" si="1">G24/G$18</f>
        <v>4.8383972304578006E-2</v>
      </c>
      <c r="I24" t="s">
        <v>50</v>
      </c>
      <c r="J24" t="s">
        <v>46</v>
      </c>
      <c r="K24" s="12">
        <v>2432.7000000000003</v>
      </c>
      <c r="L24">
        <v>31</v>
      </c>
      <c r="M24">
        <v>606</v>
      </c>
      <c r="N24" s="12">
        <v>93.07228915662651</v>
      </c>
      <c r="O24" s="32">
        <v>4</v>
      </c>
      <c r="P24" s="32">
        <v>23</v>
      </c>
      <c r="Q24" s="32">
        <v>17</v>
      </c>
      <c r="R24" s="32">
        <v>8</v>
      </c>
      <c r="S24" s="32">
        <v>411</v>
      </c>
      <c r="T24" s="32">
        <v>616</v>
      </c>
      <c r="U24" s="32">
        <v>606</v>
      </c>
      <c r="V24" s="32">
        <v>621</v>
      </c>
      <c r="W24" s="40">
        <f>(Y24+1)/(X24+1)</f>
        <v>1.4317460317460318</v>
      </c>
      <c r="X24">
        <v>1574</v>
      </c>
      <c r="Y24">
        <v>2254</v>
      </c>
    </row>
    <row r="25" spans="1:25" x14ac:dyDescent="0.25">
      <c r="A25" t="s">
        <v>51</v>
      </c>
      <c r="B25" t="s">
        <v>52</v>
      </c>
      <c r="C25" s="29">
        <v>4.559753799438476</v>
      </c>
      <c r="D25" s="41">
        <v>20251.02301859999</v>
      </c>
      <c r="E25">
        <v>16</v>
      </c>
      <c r="F25" s="12">
        <v>860</v>
      </c>
      <c r="G25" s="30">
        <f t="shared" si="0"/>
        <v>42.466990394021792</v>
      </c>
      <c r="H25" s="31">
        <f t="shared" si="1"/>
        <v>3.2560780095138235E-2</v>
      </c>
      <c r="I25" t="s">
        <v>53</v>
      </c>
      <c r="J25" t="s">
        <v>45</v>
      </c>
      <c r="K25" s="12">
        <v>1339.67</v>
      </c>
      <c r="L25">
        <v>15</v>
      </c>
      <c r="M25">
        <v>211</v>
      </c>
      <c r="N25" s="12">
        <v>86.387434554973822</v>
      </c>
      <c r="O25" s="32">
        <v>0</v>
      </c>
      <c r="P25" s="32">
        <v>11</v>
      </c>
      <c r="Q25" s="32">
        <v>5</v>
      </c>
      <c r="R25" s="32">
        <v>5</v>
      </c>
      <c r="S25" s="32">
        <v>204</v>
      </c>
      <c r="T25" s="32">
        <v>211</v>
      </c>
      <c r="U25" s="32">
        <v>207</v>
      </c>
      <c r="V25" s="32">
        <v>203</v>
      </c>
      <c r="W25" s="40">
        <f t="shared" ref="W25:W88" si="2">(Y25+1)/(X25+1)</f>
        <v>2.0344827586206895</v>
      </c>
      <c r="X25">
        <v>405</v>
      </c>
      <c r="Y25">
        <v>825</v>
      </c>
    </row>
    <row r="26" spans="1:25" x14ac:dyDescent="0.25">
      <c r="A26" t="s">
        <v>54</v>
      </c>
      <c r="B26" t="s">
        <v>55</v>
      </c>
      <c r="C26" s="29">
        <v>5.126333999633788</v>
      </c>
      <c r="D26" s="41">
        <v>29395.184171600016</v>
      </c>
      <c r="E26">
        <v>25</v>
      </c>
      <c r="F26" s="12">
        <v>1093</v>
      </c>
      <c r="G26" s="30">
        <f t="shared" si="0"/>
        <v>37.182961454481905</v>
      </c>
      <c r="H26" s="31">
        <f t="shared" si="1"/>
        <v>2.8509348554538055E-2</v>
      </c>
      <c r="I26" t="s">
        <v>56</v>
      </c>
      <c r="J26" t="s">
        <v>47</v>
      </c>
      <c r="K26" s="12">
        <v>1476.7999999999997</v>
      </c>
      <c r="L26">
        <v>24</v>
      </c>
      <c r="M26">
        <v>136</v>
      </c>
      <c r="N26" s="12">
        <v>93.115942028985515</v>
      </c>
      <c r="O26" s="32">
        <v>55</v>
      </c>
      <c r="P26" s="32">
        <v>65</v>
      </c>
      <c r="Q26" s="32">
        <v>53</v>
      </c>
      <c r="R26" s="32">
        <v>51</v>
      </c>
      <c r="S26" s="32">
        <v>126</v>
      </c>
      <c r="T26" s="32">
        <v>131</v>
      </c>
      <c r="U26" s="32">
        <v>124</v>
      </c>
      <c r="V26" s="32">
        <v>136</v>
      </c>
      <c r="W26" s="40">
        <f t="shared" si="2"/>
        <v>1.3813333333333333</v>
      </c>
      <c r="X26">
        <v>374</v>
      </c>
      <c r="Y26">
        <v>517</v>
      </c>
    </row>
    <row r="27" spans="1:25" x14ac:dyDescent="0.25">
      <c r="A27" t="s">
        <v>57</v>
      </c>
      <c r="B27" t="s">
        <v>58</v>
      </c>
      <c r="C27" s="29">
        <v>4.8858798980712894</v>
      </c>
      <c r="D27" s="41">
        <v>18180.330078599982</v>
      </c>
      <c r="E27">
        <v>17</v>
      </c>
      <c r="F27" s="12">
        <v>639</v>
      </c>
      <c r="G27" s="30">
        <f t="shared" si="0"/>
        <v>35.147876701763799</v>
      </c>
      <c r="H27" s="31">
        <f t="shared" si="1"/>
        <v>2.6948984928733502E-2</v>
      </c>
      <c r="I27" t="s">
        <v>50</v>
      </c>
      <c r="J27" t="s">
        <v>46</v>
      </c>
      <c r="K27" s="12">
        <v>1171.31</v>
      </c>
      <c r="L27">
        <v>16</v>
      </c>
      <c r="M27">
        <v>149</v>
      </c>
      <c r="N27" s="12">
        <v>91.719745222929944</v>
      </c>
      <c r="O27" s="32">
        <v>5</v>
      </c>
      <c r="P27" s="32">
        <v>17</v>
      </c>
      <c r="Q27" s="32">
        <v>15</v>
      </c>
      <c r="R27" s="32">
        <v>13</v>
      </c>
      <c r="S27" s="32">
        <v>118</v>
      </c>
      <c r="T27" s="32">
        <v>136</v>
      </c>
      <c r="U27" s="32">
        <v>149</v>
      </c>
      <c r="V27" s="32">
        <v>136</v>
      </c>
      <c r="W27" s="40">
        <f t="shared" si="2"/>
        <v>1.3602015113350125</v>
      </c>
      <c r="X27">
        <v>396</v>
      </c>
      <c r="Y27">
        <v>539</v>
      </c>
    </row>
    <row r="28" spans="1:25" x14ac:dyDescent="0.25">
      <c r="A28" t="s">
        <v>59</v>
      </c>
      <c r="B28" t="s">
        <v>60</v>
      </c>
      <c r="C28" s="29">
        <v>4.9695072174072266</v>
      </c>
      <c r="D28" s="41">
        <v>27638.850483600003</v>
      </c>
      <c r="E28">
        <v>22</v>
      </c>
      <c r="F28" s="12">
        <v>725</v>
      </c>
      <c r="G28" s="30">
        <f t="shared" si="0"/>
        <v>26.231192228135228</v>
      </c>
      <c r="H28" s="31">
        <f t="shared" si="1"/>
        <v>2.0112281888801938E-2</v>
      </c>
      <c r="I28" t="s">
        <v>56</v>
      </c>
      <c r="J28" t="s">
        <v>47</v>
      </c>
      <c r="K28" s="12">
        <v>1648.1399999999996</v>
      </c>
      <c r="L28">
        <v>21</v>
      </c>
      <c r="M28">
        <v>121</v>
      </c>
      <c r="N28" s="12">
        <v>70.114942528735639</v>
      </c>
      <c r="O28" s="32">
        <v>18</v>
      </c>
      <c r="P28" s="32">
        <v>18</v>
      </c>
      <c r="Q28" s="32">
        <v>30</v>
      </c>
      <c r="R28" s="32">
        <v>18</v>
      </c>
      <c r="S28" s="32">
        <v>80</v>
      </c>
      <c r="T28" s="32">
        <v>92</v>
      </c>
      <c r="U28" s="32">
        <v>96</v>
      </c>
      <c r="V28" s="32">
        <v>121</v>
      </c>
      <c r="W28" s="40">
        <f t="shared" si="2"/>
        <v>0.8764044943820225</v>
      </c>
      <c r="X28">
        <v>444</v>
      </c>
      <c r="Y28">
        <v>389</v>
      </c>
    </row>
    <row r="29" spans="1:25" x14ac:dyDescent="0.25">
      <c r="A29" t="s">
        <v>61</v>
      </c>
      <c r="B29" t="s">
        <v>62</v>
      </c>
      <c r="C29" s="29">
        <v>4.9615840911865243</v>
      </c>
      <c r="D29" s="41">
        <v>34626.545426600009</v>
      </c>
      <c r="E29">
        <v>40</v>
      </c>
      <c r="F29" s="12">
        <v>843</v>
      </c>
      <c r="G29" s="30">
        <f t="shared" si="0"/>
        <v>24.345483778823915</v>
      </c>
      <c r="H29" s="31">
        <f t="shared" si="1"/>
        <v>1.8666449783162228E-2</v>
      </c>
      <c r="I29" t="s">
        <v>63</v>
      </c>
      <c r="J29" t="s">
        <v>44</v>
      </c>
      <c r="K29" s="12">
        <v>3001.9400000000005</v>
      </c>
      <c r="L29">
        <v>40</v>
      </c>
      <c r="M29">
        <v>270</v>
      </c>
      <c r="N29" s="12">
        <v>74.846625766871171</v>
      </c>
      <c r="O29" s="32">
        <v>0</v>
      </c>
      <c r="P29" s="32">
        <v>12</v>
      </c>
      <c r="Q29" s="32">
        <v>4</v>
      </c>
      <c r="R29" s="32">
        <v>2</v>
      </c>
      <c r="S29" s="32">
        <v>270</v>
      </c>
      <c r="T29" s="32">
        <v>194</v>
      </c>
      <c r="U29" s="32">
        <v>179</v>
      </c>
      <c r="V29" s="32">
        <v>180</v>
      </c>
      <c r="W29" s="40">
        <f t="shared" si="2"/>
        <v>2.0808080808080809</v>
      </c>
      <c r="X29">
        <v>395</v>
      </c>
      <c r="Y29">
        <v>823</v>
      </c>
    </row>
    <row r="30" spans="1:25" x14ac:dyDescent="0.25">
      <c r="A30" t="s">
        <v>64</v>
      </c>
      <c r="B30" t="s">
        <v>65</v>
      </c>
      <c r="C30" s="29">
        <v>4.9527919769287116</v>
      </c>
      <c r="D30" s="41">
        <v>47261.83116260008</v>
      </c>
      <c r="E30">
        <v>34</v>
      </c>
      <c r="F30" s="12">
        <v>1014</v>
      </c>
      <c r="G30" s="30">
        <f t="shared" si="0"/>
        <v>21.45494524982378</v>
      </c>
      <c r="H30" s="31">
        <f t="shared" si="1"/>
        <v>1.6450182783169051E-2</v>
      </c>
      <c r="I30" t="s">
        <v>50</v>
      </c>
      <c r="J30" t="s">
        <v>46</v>
      </c>
      <c r="K30" s="12">
        <v>2641.2299999999996</v>
      </c>
      <c r="L30">
        <v>32</v>
      </c>
      <c r="M30">
        <v>244</v>
      </c>
      <c r="N30" s="12">
        <v>89.932885906040269</v>
      </c>
      <c r="O30" s="32">
        <v>1</v>
      </c>
      <c r="P30" s="32">
        <v>4</v>
      </c>
      <c r="Q30" s="32">
        <v>3</v>
      </c>
      <c r="R30" s="32">
        <v>1</v>
      </c>
      <c r="S30" s="32">
        <v>231</v>
      </c>
      <c r="T30" s="32">
        <v>252</v>
      </c>
      <c r="U30" s="32">
        <v>244</v>
      </c>
      <c r="V30" s="32">
        <v>273</v>
      </c>
      <c r="W30" s="40">
        <f t="shared" si="2"/>
        <v>2.0512295081967213</v>
      </c>
      <c r="X30">
        <v>487</v>
      </c>
      <c r="Y30">
        <v>1000</v>
      </c>
    </row>
    <row r="31" spans="1:25" x14ac:dyDescent="0.25">
      <c r="A31" t="s">
        <v>66</v>
      </c>
      <c r="B31" t="s">
        <v>67</v>
      </c>
      <c r="C31" s="29">
        <v>5.8791332244873047</v>
      </c>
      <c r="D31" s="41">
        <v>26415.531183600007</v>
      </c>
      <c r="E31">
        <v>18</v>
      </c>
      <c r="F31" s="12">
        <v>559</v>
      </c>
      <c r="G31" s="30">
        <f t="shared" si="0"/>
        <v>21.161792890504252</v>
      </c>
      <c r="H31" s="31">
        <f t="shared" si="1"/>
        <v>1.6225413629112919E-2</v>
      </c>
      <c r="I31" t="s">
        <v>56</v>
      </c>
      <c r="J31" t="s">
        <v>47</v>
      </c>
      <c r="K31" s="12">
        <v>1243.8000000000002</v>
      </c>
      <c r="L31">
        <v>17</v>
      </c>
      <c r="M31">
        <v>98</v>
      </c>
      <c r="N31" s="12">
        <v>67.634854771784234</v>
      </c>
      <c r="O31" s="32">
        <v>7</v>
      </c>
      <c r="P31" s="32">
        <v>14</v>
      </c>
      <c r="Q31" s="32">
        <v>15</v>
      </c>
      <c r="R31" s="32">
        <v>5</v>
      </c>
      <c r="S31" s="32">
        <v>67</v>
      </c>
      <c r="T31" s="32">
        <v>91</v>
      </c>
      <c r="U31" s="32">
        <v>87</v>
      </c>
      <c r="V31" s="32">
        <v>98</v>
      </c>
      <c r="W31" s="40">
        <f t="shared" si="2"/>
        <v>1.1821305841924399</v>
      </c>
      <c r="X31">
        <v>290</v>
      </c>
      <c r="Y31">
        <v>343</v>
      </c>
    </row>
    <row r="32" spans="1:25" x14ac:dyDescent="0.25">
      <c r="A32" t="s">
        <v>68</v>
      </c>
      <c r="B32" t="s">
        <v>69</v>
      </c>
      <c r="C32" s="29">
        <v>5.2525417327880861</v>
      </c>
      <c r="D32" s="41">
        <v>51298.487530600134</v>
      </c>
      <c r="E32">
        <v>34</v>
      </c>
      <c r="F32" s="12">
        <v>1022</v>
      </c>
      <c r="G32" s="30">
        <f t="shared" si="0"/>
        <v>19.922614665595457</v>
      </c>
      <c r="H32" s="31">
        <f t="shared" si="1"/>
        <v>1.5275296625162978E-2</v>
      </c>
      <c r="I32" t="s">
        <v>56</v>
      </c>
      <c r="J32" t="s">
        <v>47</v>
      </c>
      <c r="K32" s="12">
        <v>2242.6650206117779</v>
      </c>
      <c r="L32">
        <v>32</v>
      </c>
      <c r="M32">
        <v>155</v>
      </c>
      <c r="N32" s="12">
        <v>66.59574468085107</v>
      </c>
      <c r="O32" s="32">
        <v>41</v>
      </c>
      <c r="P32" s="32">
        <v>48</v>
      </c>
      <c r="Q32" s="32">
        <v>53</v>
      </c>
      <c r="R32" s="32">
        <v>50</v>
      </c>
      <c r="S32" s="32">
        <v>125</v>
      </c>
      <c r="T32" s="32">
        <v>141</v>
      </c>
      <c r="U32" s="32">
        <v>127</v>
      </c>
      <c r="V32" s="32">
        <v>155</v>
      </c>
      <c r="W32" s="40">
        <f t="shared" si="2"/>
        <v>0.85915492957746475</v>
      </c>
      <c r="X32">
        <v>638</v>
      </c>
      <c r="Y32">
        <v>548</v>
      </c>
    </row>
    <row r="33" spans="1:25" x14ac:dyDescent="0.25">
      <c r="A33" t="s">
        <v>70</v>
      </c>
      <c r="B33" t="s">
        <v>71</v>
      </c>
      <c r="C33" s="29">
        <v>4.553824234008788</v>
      </c>
      <c r="D33" s="41">
        <v>20426.124770599989</v>
      </c>
      <c r="E33">
        <v>13</v>
      </c>
      <c r="F33" s="12">
        <v>320</v>
      </c>
      <c r="G33" s="30">
        <f t="shared" si="0"/>
        <v>15.666211951303989</v>
      </c>
      <c r="H33" s="31">
        <f t="shared" si="1"/>
        <v>1.2011778502251588E-2</v>
      </c>
      <c r="I33" t="s">
        <v>56</v>
      </c>
      <c r="J33" t="s">
        <v>47</v>
      </c>
      <c r="K33" s="12">
        <v>1196.3599999999999</v>
      </c>
      <c r="L33">
        <v>14</v>
      </c>
      <c r="M33">
        <v>76</v>
      </c>
      <c r="N33" s="12">
        <v>90.721649484536087</v>
      </c>
      <c r="O33" s="32">
        <v>0</v>
      </c>
      <c r="P33" s="32">
        <v>4</v>
      </c>
      <c r="Q33" s="32">
        <v>1</v>
      </c>
      <c r="R33" s="32">
        <v>0</v>
      </c>
      <c r="S33" s="32">
        <v>99</v>
      </c>
      <c r="T33" s="32">
        <v>66</v>
      </c>
      <c r="U33" s="32">
        <v>74</v>
      </c>
      <c r="V33" s="32">
        <v>76</v>
      </c>
      <c r="W33" s="40">
        <f t="shared" si="2"/>
        <v>1.6458333333333333</v>
      </c>
      <c r="X33">
        <v>191</v>
      </c>
      <c r="Y33">
        <v>315</v>
      </c>
    </row>
    <row r="34" spans="1:25" x14ac:dyDescent="0.25">
      <c r="A34" t="s">
        <v>72</v>
      </c>
      <c r="B34" t="s">
        <v>73</v>
      </c>
      <c r="C34" s="29">
        <v>5.4537891387939457</v>
      </c>
      <c r="D34" s="41">
        <v>17182.763331599974</v>
      </c>
      <c r="E34">
        <v>13</v>
      </c>
      <c r="F34" s="12">
        <v>212</v>
      </c>
      <c r="G34" s="30">
        <f t="shared" si="0"/>
        <v>12.337945644058383</v>
      </c>
      <c r="H34" s="31">
        <f t="shared" si="1"/>
        <v>9.4598918174928371E-3</v>
      </c>
      <c r="I34" t="s">
        <v>56</v>
      </c>
      <c r="J34" t="s">
        <v>47</v>
      </c>
      <c r="K34" s="12">
        <v>839.09999999999991</v>
      </c>
      <c r="L34">
        <v>12</v>
      </c>
      <c r="M34">
        <v>60</v>
      </c>
      <c r="N34" s="12">
        <v>81.935483870967744</v>
      </c>
      <c r="O34" s="32">
        <v>0</v>
      </c>
      <c r="P34" s="32">
        <v>2</v>
      </c>
      <c r="Q34" s="32">
        <v>0</v>
      </c>
      <c r="R34" s="32">
        <v>0</v>
      </c>
      <c r="S34" s="32">
        <v>36</v>
      </c>
      <c r="T34" s="32">
        <v>54</v>
      </c>
      <c r="U34" s="32">
        <v>60</v>
      </c>
      <c r="V34" s="32">
        <v>60</v>
      </c>
      <c r="W34" s="40">
        <f t="shared" si="2"/>
        <v>1.2559523809523809</v>
      </c>
      <c r="X34">
        <v>167</v>
      </c>
      <c r="Y34">
        <v>210</v>
      </c>
    </row>
    <row r="35" spans="1:25" x14ac:dyDescent="0.25">
      <c r="A35" t="s">
        <v>74</v>
      </c>
      <c r="B35" t="s">
        <v>75</v>
      </c>
      <c r="C35" s="29">
        <v>5.3043231964111319</v>
      </c>
      <c r="D35" s="41">
        <v>36305.970914600024</v>
      </c>
      <c r="E35">
        <v>17</v>
      </c>
      <c r="F35" s="12">
        <v>429</v>
      </c>
      <c r="G35" s="30">
        <f t="shared" si="0"/>
        <v>11.816238188729519</v>
      </c>
      <c r="H35" s="31">
        <f t="shared" si="1"/>
        <v>9.0598822672670071E-3</v>
      </c>
      <c r="I35" t="s">
        <v>63</v>
      </c>
      <c r="J35" t="s">
        <v>44</v>
      </c>
      <c r="K35" s="12">
        <v>1311.99</v>
      </c>
      <c r="L35">
        <v>17</v>
      </c>
      <c r="M35">
        <v>148</v>
      </c>
      <c r="N35" s="12">
        <v>64.723926380368098</v>
      </c>
      <c r="O35" s="32">
        <v>0</v>
      </c>
      <c r="P35" s="32">
        <v>9</v>
      </c>
      <c r="Q35" s="32">
        <v>2</v>
      </c>
      <c r="R35" s="32">
        <v>1</v>
      </c>
      <c r="S35" s="32">
        <v>148</v>
      </c>
      <c r="T35" s="32">
        <v>81</v>
      </c>
      <c r="U35" s="32">
        <v>89</v>
      </c>
      <c r="V35" s="32">
        <v>86</v>
      </c>
      <c r="W35" s="40">
        <f t="shared" si="2"/>
        <v>1.7161016949152543</v>
      </c>
      <c r="X35">
        <v>235</v>
      </c>
      <c r="Y35">
        <v>404</v>
      </c>
    </row>
    <row r="36" spans="1:25" x14ac:dyDescent="0.25">
      <c r="A36" t="s">
        <v>76</v>
      </c>
      <c r="B36" t="s">
        <v>77</v>
      </c>
      <c r="C36" s="29">
        <v>5.4109020233154288</v>
      </c>
      <c r="D36" s="41">
        <v>49734.619737600049</v>
      </c>
      <c r="E36">
        <v>41</v>
      </c>
      <c r="F36" s="12">
        <v>565</v>
      </c>
      <c r="G36" s="30">
        <f t="shared" si="0"/>
        <v>11.360295966490568</v>
      </c>
      <c r="H36" s="31">
        <f t="shared" si="1"/>
        <v>8.7102969941721432E-3</v>
      </c>
      <c r="I36" t="s">
        <v>56</v>
      </c>
      <c r="J36" t="s">
        <v>47</v>
      </c>
      <c r="K36" s="12">
        <v>2918.56</v>
      </c>
      <c r="L36">
        <v>39</v>
      </c>
      <c r="M36">
        <v>163</v>
      </c>
      <c r="N36" s="12">
        <v>93.562231759656655</v>
      </c>
      <c r="O36" s="32">
        <v>0</v>
      </c>
      <c r="P36" s="32">
        <v>3</v>
      </c>
      <c r="Q36" s="32">
        <v>1</v>
      </c>
      <c r="R36" s="32">
        <v>0</v>
      </c>
      <c r="S36" s="32">
        <v>98</v>
      </c>
      <c r="T36" s="32">
        <v>147</v>
      </c>
      <c r="U36" s="32">
        <v>151</v>
      </c>
      <c r="V36" s="32">
        <v>163</v>
      </c>
      <c r="W36" s="40">
        <f t="shared" si="2"/>
        <v>2.0588235294117645</v>
      </c>
      <c r="X36">
        <v>271</v>
      </c>
      <c r="Y36">
        <v>559</v>
      </c>
    </row>
    <row r="37" spans="1:25" x14ac:dyDescent="0.25">
      <c r="A37" t="s">
        <v>78</v>
      </c>
      <c r="B37" t="s">
        <v>79</v>
      </c>
      <c r="C37" s="29">
        <v>5.6398036956787116</v>
      </c>
      <c r="D37" s="41">
        <v>14590.871818599982</v>
      </c>
      <c r="E37">
        <v>10</v>
      </c>
      <c r="F37" s="12">
        <v>164</v>
      </c>
      <c r="G37" s="30">
        <f t="shared" si="0"/>
        <v>11.239904101613584</v>
      </c>
      <c r="H37" s="31">
        <f t="shared" si="1"/>
        <v>8.6179887566179472E-3</v>
      </c>
      <c r="I37" t="s">
        <v>56</v>
      </c>
      <c r="J37" t="s">
        <v>47</v>
      </c>
      <c r="K37" s="12">
        <v>613.79</v>
      </c>
      <c r="L37">
        <v>10</v>
      </c>
      <c r="M37">
        <v>43</v>
      </c>
      <c r="N37" s="12">
        <v>59.12408759124088</v>
      </c>
      <c r="O37" s="32">
        <v>1</v>
      </c>
      <c r="P37" s="32">
        <v>4</v>
      </c>
      <c r="Q37" s="32">
        <v>2</v>
      </c>
      <c r="R37" s="32">
        <v>1</v>
      </c>
      <c r="S37" s="32">
        <v>35</v>
      </c>
      <c r="T37" s="32">
        <v>34</v>
      </c>
      <c r="U37" s="32">
        <v>36</v>
      </c>
      <c r="V37" s="32">
        <v>43</v>
      </c>
      <c r="W37" s="40">
        <f t="shared" si="2"/>
        <v>1.2844827586206897</v>
      </c>
      <c r="X37">
        <v>115</v>
      </c>
      <c r="Y37">
        <v>148</v>
      </c>
    </row>
    <row r="38" spans="1:25" x14ac:dyDescent="0.25">
      <c r="A38" t="s">
        <v>80</v>
      </c>
      <c r="B38" t="s">
        <v>81</v>
      </c>
      <c r="C38" s="29">
        <v>10.553675460815427</v>
      </c>
      <c r="D38" s="41">
        <v>16137.194035599981</v>
      </c>
      <c r="E38">
        <v>5</v>
      </c>
      <c r="F38" s="12">
        <v>163</v>
      </c>
      <c r="G38" s="30">
        <f t="shared" si="0"/>
        <v>10.100888645225963</v>
      </c>
      <c r="H38" s="31">
        <f t="shared" si="1"/>
        <v>7.7446697044248414E-3</v>
      </c>
      <c r="I38" t="s">
        <v>56</v>
      </c>
      <c r="J38" t="s">
        <v>47</v>
      </c>
      <c r="K38" s="12">
        <v>386.63</v>
      </c>
      <c r="L38">
        <v>5</v>
      </c>
      <c r="M38">
        <v>23</v>
      </c>
      <c r="N38" s="12">
        <v>52.229299363057322</v>
      </c>
      <c r="O38" s="32">
        <v>8</v>
      </c>
      <c r="P38" s="32">
        <v>7</v>
      </c>
      <c r="Q38" s="32">
        <v>9</v>
      </c>
      <c r="R38" s="32">
        <v>7</v>
      </c>
      <c r="S38" s="32">
        <v>20</v>
      </c>
      <c r="T38" s="32">
        <v>24</v>
      </c>
      <c r="U38" s="32">
        <v>18</v>
      </c>
      <c r="V38" s="32">
        <v>23</v>
      </c>
      <c r="W38" s="40">
        <f t="shared" si="2"/>
        <v>1.303030303030303</v>
      </c>
      <c r="X38">
        <v>65</v>
      </c>
      <c r="Y38">
        <v>85</v>
      </c>
    </row>
    <row r="39" spans="1:25" x14ac:dyDescent="0.25">
      <c r="A39" t="s">
        <v>82</v>
      </c>
      <c r="B39" t="s">
        <v>83</v>
      </c>
      <c r="C39" s="29">
        <v>10.45599098205566</v>
      </c>
      <c r="D39" s="41">
        <v>11431.460409599993</v>
      </c>
      <c r="E39">
        <v>9</v>
      </c>
      <c r="F39" s="12">
        <v>112</v>
      </c>
      <c r="G39" s="30">
        <f t="shared" si="0"/>
        <v>9.7975233248364173</v>
      </c>
      <c r="H39" s="31">
        <f t="shared" si="1"/>
        <v>7.5120699512036745E-3</v>
      </c>
      <c r="I39" t="s">
        <v>50</v>
      </c>
      <c r="J39" t="s">
        <v>46</v>
      </c>
      <c r="K39" s="12">
        <v>515.83999999999992</v>
      </c>
      <c r="L39">
        <v>9</v>
      </c>
      <c r="M39">
        <v>13</v>
      </c>
      <c r="N39" s="12">
        <v>60.377358490566039</v>
      </c>
      <c r="O39" s="32">
        <v>4</v>
      </c>
      <c r="P39" s="32">
        <v>8</v>
      </c>
      <c r="Q39" s="32">
        <v>7</v>
      </c>
      <c r="R39" s="32">
        <v>9</v>
      </c>
      <c r="S39" s="32">
        <v>2</v>
      </c>
      <c r="T39" s="32">
        <v>18</v>
      </c>
      <c r="U39" s="32">
        <v>13</v>
      </c>
      <c r="V39" s="32">
        <v>11</v>
      </c>
      <c r="W39" s="40">
        <f t="shared" si="2"/>
        <v>0.5</v>
      </c>
      <c r="X39">
        <v>89</v>
      </c>
      <c r="Y39">
        <v>44</v>
      </c>
    </row>
    <row r="40" spans="1:25" x14ac:dyDescent="0.25">
      <c r="A40" t="s">
        <v>84</v>
      </c>
      <c r="B40" t="s">
        <v>85</v>
      </c>
      <c r="C40" s="29">
        <v>4.3426090240478512</v>
      </c>
      <c r="D40" s="41">
        <v>14464.958047599981</v>
      </c>
      <c r="E40">
        <v>9</v>
      </c>
      <c r="F40" s="12">
        <v>140</v>
      </c>
      <c r="G40" s="30">
        <f t="shared" si="0"/>
        <v>9.6785624638039458</v>
      </c>
      <c r="H40" s="31">
        <f t="shared" si="1"/>
        <v>7.4208589094023258E-3</v>
      </c>
      <c r="I40" t="s">
        <v>56</v>
      </c>
      <c r="J40" t="s">
        <v>47</v>
      </c>
      <c r="K40" s="12">
        <v>456.84000000000003</v>
      </c>
      <c r="L40">
        <v>7</v>
      </c>
      <c r="M40">
        <v>22</v>
      </c>
      <c r="N40" s="12">
        <v>73.68421052631578</v>
      </c>
      <c r="O40" s="32">
        <v>8</v>
      </c>
      <c r="P40" s="32">
        <v>10</v>
      </c>
      <c r="Q40" s="32">
        <v>8</v>
      </c>
      <c r="R40" s="32">
        <v>9</v>
      </c>
      <c r="S40" s="32">
        <v>14</v>
      </c>
      <c r="T40" s="32">
        <v>15</v>
      </c>
      <c r="U40" s="32">
        <v>15</v>
      </c>
      <c r="V40" s="32">
        <v>22</v>
      </c>
      <c r="W40" s="40">
        <f t="shared" si="2"/>
        <v>1.1551724137931034</v>
      </c>
      <c r="X40">
        <v>57</v>
      </c>
      <c r="Y40">
        <v>66</v>
      </c>
    </row>
    <row r="41" spans="1:25" x14ac:dyDescent="0.25">
      <c r="A41" t="s">
        <v>86</v>
      </c>
      <c r="B41" t="s">
        <v>87</v>
      </c>
      <c r="C41" s="29">
        <v>4.8354274749755861</v>
      </c>
      <c r="D41" s="41">
        <v>15819.650151599988</v>
      </c>
      <c r="E41">
        <v>13</v>
      </c>
      <c r="F41" s="12">
        <v>142</v>
      </c>
      <c r="G41" s="30">
        <f t="shared" si="0"/>
        <v>8.9761782744378973</v>
      </c>
      <c r="H41" s="31">
        <f t="shared" si="1"/>
        <v>6.882318812257383E-3</v>
      </c>
      <c r="I41" t="s">
        <v>50</v>
      </c>
      <c r="J41" t="s">
        <v>46</v>
      </c>
      <c r="K41" s="12">
        <v>777.61502061177771</v>
      </c>
      <c r="L41">
        <v>12</v>
      </c>
      <c r="M41">
        <v>39</v>
      </c>
      <c r="N41" s="12">
        <v>88.356164383561648</v>
      </c>
      <c r="O41" s="32">
        <v>0</v>
      </c>
      <c r="P41" s="32">
        <v>1</v>
      </c>
      <c r="Q41" s="32">
        <v>0</v>
      </c>
      <c r="R41" s="32">
        <v>0</v>
      </c>
      <c r="S41" s="32">
        <v>29</v>
      </c>
      <c r="T41" s="32">
        <v>39</v>
      </c>
      <c r="U41" s="32">
        <v>39</v>
      </c>
      <c r="V41" s="32">
        <v>34</v>
      </c>
      <c r="W41" s="40">
        <f t="shared" si="2"/>
        <v>1.5106382978723405</v>
      </c>
      <c r="X41">
        <v>93</v>
      </c>
      <c r="Y41">
        <v>141</v>
      </c>
    </row>
    <row r="42" spans="1:25" x14ac:dyDescent="0.25">
      <c r="A42" t="s">
        <v>88</v>
      </c>
      <c r="B42" t="s">
        <v>81</v>
      </c>
      <c r="C42" s="29">
        <v>4.5666545867919917</v>
      </c>
      <c r="D42" s="41">
        <v>31534.736340600015</v>
      </c>
      <c r="E42">
        <v>18</v>
      </c>
      <c r="F42" s="12">
        <v>280</v>
      </c>
      <c r="G42" s="30">
        <f t="shared" si="0"/>
        <v>8.8790975442375437</v>
      </c>
      <c r="H42" s="31">
        <f t="shared" si="1"/>
        <v>6.8078839564270025E-3</v>
      </c>
      <c r="I42" t="s">
        <v>89</v>
      </c>
      <c r="J42" t="s">
        <v>39</v>
      </c>
      <c r="K42" s="12">
        <v>970.59999999999991</v>
      </c>
      <c r="L42">
        <v>16</v>
      </c>
      <c r="M42">
        <v>23</v>
      </c>
      <c r="N42" s="12">
        <v>67.449664429530202</v>
      </c>
      <c r="O42" s="32">
        <v>15</v>
      </c>
      <c r="P42" s="32">
        <v>19</v>
      </c>
      <c r="Q42" s="32">
        <v>20</v>
      </c>
      <c r="R42" s="32">
        <v>17</v>
      </c>
      <c r="S42" s="32">
        <v>27</v>
      </c>
      <c r="T42" s="32">
        <v>27</v>
      </c>
      <c r="U42" s="32">
        <v>34</v>
      </c>
      <c r="V42" s="32">
        <v>37</v>
      </c>
      <c r="W42" s="40">
        <f t="shared" si="2"/>
        <v>6</v>
      </c>
      <c r="X42">
        <v>20</v>
      </c>
      <c r="Y42">
        <v>125</v>
      </c>
    </row>
    <row r="43" spans="1:25" x14ac:dyDescent="0.25">
      <c r="A43" t="s">
        <v>90</v>
      </c>
      <c r="B43" t="s">
        <v>83</v>
      </c>
      <c r="C43" s="29">
        <v>5.0403041839599609</v>
      </c>
      <c r="D43" s="41">
        <v>24123.585760599999</v>
      </c>
      <c r="E43">
        <v>15</v>
      </c>
      <c r="F43" s="12">
        <v>203</v>
      </c>
      <c r="G43" s="30">
        <f t="shared" si="0"/>
        <v>8.4150010705104652</v>
      </c>
      <c r="H43" s="31">
        <f t="shared" si="1"/>
        <v>6.4520465616940866E-3</v>
      </c>
      <c r="I43" t="s">
        <v>50</v>
      </c>
      <c r="J43" t="s">
        <v>46</v>
      </c>
      <c r="K43" s="12">
        <v>772.2</v>
      </c>
      <c r="L43">
        <v>15</v>
      </c>
      <c r="M43">
        <v>57</v>
      </c>
      <c r="N43" s="12">
        <v>52.336448598130836</v>
      </c>
      <c r="O43" s="32">
        <v>0</v>
      </c>
      <c r="P43" s="32">
        <v>0</v>
      </c>
      <c r="Q43" s="32">
        <v>0</v>
      </c>
      <c r="R43" s="32">
        <v>0</v>
      </c>
      <c r="S43" s="32">
        <v>37</v>
      </c>
      <c r="T43" s="32">
        <v>51</v>
      </c>
      <c r="U43" s="32">
        <v>57</v>
      </c>
      <c r="V43" s="32">
        <v>57</v>
      </c>
      <c r="W43" s="40">
        <f t="shared" si="2"/>
        <v>1.9333333333333333</v>
      </c>
      <c r="X43">
        <v>104</v>
      </c>
      <c r="Y43">
        <v>202</v>
      </c>
    </row>
    <row r="44" spans="1:25" x14ac:dyDescent="0.25">
      <c r="A44" t="s">
        <v>91</v>
      </c>
      <c r="B44" t="s">
        <v>92</v>
      </c>
      <c r="C44" s="29">
        <v>4.8815349578857417</v>
      </c>
      <c r="D44" s="41">
        <v>55808.178651600138</v>
      </c>
      <c r="E44">
        <v>21</v>
      </c>
      <c r="F44" s="12">
        <v>452</v>
      </c>
      <c r="G44" s="30">
        <f t="shared" si="0"/>
        <v>8.0991713207798846</v>
      </c>
      <c r="H44" s="31">
        <f t="shared" si="1"/>
        <v>6.2098899376181868E-3</v>
      </c>
      <c r="I44" t="s">
        <v>56</v>
      </c>
      <c r="J44" t="s">
        <v>47</v>
      </c>
      <c r="K44" s="12">
        <v>1059.3700000000001</v>
      </c>
      <c r="L44">
        <v>18</v>
      </c>
      <c r="M44">
        <v>56</v>
      </c>
      <c r="N44" s="12">
        <v>42.337164750957854</v>
      </c>
      <c r="O44" s="32">
        <v>23</v>
      </c>
      <c r="P44" s="32">
        <v>28</v>
      </c>
      <c r="Q44" s="32">
        <v>19</v>
      </c>
      <c r="R44" s="32">
        <v>24</v>
      </c>
      <c r="S44" s="32">
        <v>45</v>
      </c>
      <c r="T44" s="32">
        <v>47</v>
      </c>
      <c r="U44" s="32">
        <v>51</v>
      </c>
      <c r="V44" s="32">
        <v>56</v>
      </c>
      <c r="W44" s="40">
        <f t="shared" si="2"/>
        <v>0.37174721189591076</v>
      </c>
      <c r="X44">
        <v>537</v>
      </c>
      <c r="Y44">
        <v>199</v>
      </c>
    </row>
    <row r="45" spans="1:25" x14ac:dyDescent="0.25">
      <c r="A45" t="s">
        <v>93</v>
      </c>
      <c r="B45" t="s">
        <v>94</v>
      </c>
      <c r="C45" s="29">
        <v>5.0783863067626944</v>
      </c>
      <c r="D45" s="41">
        <v>26006.101291599985</v>
      </c>
      <c r="E45">
        <v>13</v>
      </c>
      <c r="F45" s="12">
        <v>195</v>
      </c>
      <c r="G45" s="30">
        <f t="shared" si="0"/>
        <v>7.4982404249492536</v>
      </c>
      <c r="H45" s="31">
        <f t="shared" si="1"/>
        <v>5.749137278435866E-3</v>
      </c>
      <c r="I45" t="s">
        <v>63</v>
      </c>
      <c r="J45" t="s">
        <v>44</v>
      </c>
      <c r="K45" s="12">
        <v>855.5</v>
      </c>
      <c r="L45">
        <v>13</v>
      </c>
      <c r="M45">
        <v>49</v>
      </c>
      <c r="N45" s="12">
        <v>76.209677419354833</v>
      </c>
      <c r="O45" s="32">
        <v>0</v>
      </c>
      <c r="P45" s="32">
        <v>0</v>
      </c>
      <c r="Q45" s="32">
        <v>0</v>
      </c>
      <c r="R45" s="32">
        <v>0</v>
      </c>
      <c r="S45" s="32">
        <v>49</v>
      </c>
      <c r="T45" s="32">
        <v>45</v>
      </c>
      <c r="U45" s="32">
        <v>48</v>
      </c>
      <c r="V45" s="32">
        <v>53</v>
      </c>
      <c r="W45" s="40">
        <f t="shared" si="2"/>
        <v>2.1304347826086958</v>
      </c>
      <c r="X45">
        <v>91</v>
      </c>
      <c r="Y45">
        <v>195</v>
      </c>
    </row>
    <row r="46" spans="1:25" x14ac:dyDescent="0.25">
      <c r="A46" t="s">
        <v>95</v>
      </c>
      <c r="B46" t="s">
        <v>71</v>
      </c>
      <c r="C46" s="29">
        <v>4.7246059417724613</v>
      </c>
      <c r="D46" s="41">
        <v>20358.269165599999</v>
      </c>
      <c r="E46">
        <v>13</v>
      </c>
      <c r="F46" s="12">
        <v>145</v>
      </c>
      <c r="G46" s="30">
        <f t="shared" si="0"/>
        <v>7.1224129527185456</v>
      </c>
      <c r="H46" s="31">
        <f t="shared" si="1"/>
        <v>5.4609785093901924E-3</v>
      </c>
      <c r="I46" t="s">
        <v>53</v>
      </c>
      <c r="J46" t="s">
        <v>45</v>
      </c>
      <c r="K46" s="12">
        <v>929.05000000000007</v>
      </c>
      <c r="L46">
        <v>12</v>
      </c>
      <c r="M46">
        <v>37</v>
      </c>
      <c r="N46" s="12">
        <v>66.839378238341979</v>
      </c>
      <c r="O46" s="32">
        <v>0</v>
      </c>
      <c r="P46" s="32">
        <v>0</v>
      </c>
      <c r="Q46" s="32">
        <v>0</v>
      </c>
      <c r="R46" s="32">
        <v>0</v>
      </c>
      <c r="S46" s="32">
        <v>34</v>
      </c>
      <c r="T46" s="32">
        <v>37</v>
      </c>
      <c r="U46" s="32">
        <v>37</v>
      </c>
      <c r="V46" s="32">
        <v>36</v>
      </c>
      <c r="W46" s="40">
        <f t="shared" si="2"/>
        <v>1.4948453608247423</v>
      </c>
      <c r="X46">
        <v>96</v>
      </c>
      <c r="Y46">
        <v>144</v>
      </c>
    </row>
    <row r="47" spans="1:25" x14ac:dyDescent="0.25">
      <c r="A47" t="s">
        <v>96</v>
      </c>
      <c r="B47" t="s">
        <v>97</v>
      </c>
      <c r="C47" s="29">
        <v>5.3477214813232417</v>
      </c>
      <c r="D47" s="41">
        <v>39935.775318600019</v>
      </c>
      <c r="E47">
        <v>26</v>
      </c>
      <c r="F47" s="12">
        <v>279</v>
      </c>
      <c r="G47" s="30">
        <f t="shared" si="0"/>
        <v>6.9862171893293938</v>
      </c>
      <c r="H47" s="31">
        <f t="shared" si="1"/>
        <v>5.3565529247076504E-3</v>
      </c>
      <c r="I47" t="s">
        <v>56</v>
      </c>
      <c r="J47" t="s">
        <v>47</v>
      </c>
      <c r="K47" s="12">
        <v>1854.9899999999998</v>
      </c>
      <c r="L47">
        <v>26</v>
      </c>
      <c r="M47">
        <v>74</v>
      </c>
      <c r="N47" s="12">
        <v>72.588832487309645</v>
      </c>
      <c r="O47" s="32">
        <v>0</v>
      </c>
      <c r="P47" s="32">
        <v>0</v>
      </c>
      <c r="Q47" s="32">
        <v>0</v>
      </c>
      <c r="R47" s="32">
        <v>0</v>
      </c>
      <c r="S47" s="32">
        <v>59</v>
      </c>
      <c r="T47" s="32">
        <v>73</v>
      </c>
      <c r="U47" s="32">
        <v>73</v>
      </c>
      <c r="V47" s="32">
        <v>74</v>
      </c>
      <c r="W47" s="40">
        <f t="shared" si="2"/>
        <v>1.1666666666666667</v>
      </c>
      <c r="X47">
        <v>239</v>
      </c>
      <c r="Y47">
        <v>279</v>
      </c>
    </row>
    <row r="48" spans="1:25" x14ac:dyDescent="0.25">
      <c r="A48" t="s">
        <v>98</v>
      </c>
      <c r="B48" t="s">
        <v>99</v>
      </c>
      <c r="C48" s="29">
        <v>8.4753627777099609</v>
      </c>
      <c r="D48" s="41">
        <v>23862.127891599994</v>
      </c>
      <c r="E48">
        <v>14</v>
      </c>
      <c r="F48" s="12">
        <v>166</v>
      </c>
      <c r="G48" s="30">
        <f t="shared" si="0"/>
        <v>6.9566302198235954</v>
      </c>
      <c r="H48" s="31">
        <f t="shared" si="1"/>
        <v>5.3338676626059241E-3</v>
      </c>
      <c r="I48" t="s">
        <v>50</v>
      </c>
      <c r="J48" t="s">
        <v>46</v>
      </c>
      <c r="K48" s="12">
        <v>609.29</v>
      </c>
      <c r="L48">
        <v>11</v>
      </c>
      <c r="M48">
        <v>23</v>
      </c>
      <c r="N48" s="12">
        <v>41.484716157205241</v>
      </c>
      <c r="O48" s="32">
        <v>9</v>
      </c>
      <c r="P48" s="32">
        <v>10</v>
      </c>
      <c r="Q48" s="32">
        <v>9</v>
      </c>
      <c r="R48" s="32">
        <v>12</v>
      </c>
      <c r="S48" s="32">
        <v>15</v>
      </c>
      <c r="T48" s="32">
        <v>21</v>
      </c>
      <c r="U48" s="32">
        <v>23</v>
      </c>
      <c r="V48" s="32">
        <v>21</v>
      </c>
      <c r="W48" s="40">
        <f t="shared" si="2"/>
        <v>0.52941176470588236</v>
      </c>
      <c r="X48">
        <v>152</v>
      </c>
      <c r="Y48">
        <v>80</v>
      </c>
    </row>
    <row r="49" spans="1:25" x14ac:dyDescent="0.25">
      <c r="A49" t="s">
        <v>100</v>
      </c>
      <c r="B49" t="s">
        <v>81</v>
      </c>
      <c r="C49" s="29">
        <v>5.1225513458251948</v>
      </c>
      <c r="D49" s="41">
        <v>50552.231833600177</v>
      </c>
      <c r="E49">
        <v>24</v>
      </c>
      <c r="F49" s="12">
        <v>335</v>
      </c>
      <c r="G49" s="30">
        <f t="shared" si="0"/>
        <v>6.6268092989979133</v>
      </c>
      <c r="H49" s="31">
        <f t="shared" si="1"/>
        <v>5.080983566649531E-3</v>
      </c>
      <c r="I49" t="s">
        <v>56</v>
      </c>
      <c r="J49" t="s">
        <v>47</v>
      </c>
      <c r="K49" s="12">
        <v>1355.900041223555</v>
      </c>
      <c r="L49">
        <v>22</v>
      </c>
      <c r="M49">
        <v>95</v>
      </c>
      <c r="N49" s="12">
        <v>52.229299363057322</v>
      </c>
      <c r="O49" s="32">
        <v>0</v>
      </c>
      <c r="P49" s="32">
        <v>11</v>
      </c>
      <c r="Q49" s="32">
        <v>4</v>
      </c>
      <c r="R49" s="32">
        <v>1</v>
      </c>
      <c r="S49" s="32">
        <v>38</v>
      </c>
      <c r="T49" s="32">
        <v>77</v>
      </c>
      <c r="U49" s="32">
        <v>92</v>
      </c>
      <c r="V49" s="32">
        <v>95</v>
      </c>
      <c r="W49" s="40">
        <f t="shared" si="2"/>
        <v>0.65726681127982645</v>
      </c>
      <c r="X49">
        <v>460</v>
      </c>
      <c r="Y49">
        <v>302</v>
      </c>
    </row>
    <row r="50" spans="1:25" x14ac:dyDescent="0.25">
      <c r="A50" t="s">
        <v>101</v>
      </c>
      <c r="B50" t="s">
        <v>83</v>
      </c>
      <c r="C50" s="29">
        <v>10.97487907409668</v>
      </c>
      <c r="D50" s="41">
        <v>7834.2474046000007</v>
      </c>
      <c r="E50">
        <v>8</v>
      </c>
      <c r="F50" s="12">
        <v>51</v>
      </c>
      <c r="G50" s="30">
        <f t="shared" si="0"/>
        <v>6.5098786604638699</v>
      </c>
      <c r="H50" s="31">
        <f t="shared" si="1"/>
        <v>4.9913291604303644E-3</v>
      </c>
      <c r="I50" t="s">
        <v>53</v>
      </c>
      <c r="J50" t="s">
        <v>45</v>
      </c>
      <c r="K50" s="12">
        <v>269.76</v>
      </c>
      <c r="L50">
        <v>8</v>
      </c>
      <c r="M50">
        <v>13</v>
      </c>
      <c r="N50" s="12">
        <v>59.722222222222221</v>
      </c>
      <c r="O50" s="32">
        <v>0</v>
      </c>
      <c r="P50" s="32">
        <v>3</v>
      </c>
      <c r="Q50" s="32">
        <v>2</v>
      </c>
      <c r="R50" s="32">
        <v>2</v>
      </c>
      <c r="S50" s="32">
        <v>2</v>
      </c>
      <c r="T50" s="32">
        <v>13</v>
      </c>
      <c r="U50" s="32">
        <v>12</v>
      </c>
      <c r="V50" s="32">
        <v>10</v>
      </c>
      <c r="W50" s="40">
        <f t="shared" si="2"/>
        <v>0.3619047619047619</v>
      </c>
      <c r="X50">
        <v>104</v>
      </c>
      <c r="Y50">
        <v>37</v>
      </c>
    </row>
    <row r="51" spans="1:25" x14ac:dyDescent="0.25">
      <c r="A51" t="s">
        <v>102</v>
      </c>
      <c r="B51" t="s">
        <v>81</v>
      </c>
      <c r="C51" s="29">
        <v>4.7102420806884764</v>
      </c>
      <c r="D51" s="41">
        <v>40520.671577600078</v>
      </c>
      <c r="E51">
        <v>26</v>
      </c>
      <c r="F51" s="12">
        <v>253</v>
      </c>
      <c r="G51" s="30">
        <f t="shared" si="0"/>
        <v>6.2437267239138992</v>
      </c>
      <c r="H51" s="31">
        <f t="shared" si="1"/>
        <v>4.7872620815652992E-3</v>
      </c>
      <c r="I51" t="s">
        <v>56</v>
      </c>
      <c r="J51" t="s">
        <v>47</v>
      </c>
      <c r="K51" s="12">
        <v>1709.05</v>
      </c>
      <c r="L51">
        <v>25</v>
      </c>
      <c r="M51">
        <v>68</v>
      </c>
      <c r="N51" s="12">
        <v>77.836411609498683</v>
      </c>
      <c r="O51" s="32">
        <v>0</v>
      </c>
      <c r="P51" s="32">
        <v>0</v>
      </c>
      <c r="Q51" s="32">
        <v>0</v>
      </c>
      <c r="R51" s="32">
        <v>0</v>
      </c>
      <c r="S51" s="32">
        <v>66</v>
      </c>
      <c r="T51" s="32">
        <v>61</v>
      </c>
      <c r="U51" s="32">
        <v>58</v>
      </c>
      <c r="V51" s="32">
        <v>68</v>
      </c>
      <c r="W51" s="40">
        <f t="shared" si="2"/>
        <v>1.8814814814814815</v>
      </c>
      <c r="X51">
        <v>134</v>
      </c>
      <c r="Y51">
        <v>253</v>
      </c>
    </row>
    <row r="52" spans="1:25" x14ac:dyDescent="0.25">
      <c r="A52" t="s">
        <v>103</v>
      </c>
      <c r="B52" t="s">
        <v>104</v>
      </c>
      <c r="C52" s="29">
        <v>5.0985263824462894</v>
      </c>
      <c r="D52" s="41">
        <v>37383.182641600004</v>
      </c>
      <c r="E52">
        <v>26</v>
      </c>
      <c r="F52" s="12">
        <v>227</v>
      </c>
      <c r="G52" s="30">
        <f t="shared" si="0"/>
        <v>6.0722491762216739</v>
      </c>
      <c r="H52" s="31">
        <f t="shared" si="1"/>
        <v>4.6557848407753301E-3</v>
      </c>
      <c r="I52" t="s">
        <v>56</v>
      </c>
      <c r="J52" t="s">
        <v>47</v>
      </c>
      <c r="K52" s="12">
        <v>1680.8099999999997</v>
      </c>
      <c r="L52">
        <v>24</v>
      </c>
      <c r="M52">
        <v>63</v>
      </c>
      <c r="N52" s="12">
        <v>84.104046242774572</v>
      </c>
      <c r="O52" s="32">
        <v>0</v>
      </c>
      <c r="P52" s="32">
        <v>1</v>
      </c>
      <c r="Q52" s="32">
        <v>0</v>
      </c>
      <c r="R52" s="32">
        <v>0</v>
      </c>
      <c r="S52" s="32">
        <v>50</v>
      </c>
      <c r="T52" s="32">
        <v>55</v>
      </c>
      <c r="U52" s="32">
        <v>58</v>
      </c>
      <c r="V52" s="32">
        <v>63</v>
      </c>
      <c r="W52" s="40">
        <f t="shared" si="2"/>
        <v>1.8306451612903225</v>
      </c>
      <c r="X52">
        <v>123</v>
      </c>
      <c r="Y52">
        <v>226</v>
      </c>
    </row>
    <row r="53" spans="1:25" x14ac:dyDescent="0.25">
      <c r="A53" t="s">
        <v>105</v>
      </c>
      <c r="B53" t="s">
        <v>106</v>
      </c>
      <c r="C53" s="29">
        <v>5.021748733520508</v>
      </c>
      <c r="D53" s="41">
        <v>7973.2906136000011</v>
      </c>
      <c r="E53">
        <v>7</v>
      </c>
      <c r="F53" s="12">
        <v>47</v>
      </c>
      <c r="G53" s="30">
        <f t="shared" si="0"/>
        <v>5.8946804121039236</v>
      </c>
      <c r="H53" s="31">
        <f t="shared" si="1"/>
        <v>4.5196372723566962E-3</v>
      </c>
      <c r="I53" t="s">
        <v>56</v>
      </c>
      <c r="J53" t="s">
        <v>47</v>
      </c>
      <c r="K53" s="12">
        <v>534.18004122355512</v>
      </c>
      <c r="L53">
        <v>7</v>
      </c>
      <c r="M53">
        <v>15</v>
      </c>
      <c r="N53" s="12">
        <v>76</v>
      </c>
      <c r="O53" s="32">
        <v>0</v>
      </c>
      <c r="P53" s="32">
        <v>0</v>
      </c>
      <c r="Q53" s="32">
        <v>1</v>
      </c>
      <c r="R53" s="32">
        <v>0</v>
      </c>
      <c r="S53" s="32">
        <v>9</v>
      </c>
      <c r="T53" s="32">
        <v>11</v>
      </c>
      <c r="U53" s="32">
        <v>11</v>
      </c>
      <c r="V53" s="32">
        <v>15</v>
      </c>
      <c r="W53" s="40">
        <f t="shared" si="2"/>
        <v>1.0681818181818181</v>
      </c>
      <c r="X53">
        <v>43</v>
      </c>
      <c r="Y53">
        <v>46</v>
      </c>
    </row>
    <row r="54" spans="1:25" x14ac:dyDescent="0.25">
      <c r="A54" t="s">
        <v>107</v>
      </c>
      <c r="B54" t="s">
        <v>108</v>
      </c>
      <c r="C54" s="29">
        <v>4.2518253326416007</v>
      </c>
      <c r="D54" s="41">
        <v>37314.220883600035</v>
      </c>
      <c r="E54">
        <v>17</v>
      </c>
      <c r="F54" s="12">
        <v>219</v>
      </c>
      <c r="G54" s="30">
        <f t="shared" si="0"/>
        <v>5.8690760469891696</v>
      </c>
      <c r="H54" s="31">
        <f t="shared" si="1"/>
        <v>4.5000055985733216E-3</v>
      </c>
      <c r="I54" t="s">
        <v>56</v>
      </c>
      <c r="J54" t="s">
        <v>47</v>
      </c>
      <c r="K54" s="12">
        <v>1476.5</v>
      </c>
      <c r="L54">
        <v>16</v>
      </c>
      <c r="M54">
        <v>61</v>
      </c>
      <c r="N54" s="12">
        <v>68.478260869565219</v>
      </c>
      <c r="O54" s="32">
        <v>0</v>
      </c>
      <c r="P54" s="32">
        <v>2</v>
      </c>
      <c r="Q54" s="32">
        <v>0</v>
      </c>
      <c r="R54" s="32">
        <v>0</v>
      </c>
      <c r="S54" s="32">
        <v>36</v>
      </c>
      <c r="T54" s="32">
        <v>57</v>
      </c>
      <c r="U54" s="32">
        <v>61</v>
      </c>
      <c r="V54" s="32">
        <v>61</v>
      </c>
      <c r="W54" s="40">
        <f t="shared" si="2"/>
        <v>1.4025974025974026</v>
      </c>
      <c r="X54">
        <v>153</v>
      </c>
      <c r="Y54">
        <v>215</v>
      </c>
    </row>
    <row r="55" spans="1:25" x14ac:dyDescent="0.25">
      <c r="A55" t="s">
        <v>109</v>
      </c>
      <c r="B55" t="s">
        <v>110</v>
      </c>
      <c r="C55" s="29">
        <v>5.2624073028564471</v>
      </c>
      <c r="D55" s="41">
        <v>40900.723381600037</v>
      </c>
      <c r="E55">
        <v>27</v>
      </c>
      <c r="F55" s="12">
        <v>223</v>
      </c>
      <c r="G55" s="30">
        <f t="shared" si="0"/>
        <v>5.4522263070858248</v>
      </c>
      <c r="H55" s="31">
        <f t="shared" si="1"/>
        <v>4.1803937638806733E-3</v>
      </c>
      <c r="I55" t="s">
        <v>56</v>
      </c>
      <c r="J55" t="s">
        <v>47</v>
      </c>
      <c r="K55" s="12">
        <v>1854.8150206117778</v>
      </c>
      <c r="L55">
        <v>24</v>
      </c>
      <c r="M55">
        <v>66</v>
      </c>
      <c r="N55" s="12">
        <v>73.047858942065488</v>
      </c>
      <c r="O55" s="32">
        <v>0</v>
      </c>
      <c r="P55" s="32">
        <v>1</v>
      </c>
      <c r="Q55" s="32">
        <v>1</v>
      </c>
      <c r="R55" s="32">
        <v>0</v>
      </c>
      <c r="S55" s="32">
        <v>36</v>
      </c>
      <c r="T55" s="32">
        <v>58</v>
      </c>
      <c r="U55" s="32">
        <v>61</v>
      </c>
      <c r="V55" s="32">
        <v>66</v>
      </c>
      <c r="W55" s="40">
        <f t="shared" si="2"/>
        <v>0.98666666666666669</v>
      </c>
      <c r="X55">
        <v>224</v>
      </c>
      <c r="Y55">
        <v>221</v>
      </c>
    </row>
    <row r="56" spans="1:25" x14ac:dyDescent="0.25">
      <c r="A56" t="s">
        <v>111</v>
      </c>
      <c r="B56" t="s">
        <v>112</v>
      </c>
      <c r="C56" s="29">
        <v>6.5942592620849609</v>
      </c>
      <c r="D56" s="41">
        <v>58295.241416600227</v>
      </c>
      <c r="E56">
        <v>18</v>
      </c>
      <c r="F56" s="12">
        <v>314</v>
      </c>
      <c r="G56" s="30">
        <f t="shared" si="0"/>
        <v>5.3863744684756547</v>
      </c>
      <c r="H56" s="31">
        <f t="shared" si="1"/>
        <v>4.1299030835675208E-3</v>
      </c>
      <c r="I56" t="s">
        <v>56</v>
      </c>
      <c r="J56" t="s">
        <v>47</v>
      </c>
      <c r="K56" s="12">
        <v>1323.8199999999997</v>
      </c>
      <c r="L56">
        <v>17</v>
      </c>
      <c r="M56">
        <v>65</v>
      </c>
      <c r="N56" s="12">
        <v>58.738738738738739</v>
      </c>
      <c r="O56" s="32">
        <v>4</v>
      </c>
      <c r="P56" s="32">
        <v>8</v>
      </c>
      <c r="Q56" s="32">
        <v>8</v>
      </c>
      <c r="R56" s="32">
        <v>10</v>
      </c>
      <c r="S56" s="32">
        <v>58</v>
      </c>
      <c r="T56" s="32">
        <v>66</v>
      </c>
      <c r="U56" s="32">
        <v>68</v>
      </c>
      <c r="V56" s="32">
        <v>65</v>
      </c>
      <c r="W56" s="40">
        <f t="shared" si="2"/>
        <v>1.6329113924050633</v>
      </c>
      <c r="X56">
        <v>157</v>
      </c>
      <c r="Y56">
        <v>257</v>
      </c>
    </row>
    <row r="57" spans="1:25" x14ac:dyDescent="0.25">
      <c r="A57" t="s">
        <v>113</v>
      </c>
      <c r="B57" t="s">
        <v>114</v>
      </c>
      <c r="C57" s="29">
        <v>5.4672328948974611</v>
      </c>
      <c r="D57" s="41">
        <v>62418.654675600163</v>
      </c>
      <c r="E57">
        <v>30</v>
      </c>
      <c r="F57" s="12">
        <v>332</v>
      </c>
      <c r="G57" s="30">
        <f t="shared" si="0"/>
        <v>5.3189227118953086</v>
      </c>
      <c r="H57" s="31">
        <f t="shared" si="1"/>
        <v>4.0781856957172007E-3</v>
      </c>
      <c r="I57" t="s">
        <v>56</v>
      </c>
      <c r="J57" t="s">
        <v>47</v>
      </c>
      <c r="K57" s="12">
        <v>1712.6799999999998</v>
      </c>
      <c r="L57">
        <v>29</v>
      </c>
      <c r="M57">
        <v>84</v>
      </c>
      <c r="N57" s="12">
        <v>57.092819614711033</v>
      </c>
      <c r="O57" s="32">
        <v>0</v>
      </c>
      <c r="P57" s="32">
        <v>22</v>
      </c>
      <c r="Q57" s="32">
        <v>4</v>
      </c>
      <c r="R57" s="32">
        <v>1</v>
      </c>
      <c r="S57" s="32">
        <v>51</v>
      </c>
      <c r="T57" s="32">
        <v>74</v>
      </c>
      <c r="U57" s="32">
        <v>83</v>
      </c>
      <c r="V57" s="32">
        <v>84</v>
      </c>
      <c r="W57" s="40">
        <f t="shared" si="2"/>
        <v>0.46069182389937108</v>
      </c>
      <c r="X57">
        <v>635</v>
      </c>
      <c r="Y57">
        <v>292</v>
      </c>
    </row>
    <row r="58" spans="1:25" x14ac:dyDescent="0.25">
      <c r="A58" t="s">
        <v>115</v>
      </c>
      <c r="B58" t="s">
        <v>116</v>
      </c>
      <c r="C58" s="29">
        <v>5.3638744354248047</v>
      </c>
      <c r="D58" s="41">
        <v>41970.883264600059</v>
      </c>
      <c r="E58">
        <v>18</v>
      </c>
      <c r="F58" s="12">
        <v>222</v>
      </c>
      <c r="G58" s="30">
        <f t="shared" si="0"/>
        <v>5.2893811788622465</v>
      </c>
      <c r="H58" s="31">
        <f t="shared" si="1"/>
        <v>4.0555352711912802E-3</v>
      </c>
      <c r="I58" t="s">
        <v>50</v>
      </c>
      <c r="J58" t="s">
        <v>46</v>
      </c>
      <c r="K58" s="12">
        <v>1178.51</v>
      </c>
      <c r="L58">
        <v>16</v>
      </c>
      <c r="M58">
        <v>59</v>
      </c>
      <c r="N58" s="12">
        <v>59.903381642512073</v>
      </c>
      <c r="O58" s="32">
        <v>0</v>
      </c>
      <c r="P58" s="32">
        <v>0</v>
      </c>
      <c r="Q58" s="32">
        <v>0</v>
      </c>
      <c r="R58" s="32">
        <v>0</v>
      </c>
      <c r="S58" s="32">
        <v>46</v>
      </c>
      <c r="T58" s="32">
        <v>57</v>
      </c>
      <c r="U58" s="32">
        <v>59</v>
      </c>
      <c r="V58" s="32">
        <v>60</v>
      </c>
      <c r="W58" s="40">
        <f t="shared" si="2"/>
        <v>1.6766917293233083</v>
      </c>
      <c r="X58">
        <v>132</v>
      </c>
      <c r="Y58">
        <v>222</v>
      </c>
    </row>
    <row r="59" spans="1:25" x14ac:dyDescent="0.25">
      <c r="A59" t="s">
        <v>117</v>
      </c>
      <c r="B59" t="s">
        <v>118</v>
      </c>
      <c r="C59" s="29">
        <v>5.0603420257568343</v>
      </c>
      <c r="D59" s="41">
        <v>53625.527582600123</v>
      </c>
      <c r="E59">
        <v>33</v>
      </c>
      <c r="F59" s="12">
        <v>283</v>
      </c>
      <c r="G59" s="30">
        <f t="shared" si="0"/>
        <v>5.2773373569908708</v>
      </c>
      <c r="H59" s="31">
        <f t="shared" si="1"/>
        <v>4.0463008933410878E-3</v>
      </c>
      <c r="I59" t="s">
        <v>56</v>
      </c>
      <c r="J59" t="s">
        <v>47</v>
      </c>
      <c r="K59" s="12">
        <v>1673.52</v>
      </c>
      <c r="L59">
        <v>31</v>
      </c>
      <c r="M59">
        <v>84</v>
      </c>
      <c r="N59" s="12">
        <v>76.793248945147667</v>
      </c>
      <c r="O59" s="32">
        <v>0</v>
      </c>
      <c r="P59" s="32">
        <v>0</v>
      </c>
      <c r="Q59" s="32">
        <v>1</v>
      </c>
      <c r="R59" s="32">
        <v>0</v>
      </c>
      <c r="S59" s="32">
        <v>42</v>
      </c>
      <c r="T59" s="32">
        <v>77</v>
      </c>
      <c r="U59" s="32">
        <v>77</v>
      </c>
      <c r="V59" s="32">
        <v>84</v>
      </c>
      <c r="W59" s="40">
        <f t="shared" si="2"/>
        <v>0.68369829683698302</v>
      </c>
      <c r="X59">
        <v>410</v>
      </c>
      <c r="Y59">
        <v>280</v>
      </c>
    </row>
    <row r="60" spans="1:25" x14ac:dyDescent="0.25">
      <c r="A60" t="s">
        <v>119</v>
      </c>
      <c r="B60" t="s">
        <v>120</v>
      </c>
      <c r="C60" s="29">
        <v>5.1337459564208983</v>
      </c>
      <c r="D60" s="41">
        <v>42224.624798600074</v>
      </c>
      <c r="E60">
        <v>22</v>
      </c>
      <c r="F60" s="12">
        <v>220</v>
      </c>
      <c r="G60" s="30">
        <f t="shared" si="0"/>
        <v>5.2102298374311173</v>
      </c>
      <c r="H60" s="31">
        <f t="shared" si="1"/>
        <v>3.994847442864811E-3</v>
      </c>
      <c r="I60" t="s">
        <v>53</v>
      </c>
      <c r="J60" t="s">
        <v>45</v>
      </c>
      <c r="K60" s="12">
        <v>1362.73</v>
      </c>
      <c r="L60">
        <v>22</v>
      </c>
      <c r="M60">
        <v>60</v>
      </c>
      <c r="N60" s="12">
        <v>65.783132530120483</v>
      </c>
      <c r="O60" s="32">
        <v>0</v>
      </c>
      <c r="P60" s="32">
        <v>0</v>
      </c>
      <c r="Q60" s="32">
        <v>0</v>
      </c>
      <c r="R60" s="32">
        <v>0</v>
      </c>
      <c r="S60" s="32">
        <v>39</v>
      </c>
      <c r="T60" s="32">
        <v>60</v>
      </c>
      <c r="U60" s="32">
        <v>63</v>
      </c>
      <c r="V60" s="32">
        <v>58</v>
      </c>
      <c r="W60" s="40">
        <f t="shared" si="2"/>
        <v>1.5136986301369864</v>
      </c>
      <c r="X60">
        <v>145</v>
      </c>
      <c r="Y60">
        <v>220</v>
      </c>
    </row>
    <row r="61" spans="1:25" x14ac:dyDescent="0.25">
      <c r="A61" t="s">
        <v>121</v>
      </c>
      <c r="B61" t="s">
        <v>81</v>
      </c>
      <c r="C61" s="29">
        <v>5.1822048187255856</v>
      </c>
      <c r="D61" s="41">
        <v>55200.41358360013</v>
      </c>
      <c r="E61">
        <v>30</v>
      </c>
      <c r="F61" s="12">
        <v>287</v>
      </c>
      <c r="G61" s="30">
        <f t="shared" si="0"/>
        <v>5.1992364072661008</v>
      </c>
      <c r="H61" s="31">
        <f t="shared" si="1"/>
        <v>3.9864184334442434E-3</v>
      </c>
      <c r="I61" t="s">
        <v>63</v>
      </c>
      <c r="J61" t="s">
        <v>44</v>
      </c>
      <c r="K61" s="12">
        <v>2292.1999999999994</v>
      </c>
      <c r="L61">
        <v>30</v>
      </c>
      <c r="M61">
        <v>92</v>
      </c>
      <c r="N61" s="12">
        <v>75.665399239543731</v>
      </c>
      <c r="O61" s="32">
        <v>0</v>
      </c>
      <c r="P61" s="32">
        <v>0</v>
      </c>
      <c r="Q61" s="32">
        <v>0</v>
      </c>
      <c r="R61" s="32">
        <v>0</v>
      </c>
      <c r="S61" s="32">
        <v>92</v>
      </c>
      <c r="T61" s="32">
        <v>66</v>
      </c>
      <c r="U61" s="32">
        <v>59</v>
      </c>
      <c r="V61" s="32">
        <v>70</v>
      </c>
      <c r="W61" s="40">
        <f t="shared" si="2"/>
        <v>57.6</v>
      </c>
      <c r="X61">
        <v>4</v>
      </c>
      <c r="Y61">
        <v>287</v>
      </c>
    </row>
    <row r="62" spans="1:25" x14ac:dyDescent="0.25">
      <c r="A62" t="s">
        <v>122</v>
      </c>
      <c r="B62" t="s">
        <v>123</v>
      </c>
      <c r="C62" s="29">
        <v>5.0356014251708983</v>
      </c>
      <c r="D62" s="41">
        <v>77200.106857600171</v>
      </c>
      <c r="E62">
        <v>41</v>
      </c>
      <c r="F62" s="12">
        <v>400</v>
      </c>
      <c r="G62" s="30">
        <f t="shared" si="0"/>
        <v>5.1813399784254432</v>
      </c>
      <c r="H62" s="31">
        <f t="shared" si="1"/>
        <v>3.9726966773564612E-3</v>
      </c>
      <c r="I62" t="s">
        <v>56</v>
      </c>
      <c r="J62" t="s">
        <v>47</v>
      </c>
      <c r="K62" s="12">
        <v>2281.1100000000006</v>
      </c>
      <c r="L62">
        <v>38</v>
      </c>
      <c r="M62">
        <v>107</v>
      </c>
      <c r="N62" s="12">
        <v>51.714677640603568</v>
      </c>
      <c r="O62" s="32">
        <v>0</v>
      </c>
      <c r="P62" s="32">
        <v>4</v>
      </c>
      <c r="Q62" s="32">
        <v>4</v>
      </c>
      <c r="R62" s="32">
        <v>1</v>
      </c>
      <c r="S62" s="32">
        <v>65</v>
      </c>
      <c r="T62" s="32">
        <v>104</v>
      </c>
      <c r="U62" s="32">
        <v>112</v>
      </c>
      <c r="V62" s="32">
        <v>107</v>
      </c>
      <c r="W62" s="40">
        <f t="shared" si="2"/>
        <v>0.82765957446808514</v>
      </c>
      <c r="X62">
        <v>469</v>
      </c>
      <c r="Y62">
        <v>388</v>
      </c>
    </row>
    <row r="63" spans="1:25" x14ac:dyDescent="0.25">
      <c r="A63" t="s">
        <v>124</v>
      </c>
      <c r="B63" t="s">
        <v>125</v>
      </c>
      <c r="C63" s="29">
        <v>6.025736618041992</v>
      </c>
      <c r="D63" s="41">
        <v>39706.24852160005</v>
      </c>
      <c r="E63">
        <v>22</v>
      </c>
      <c r="F63" s="12">
        <v>205</v>
      </c>
      <c r="G63" s="30">
        <f t="shared" si="0"/>
        <v>5.1629153504260357</v>
      </c>
      <c r="H63" s="31">
        <f t="shared" si="1"/>
        <v>3.9585699343248227E-3</v>
      </c>
      <c r="I63" t="s">
        <v>56</v>
      </c>
      <c r="J63" t="s">
        <v>47</v>
      </c>
      <c r="K63" s="12">
        <v>1131.0999999999999</v>
      </c>
      <c r="L63">
        <v>21</v>
      </c>
      <c r="M63">
        <v>70</v>
      </c>
      <c r="N63" s="12">
        <v>60.869565217391312</v>
      </c>
      <c r="O63" s="32">
        <v>0</v>
      </c>
      <c r="P63" s="32">
        <v>1</v>
      </c>
      <c r="Q63" s="32">
        <v>1</v>
      </c>
      <c r="R63" s="32">
        <v>0</v>
      </c>
      <c r="S63" s="32">
        <v>21</v>
      </c>
      <c r="T63" s="32">
        <v>55</v>
      </c>
      <c r="U63" s="32">
        <v>57</v>
      </c>
      <c r="V63" s="32">
        <v>70</v>
      </c>
      <c r="W63" s="40">
        <f t="shared" si="2"/>
        <v>0.69624573378839594</v>
      </c>
      <c r="X63">
        <v>292</v>
      </c>
      <c r="Y63">
        <v>203</v>
      </c>
    </row>
    <row r="64" spans="1:25" x14ac:dyDescent="0.25">
      <c r="A64" t="s">
        <v>126</v>
      </c>
      <c r="B64" t="s">
        <v>127</v>
      </c>
      <c r="C64" s="29">
        <v>6.4207172393798819</v>
      </c>
      <c r="D64" s="41">
        <v>19149.740064599981</v>
      </c>
      <c r="E64">
        <v>15</v>
      </c>
      <c r="F64" s="12">
        <v>96</v>
      </c>
      <c r="G64" s="30">
        <f t="shared" si="0"/>
        <v>5.0131228766632008</v>
      </c>
      <c r="H64" s="31">
        <f t="shared" si="1"/>
        <v>3.8437193232303043E-3</v>
      </c>
      <c r="I64" t="s">
        <v>56</v>
      </c>
      <c r="J64" t="s">
        <v>47</v>
      </c>
      <c r="K64" s="12">
        <v>725.58</v>
      </c>
      <c r="L64">
        <v>15</v>
      </c>
      <c r="M64">
        <v>30</v>
      </c>
      <c r="N64" s="12">
        <v>77.142857142857153</v>
      </c>
      <c r="O64" s="32">
        <v>0</v>
      </c>
      <c r="P64" s="32">
        <v>0</v>
      </c>
      <c r="Q64" s="32">
        <v>0</v>
      </c>
      <c r="R64" s="32">
        <v>0</v>
      </c>
      <c r="S64" s="32">
        <v>20</v>
      </c>
      <c r="T64" s="32">
        <v>23</v>
      </c>
      <c r="U64" s="32">
        <v>23</v>
      </c>
      <c r="V64" s="32">
        <v>30</v>
      </c>
      <c r="W64" s="40">
        <f t="shared" si="2"/>
        <v>0.65540540540540537</v>
      </c>
      <c r="X64">
        <v>147</v>
      </c>
      <c r="Y64">
        <v>96</v>
      </c>
    </row>
    <row r="65" spans="1:25" x14ac:dyDescent="0.25">
      <c r="A65" t="s">
        <v>128</v>
      </c>
      <c r="B65" t="s">
        <v>129</v>
      </c>
      <c r="C65" s="29">
        <v>5.8930881500244139</v>
      </c>
      <c r="D65" s="41">
        <v>17919.063246599992</v>
      </c>
      <c r="E65">
        <v>5</v>
      </c>
      <c r="F65" s="12">
        <v>87</v>
      </c>
      <c r="G65" s="30">
        <f t="shared" si="0"/>
        <v>4.8551645140550299</v>
      </c>
      <c r="H65" s="31">
        <f t="shared" si="1"/>
        <v>3.7226076677691535E-3</v>
      </c>
      <c r="I65" t="s">
        <v>56</v>
      </c>
      <c r="J65" t="s">
        <v>47</v>
      </c>
      <c r="K65" s="12">
        <v>449.22999999999996</v>
      </c>
      <c r="L65">
        <v>5</v>
      </c>
      <c r="M65">
        <v>25</v>
      </c>
      <c r="N65" s="12">
        <v>55.029585798816569</v>
      </c>
      <c r="O65" s="32">
        <v>0</v>
      </c>
      <c r="P65" s="32">
        <v>1</v>
      </c>
      <c r="Q65" s="32">
        <v>1</v>
      </c>
      <c r="R65" s="32">
        <v>1</v>
      </c>
      <c r="S65" s="32">
        <v>12</v>
      </c>
      <c r="T65" s="32">
        <v>22</v>
      </c>
      <c r="U65" s="32">
        <v>25</v>
      </c>
      <c r="V65" s="32">
        <v>25</v>
      </c>
      <c r="W65" s="40">
        <f t="shared" si="2"/>
        <v>1.1805555555555556</v>
      </c>
      <c r="X65">
        <v>71</v>
      </c>
      <c r="Y65">
        <v>84</v>
      </c>
    </row>
    <row r="66" spans="1:25" x14ac:dyDescent="0.25">
      <c r="A66" t="s">
        <v>130</v>
      </c>
      <c r="B66" t="s">
        <v>62</v>
      </c>
      <c r="C66" s="29">
        <v>5.4400897979736316</v>
      </c>
      <c r="D66" s="41">
        <v>47014.480187600086</v>
      </c>
      <c r="E66">
        <v>22</v>
      </c>
      <c r="F66" s="12">
        <v>222</v>
      </c>
      <c r="G66" s="30">
        <f t="shared" si="0"/>
        <v>4.721949474165446</v>
      </c>
      <c r="H66" s="31">
        <f t="shared" si="1"/>
        <v>3.6204674977461698E-3</v>
      </c>
      <c r="I66" t="s">
        <v>63</v>
      </c>
      <c r="J66" t="s">
        <v>44</v>
      </c>
      <c r="K66" s="12">
        <v>1606.0000000000005</v>
      </c>
      <c r="L66">
        <v>22</v>
      </c>
      <c r="M66">
        <v>60</v>
      </c>
      <c r="N66" s="12">
        <v>74.27937915742794</v>
      </c>
      <c r="O66" s="32">
        <v>0</v>
      </c>
      <c r="P66" s="32">
        <v>0</v>
      </c>
      <c r="Q66" s="32">
        <v>0</v>
      </c>
      <c r="R66" s="32">
        <v>0</v>
      </c>
      <c r="S66" s="32">
        <v>60</v>
      </c>
      <c r="T66" s="32">
        <v>56</v>
      </c>
      <c r="U66" s="32">
        <v>53</v>
      </c>
      <c r="V66" s="32">
        <v>53</v>
      </c>
      <c r="W66" s="40">
        <f t="shared" si="2"/>
        <v>2.0458715596330275</v>
      </c>
      <c r="X66">
        <v>108</v>
      </c>
      <c r="Y66">
        <v>222</v>
      </c>
    </row>
    <row r="67" spans="1:25" x14ac:dyDescent="0.25">
      <c r="A67" t="s">
        <v>131</v>
      </c>
      <c r="B67" t="s">
        <v>132</v>
      </c>
      <c r="C67" s="29">
        <v>9.7249164581298828</v>
      </c>
      <c r="D67" s="41">
        <v>23906.613933600005</v>
      </c>
      <c r="E67">
        <v>18</v>
      </c>
      <c r="F67" s="12">
        <v>110</v>
      </c>
      <c r="G67" s="30">
        <f t="shared" si="0"/>
        <v>4.6012371432241359</v>
      </c>
      <c r="H67" s="31">
        <f t="shared" si="1"/>
        <v>3.5279135487593619E-3</v>
      </c>
      <c r="I67" t="s">
        <v>56</v>
      </c>
      <c r="J67" t="s">
        <v>47</v>
      </c>
      <c r="K67" s="12">
        <v>731.87</v>
      </c>
      <c r="L67">
        <v>17</v>
      </c>
      <c r="M67">
        <v>30</v>
      </c>
      <c r="N67" s="12">
        <v>65.071770334928232</v>
      </c>
      <c r="O67" s="32">
        <v>1</v>
      </c>
      <c r="P67" s="32">
        <v>4</v>
      </c>
      <c r="Q67" s="32">
        <v>1</v>
      </c>
      <c r="R67" s="32">
        <v>1</v>
      </c>
      <c r="S67" s="32">
        <v>10</v>
      </c>
      <c r="T67" s="32">
        <v>28</v>
      </c>
      <c r="U67" s="32">
        <v>28</v>
      </c>
      <c r="V67" s="32">
        <v>30</v>
      </c>
      <c r="W67" s="40">
        <f t="shared" si="2"/>
        <v>0.47783251231527096</v>
      </c>
      <c r="X67">
        <v>202</v>
      </c>
      <c r="Y67">
        <v>96</v>
      </c>
    </row>
    <row r="68" spans="1:25" x14ac:dyDescent="0.25">
      <c r="A68" t="s">
        <v>133</v>
      </c>
      <c r="B68" t="s">
        <v>134</v>
      </c>
      <c r="C68" s="29">
        <v>5.4270038604736319</v>
      </c>
      <c r="D68" s="41">
        <v>23882.038823599989</v>
      </c>
      <c r="E68">
        <v>14</v>
      </c>
      <c r="F68" s="12">
        <v>109</v>
      </c>
      <c r="G68" s="30">
        <f t="shared" si="0"/>
        <v>4.5640994391269185</v>
      </c>
      <c r="H68" s="31">
        <f t="shared" si="1"/>
        <v>3.499438900447151E-3</v>
      </c>
      <c r="I68" t="s">
        <v>50</v>
      </c>
      <c r="J68" t="s">
        <v>46</v>
      </c>
      <c r="K68" s="12">
        <v>708.37</v>
      </c>
      <c r="L68">
        <v>14</v>
      </c>
      <c r="M68">
        <v>31</v>
      </c>
      <c r="N68" s="12">
        <v>62.21198156682027</v>
      </c>
      <c r="O68" s="32">
        <v>0</v>
      </c>
      <c r="P68" s="32">
        <v>0</v>
      </c>
      <c r="Q68" s="32">
        <v>0</v>
      </c>
      <c r="R68" s="32">
        <v>0</v>
      </c>
      <c r="S68" s="32">
        <v>27</v>
      </c>
      <c r="T68" s="32">
        <v>24</v>
      </c>
      <c r="U68" s="32">
        <v>31</v>
      </c>
      <c r="V68" s="32">
        <v>27</v>
      </c>
      <c r="W68" s="40">
        <f t="shared" si="2"/>
        <v>2.0754716981132075</v>
      </c>
      <c r="X68">
        <v>52</v>
      </c>
      <c r="Y68">
        <v>109</v>
      </c>
    </row>
    <row r="69" spans="1:25" x14ac:dyDescent="0.25">
      <c r="A69" t="s">
        <v>135</v>
      </c>
      <c r="B69" t="s">
        <v>81</v>
      </c>
      <c r="C69" s="29">
        <v>4.3374462127685538</v>
      </c>
      <c r="D69" s="41">
        <v>42039.998874600074</v>
      </c>
      <c r="E69">
        <v>26</v>
      </c>
      <c r="F69" s="12">
        <v>190</v>
      </c>
      <c r="G69" s="30">
        <f t="shared" si="0"/>
        <v>4.5195053540973111</v>
      </c>
      <c r="H69" s="31">
        <f t="shared" si="1"/>
        <v>3.4652472098488612E-3</v>
      </c>
      <c r="I69" t="s">
        <v>56</v>
      </c>
      <c r="J69" t="s">
        <v>47</v>
      </c>
      <c r="K69" s="12">
        <v>1551.8799999999997</v>
      </c>
      <c r="L69">
        <v>22</v>
      </c>
      <c r="M69">
        <v>53</v>
      </c>
      <c r="N69" s="12">
        <v>77.664974619289339</v>
      </c>
      <c r="O69" s="32">
        <v>0</v>
      </c>
      <c r="P69" s="32">
        <v>0</v>
      </c>
      <c r="Q69" s="32">
        <v>0</v>
      </c>
      <c r="R69" s="32">
        <v>0</v>
      </c>
      <c r="S69" s="32">
        <v>34</v>
      </c>
      <c r="T69" s="32">
        <v>49</v>
      </c>
      <c r="U69" s="32">
        <v>54</v>
      </c>
      <c r="V69" s="32">
        <v>53</v>
      </c>
      <c r="W69" s="40">
        <f t="shared" si="2"/>
        <v>1.0977011494252873</v>
      </c>
      <c r="X69">
        <v>173</v>
      </c>
      <c r="Y69">
        <v>190</v>
      </c>
    </row>
    <row r="70" spans="1:25" x14ac:dyDescent="0.25">
      <c r="A70" t="s">
        <v>136</v>
      </c>
      <c r="B70" t="s">
        <v>137</v>
      </c>
      <c r="C70" s="29">
        <v>10.866204452514651</v>
      </c>
      <c r="D70" s="41">
        <v>10421.70805359999</v>
      </c>
      <c r="E70">
        <v>9</v>
      </c>
      <c r="F70" s="12">
        <v>47</v>
      </c>
      <c r="G70" s="30">
        <f t="shared" si="0"/>
        <v>4.5098173695016044</v>
      </c>
      <c r="H70" s="31">
        <f t="shared" si="1"/>
        <v>3.4578191266939435E-3</v>
      </c>
      <c r="I70" t="s">
        <v>56</v>
      </c>
      <c r="J70" t="s">
        <v>47</v>
      </c>
      <c r="K70" s="12">
        <v>225.52004122355518</v>
      </c>
      <c r="L70">
        <v>8</v>
      </c>
      <c r="M70">
        <v>12</v>
      </c>
      <c r="N70" s="12">
        <v>58.426966292134829</v>
      </c>
      <c r="O70" s="32">
        <v>1</v>
      </c>
      <c r="P70" s="32">
        <v>1</v>
      </c>
      <c r="Q70" s="32">
        <v>1</v>
      </c>
      <c r="R70" s="32">
        <v>1</v>
      </c>
      <c r="S70" s="32">
        <v>3</v>
      </c>
      <c r="T70" s="32">
        <v>11</v>
      </c>
      <c r="U70" s="32">
        <v>9</v>
      </c>
      <c r="V70" s="32">
        <v>12</v>
      </c>
      <c r="W70" s="40">
        <f t="shared" si="2"/>
        <v>0.6</v>
      </c>
      <c r="X70">
        <v>59</v>
      </c>
      <c r="Y70">
        <v>35</v>
      </c>
    </row>
    <row r="71" spans="1:25" x14ac:dyDescent="0.25">
      <c r="A71" t="s">
        <v>138</v>
      </c>
      <c r="B71" t="s">
        <v>139</v>
      </c>
      <c r="C71" s="29">
        <v>4.7238391876220716</v>
      </c>
      <c r="D71" s="41">
        <v>39580.430140600045</v>
      </c>
      <c r="E71">
        <v>22</v>
      </c>
      <c r="F71" s="12">
        <v>170</v>
      </c>
      <c r="G71" s="30">
        <f t="shared" si="0"/>
        <v>4.295051857600221</v>
      </c>
      <c r="H71" s="31">
        <f t="shared" si="1"/>
        <v>3.2931516393076661E-3</v>
      </c>
      <c r="I71" t="s">
        <v>63</v>
      </c>
      <c r="J71" t="s">
        <v>44</v>
      </c>
      <c r="K71" s="12">
        <v>1195.2400000000002</v>
      </c>
      <c r="L71">
        <v>20</v>
      </c>
      <c r="M71">
        <v>51</v>
      </c>
      <c r="N71" s="12">
        <v>57.994579945799465</v>
      </c>
      <c r="O71" s="32">
        <v>0</v>
      </c>
      <c r="P71" s="32">
        <v>3</v>
      </c>
      <c r="Q71" s="32">
        <v>1</v>
      </c>
      <c r="R71" s="32">
        <v>2</v>
      </c>
      <c r="S71" s="32">
        <v>51</v>
      </c>
      <c r="T71" s="32">
        <v>36</v>
      </c>
      <c r="U71" s="32">
        <v>37</v>
      </c>
      <c r="V71" s="32">
        <v>38</v>
      </c>
      <c r="W71" s="40">
        <f t="shared" si="2"/>
        <v>1.181159420289855</v>
      </c>
      <c r="X71">
        <v>137</v>
      </c>
      <c r="Y71">
        <v>162</v>
      </c>
    </row>
    <row r="72" spans="1:25" x14ac:dyDescent="0.25">
      <c r="A72" t="s">
        <v>140</v>
      </c>
      <c r="B72" t="s">
        <v>62</v>
      </c>
      <c r="C72" s="29">
        <v>4.2741634368896477</v>
      </c>
      <c r="D72" s="41">
        <v>34910.633531600011</v>
      </c>
      <c r="E72">
        <v>16</v>
      </c>
      <c r="F72" s="12">
        <v>145</v>
      </c>
      <c r="G72" s="30">
        <f t="shared" si="0"/>
        <v>4.1534622930503549</v>
      </c>
      <c r="H72" s="31">
        <f t="shared" si="1"/>
        <v>3.1845904572625271E-3</v>
      </c>
      <c r="I72" t="s">
        <v>56</v>
      </c>
      <c r="J72" t="s">
        <v>47</v>
      </c>
      <c r="K72" s="12">
        <v>1144.23</v>
      </c>
      <c r="L72">
        <v>15</v>
      </c>
      <c r="M72">
        <v>42</v>
      </c>
      <c r="N72" s="12">
        <v>54.54545454545454</v>
      </c>
      <c r="O72" s="32">
        <v>0</v>
      </c>
      <c r="P72" s="32">
        <v>0</v>
      </c>
      <c r="Q72" s="32">
        <v>0</v>
      </c>
      <c r="R72" s="32">
        <v>0</v>
      </c>
      <c r="S72" s="32">
        <v>26</v>
      </c>
      <c r="T72" s="32">
        <v>40</v>
      </c>
      <c r="U72" s="32">
        <v>37</v>
      </c>
      <c r="V72" s="32">
        <v>42</v>
      </c>
      <c r="W72" s="40">
        <f t="shared" si="2"/>
        <v>2.2461538461538462</v>
      </c>
      <c r="X72">
        <v>64</v>
      </c>
      <c r="Y72">
        <v>145</v>
      </c>
    </row>
    <row r="73" spans="1:25" x14ac:dyDescent="0.25">
      <c r="A73" t="s">
        <v>141</v>
      </c>
      <c r="B73" t="s">
        <v>142</v>
      </c>
      <c r="C73" s="29">
        <v>5.0696453094482417</v>
      </c>
      <c r="D73" s="41">
        <v>42207.428467600039</v>
      </c>
      <c r="E73">
        <v>25</v>
      </c>
      <c r="F73" s="12">
        <v>174</v>
      </c>
      <c r="G73" s="30">
        <f t="shared" si="0"/>
        <v>4.1224970655004185</v>
      </c>
      <c r="H73" s="31">
        <f t="shared" si="1"/>
        <v>3.1608484412756505E-3</v>
      </c>
      <c r="I73" t="s">
        <v>50</v>
      </c>
      <c r="J73" t="s">
        <v>46</v>
      </c>
      <c r="K73" s="12">
        <v>1344.71</v>
      </c>
      <c r="L73">
        <v>24</v>
      </c>
      <c r="M73">
        <v>54</v>
      </c>
      <c r="N73" s="12">
        <v>71.851851851851862</v>
      </c>
      <c r="O73" s="32">
        <v>0</v>
      </c>
      <c r="P73" s="32">
        <v>0</v>
      </c>
      <c r="Q73" s="32">
        <v>0</v>
      </c>
      <c r="R73" s="32">
        <v>0</v>
      </c>
      <c r="S73" s="32">
        <v>16</v>
      </c>
      <c r="T73" s="32">
        <v>49</v>
      </c>
      <c r="U73" s="32">
        <v>54</v>
      </c>
      <c r="V73" s="32">
        <v>55</v>
      </c>
      <c r="W73" s="40">
        <f t="shared" si="2"/>
        <v>4.0697674418604652</v>
      </c>
      <c r="X73">
        <v>42</v>
      </c>
      <c r="Y73">
        <v>174</v>
      </c>
    </row>
    <row r="74" spans="1:25" x14ac:dyDescent="0.25">
      <c r="A74" t="s">
        <v>143</v>
      </c>
      <c r="B74" t="s">
        <v>144</v>
      </c>
      <c r="C74" s="29">
        <v>5.990721511840821</v>
      </c>
      <c r="D74" s="41">
        <v>28638.882793599983</v>
      </c>
      <c r="E74">
        <v>12</v>
      </c>
      <c r="F74" s="12">
        <v>118</v>
      </c>
      <c r="G74" s="30">
        <f t="shared" si="0"/>
        <v>4.1202724579175909</v>
      </c>
      <c r="H74" s="31">
        <f t="shared" si="1"/>
        <v>3.1591427645222391E-3</v>
      </c>
      <c r="I74" t="s">
        <v>50</v>
      </c>
      <c r="J74" t="s">
        <v>46</v>
      </c>
      <c r="K74" s="12">
        <v>636.70999999999992</v>
      </c>
      <c r="L74">
        <v>12</v>
      </c>
      <c r="M74">
        <v>33</v>
      </c>
      <c r="N74" s="12">
        <v>42.585551330798474</v>
      </c>
      <c r="O74" s="32">
        <v>0</v>
      </c>
      <c r="P74" s="32">
        <v>0</v>
      </c>
      <c r="Q74" s="32">
        <v>0</v>
      </c>
      <c r="R74" s="32">
        <v>0</v>
      </c>
      <c r="S74" s="32">
        <v>22</v>
      </c>
      <c r="T74" s="32">
        <v>30</v>
      </c>
      <c r="U74" s="32">
        <v>33</v>
      </c>
      <c r="V74" s="32">
        <v>33</v>
      </c>
      <c r="W74" s="40">
        <f t="shared" si="2"/>
        <v>1.19</v>
      </c>
      <c r="X74">
        <v>99</v>
      </c>
      <c r="Y74">
        <v>118</v>
      </c>
    </row>
    <row r="75" spans="1:25" x14ac:dyDescent="0.25">
      <c r="A75" t="s">
        <v>145</v>
      </c>
      <c r="B75" t="s">
        <v>146</v>
      </c>
      <c r="C75" s="29">
        <v>4.5137996673583984</v>
      </c>
      <c r="D75" s="41">
        <v>44554.600327600085</v>
      </c>
      <c r="E75">
        <v>18</v>
      </c>
      <c r="F75" s="12">
        <v>182</v>
      </c>
      <c r="G75" s="30">
        <f t="shared" si="0"/>
        <v>4.0848756057016429</v>
      </c>
      <c r="H75" s="31">
        <f t="shared" si="1"/>
        <v>3.1320028822190695E-3</v>
      </c>
      <c r="I75" t="s">
        <v>50</v>
      </c>
      <c r="J75" t="s">
        <v>46</v>
      </c>
      <c r="K75" s="12">
        <v>1560.8899999999996</v>
      </c>
      <c r="L75">
        <v>18</v>
      </c>
      <c r="M75">
        <v>42</v>
      </c>
      <c r="N75" s="12">
        <v>55.97189695550351</v>
      </c>
      <c r="O75" s="32">
        <v>1</v>
      </c>
      <c r="P75" s="32">
        <v>3</v>
      </c>
      <c r="Q75" s="32">
        <v>2</v>
      </c>
      <c r="R75" s="32">
        <v>2</v>
      </c>
      <c r="S75" s="32">
        <v>26</v>
      </c>
      <c r="T75" s="32">
        <v>42</v>
      </c>
      <c r="U75" s="32">
        <v>42</v>
      </c>
      <c r="V75" s="32">
        <v>48</v>
      </c>
      <c r="W75" s="40">
        <f t="shared" si="2"/>
        <v>0.76811594202898548</v>
      </c>
      <c r="X75">
        <v>206</v>
      </c>
      <c r="Y75">
        <v>158</v>
      </c>
    </row>
    <row r="76" spans="1:25" x14ac:dyDescent="0.25">
      <c r="A76" t="s">
        <v>147</v>
      </c>
      <c r="B76" t="s">
        <v>148</v>
      </c>
      <c r="C76" s="29">
        <v>10.481038284301757</v>
      </c>
      <c r="D76" s="41">
        <v>17260.195205599983</v>
      </c>
      <c r="E76">
        <v>12</v>
      </c>
      <c r="F76" s="12">
        <v>70</v>
      </c>
      <c r="G76" s="30">
        <f t="shared" si="0"/>
        <v>4.0555740631072847</v>
      </c>
      <c r="H76" s="31">
        <f t="shared" si="1"/>
        <v>3.1095364659270044E-3</v>
      </c>
      <c r="I76" t="s">
        <v>53</v>
      </c>
      <c r="J76" t="s">
        <v>45</v>
      </c>
      <c r="K76" s="12">
        <v>502.81</v>
      </c>
      <c r="L76">
        <v>12</v>
      </c>
      <c r="M76">
        <v>19</v>
      </c>
      <c r="N76" s="12">
        <v>64.102564102564102</v>
      </c>
      <c r="O76" s="32">
        <v>2</v>
      </c>
      <c r="P76" s="32">
        <v>1</v>
      </c>
      <c r="Q76" s="32">
        <v>2</v>
      </c>
      <c r="R76" s="32">
        <v>2</v>
      </c>
      <c r="S76" s="32">
        <v>7</v>
      </c>
      <c r="T76" s="32">
        <v>19</v>
      </c>
      <c r="U76" s="32">
        <v>17</v>
      </c>
      <c r="V76" s="32">
        <v>16</v>
      </c>
      <c r="W76" s="40">
        <f t="shared" si="2"/>
        <v>0.56603773584905659</v>
      </c>
      <c r="X76">
        <v>105</v>
      </c>
      <c r="Y76">
        <v>59</v>
      </c>
    </row>
    <row r="77" spans="1:25" x14ac:dyDescent="0.25">
      <c r="A77" t="s">
        <v>149</v>
      </c>
      <c r="B77" t="s">
        <v>150</v>
      </c>
      <c r="C77" s="29">
        <v>4.9848934173583981</v>
      </c>
      <c r="D77" s="41">
        <v>33833.053581600019</v>
      </c>
      <c r="E77">
        <v>16</v>
      </c>
      <c r="F77" s="12">
        <v>136</v>
      </c>
      <c r="G77" s="30">
        <f t="shared" si="0"/>
        <v>4.0197376707954939</v>
      </c>
      <c r="H77" s="31">
        <f t="shared" si="1"/>
        <v>3.0820595743780432E-3</v>
      </c>
      <c r="I77" t="s">
        <v>53</v>
      </c>
      <c r="J77" t="s">
        <v>45</v>
      </c>
      <c r="K77" s="12">
        <v>821.43502061177753</v>
      </c>
      <c r="L77">
        <v>15</v>
      </c>
      <c r="M77">
        <v>41</v>
      </c>
      <c r="N77" s="12">
        <v>65.146579804560261</v>
      </c>
      <c r="O77" s="32">
        <v>0</v>
      </c>
      <c r="P77" s="32">
        <v>0</v>
      </c>
      <c r="Q77" s="32">
        <v>0</v>
      </c>
      <c r="R77" s="32">
        <v>0</v>
      </c>
      <c r="S77" s="32">
        <v>26</v>
      </c>
      <c r="T77" s="32">
        <v>41</v>
      </c>
      <c r="U77" s="32">
        <v>33</v>
      </c>
      <c r="V77" s="32">
        <v>36</v>
      </c>
      <c r="W77" s="40">
        <f t="shared" si="2"/>
        <v>1.6707317073170731</v>
      </c>
      <c r="X77">
        <v>81</v>
      </c>
      <c r="Y77">
        <v>136</v>
      </c>
    </row>
    <row r="78" spans="1:25" x14ac:dyDescent="0.25">
      <c r="A78" t="s">
        <v>151</v>
      </c>
      <c r="B78" t="s">
        <v>144</v>
      </c>
      <c r="C78" s="29">
        <v>5.2561710357666023</v>
      </c>
      <c r="D78" s="41">
        <v>26640.202017599993</v>
      </c>
      <c r="E78">
        <v>16</v>
      </c>
      <c r="F78" s="12">
        <v>106</v>
      </c>
      <c r="G78" s="30">
        <f t="shared" si="0"/>
        <v>3.9789488056423346</v>
      </c>
      <c r="H78" s="31">
        <f t="shared" si="1"/>
        <v>3.0507854657996014E-3</v>
      </c>
      <c r="I78" t="s">
        <v>50</v>
      </c>
      <c r="J78" t="s">
        <v>46</v>
      </c>
      <c r="K78" s="12">
        <v>1011.2200000000003</v>
      </c>
      <c r="L78">
        <v>16</v>
      </c>
      <c r="M78">
        <v>27</v>
      </c>
      <c r="N78" s="12">
        <v>62.015503875968989</v>
      </c>
      <c r="O78" s="32">
        <v>0</v>
      </c>
      <c r="P78" s="32">
        <v>0</v>
      </c>
      <c r="Q78" s="32">
        <v>0</v>
      </c>
      <c r="R78" s="32">
        <v>0</v>
      </c>
      <c r="S78" s="32">
        <v>25</v>
      </c>
      <c r="T78" s="32">
        <v>28</v>
      </c>
      <c r="U78" s="32">
        <v>27</v>
      </c>
      <c r="V78" s="32">
        <v>26</v>
      </c>
      <c r="W78" s="40">
        <f t="shared" si="2"/>
        <v>1.0094339622641511</v>
      </c>
      <c r="X78">
        <v>105</v>
      </c>
      <c r="Y78">
        <v>106</v>
      </c>
    </row>
    <row r="79" spans="1:25" x14ac:dyDescent="0.25">
      <c r="A79" t="s">
        <v>152</v>
      </c>
      <c r="B79" t="s">
        <v>153</v>
      </c>
      <c r="C79" s="29">
        <v>5.8031223297119148</v>
      </c>
      <c r="D79" s="41">
        <v>51585.711805600127</v>
      </c>
      <c r="E79">
        <v>30</v>
      </c>
      <c r="F79" s="12">
        <v>203</v>
      </c>
      <c r="G79" s="30">
        <f t="shared" si="0"/>
        <v>3.9351981952871373</v>
      </c>
      <c r="H79" s="31">
        <f t="shared" si="1"/>
        <v>3.0172404938205136E-3</v>
      </c>
      <c r="I79" t="s">
        <v>63</v>
      </c>
      <c r="J79" t="s">
        <v>44</v>
      </c>
      <c r="K79" s="12">
        <v>1584.1350206117775</v>
      </c>
      <c r="L79">
        <v>30</v>
      </c>
      <c r="M79">
        <v>87</v>
      </c>
      <c r="N79" s="12">
        <v>64.086021505376351</v>
      </c>
      <c r="O79" s="32">
        <v>0</v>
      </c>
      <c r="P79" s="32">
        <v>1</v>
      </c>
      <c r="Q79" s="32">
        <v>0</v>
      </c>
      <c r="R79" s="32">
        <v>0</v>
      </c>
      <c r="S79" s="32">
        <v>87</v>
      </c>
      <c r="T79" s="32">
        <v>38</v>
      </c>
      <c r="U79" s="32">
        <v>37</v>
      </c>
      <c r="V79" s="32">
        <v>40</v>
      </c>
      <c r="W79" s="40">
        <f t="shared" si="2"/>
        <v>3.4406779661016951</v>
      </c>
      <c r="X79">
        <v>58</v>
      </c>
      <c r="Y79">
        <v>202</v>
      </c>
    </row>
    <row r="80" spans="1:25" x14ac:dyDescent="0.25">
      <c r="A80" t="s">
        <v>154</v>
      </c>
      <c r="B80" t="s">
        <v>155</v>
      </c>
      <c r="C80" s="29">
        <v>11.211806106567384</v>
      </c>
      <c r="D80" s="41">
        <v>13541.433359599991</v>
      </c>
      <c r="E80">
        <v>10</v>
      </c>
      <c r="F80" s="12">
        <v>53</v>
      </c>
      <c r="G80" s="30">
        <f t="shared" si="0"/>
        <v>3.9139135859961578</v>
      </c>
      <c r="H80" s="31">
        <f t="shared" si="1"/>
        <v>3.0009209129859822E-3</v>
      </c>
      <c r="I80" t="s">
        <v>56</v>
      </c>
      <c r="J80" t="s">
        <v>47</v>
      </c>
      <c r="K80" s="12">
        <v>334.46999999999997</v>
      </c>
      <c r="L80">
        <v>9</v>
      </c>
      <c r="M80">
        <v>14</v>
      </c>
      <c r="N80" s="12">
        <v>59.322033898305079</v>
      </c>
      <c r="O80" s="32">
        <v>0</v>
      </c>
      <c r="P80" s="32">
        <v>2</v>
      </c>
      <c r="Q80" s="32">
        <v>2</v>
      </c>
      <c r="R80" s="32">
        <v>1</v>
      </c>
      <c r="S80" s="32">
        <v>8</v>
      </c>
      <c r="T80" s="32">
        <v>12</v>
      </c>
      <c r="U80" s="32">
        <v>11</v>
      </c>
      <c r="V80" s="32">
        <v>14</v>
      </c>
      <c r="W80" s="40">
        <f t="shared" si="2"/>
        <v>0.52873563218390807</v>
      </c>
      <c r="X80">
        <v>86</v>
      </c>
      <c r="Y80">
        <v>45</v>
      </c>
    </row>
    <row r="81" spans="1:25" x14ac:dyDescent="0.25">
      <c r="A81" t="s">
        <v>156</v>
      </c>
      <c r="B81" t="s">
        <v>157</v>
      </c>
      <c r="C81" s="29">
        <v>5.6585636138916025</v>
      </c>
      <c r="D81" s="41">
        <v>12057.466703599992</v>
      </c>
      <c r="E81">
        <v>8</v>
      </c>
      <c r="F81" s="12">
        <v>46</v>
      </c>
      <c r="G81" s="30">
        <f t="shared" si="0"/>
        <v>3.8150634068320337</v>
      </c>
      <c r="H81" s="31">
        <f t="shared" si="1"/>
        <v>2.9251293648620263E-3</v>
      </c>
      <c r="I81" t="s">
        <v>56</v>
      </c>
      <c r="J81" t="s">
        <v>47</v>
      </c>
      <c r="K81" s="12">
        <v>368.67999999999995</v>
      </c>
      <c r="L81">
        <v>7</v>
      </c>
      <c r="M81">
        <v>14</v>
      </c>
      <c r="N81" s="12">
        <v>62.5</v>
      </c>
      <c r="O81" s="32">
        <v>1</v>
      </c>
      <c r="P81" s="32">
        <v>3</v>
      </c>
      <c r="Q81" s="32">
        <v>1</v>
      </c>
      <c r="R81" s="32">
        <v>0</v>
      </c>
      <c r="S81" s="32">
        <v>3</v>
      </c>
      <c r="T81" s="32">
        <v>11</v>
      </c>
      <c r="U81" s="32">
        <v>12</v>
      </c>
      <c r="V81" s="32">
        <v>14</v>
      </c>
      <c r="W81" s="40">
        <f t="shared" si="2"/>
        <v>0.37614678899082571</v>
      </c>
      <c r="X81">
        <v>108</v>
      </c>
      <c r="Y81">
        <v>40</v>
      </c>
    </row>
    <row r="82" spans="1:25" x14ac:dyDescent="0.25">
      <c r="A82" t="s">
        <v>158</v>
      </c>
      <c r="B82" t="s">
        <v>159</v>
      </c>
      <c r="C82" s="29">
        <v>5.2908794403076174</v>
      </c>
      <c r="D82" s="41">
        <v>27039.095804599991</v>
      </c>
      <c r="E82">
        <v>15</v>
      </c>
      <c r="F82" s="12">
        <v>103</v>
      </c>
      <c r="G82" s="30">
        <f t="shared" si="0"/>
        <v>3.8092989774634871</v>
      </c>
      <c r="H82" s="31">
        <f t="shared" si="1"/>
        <v>2.9207095951702794E-3</v>
      </c>
      <c r="I82" t="s">
        <v>50</v>
      </c>
      <c r="J82" t="s">
        <v>46</v>
      </c>
      <c r="K82" s="12">
        <v>840.46000000000015</v>
      </c>
      <c r="L82">
        <v>14</v>
      </c>
      <c r="M82">
        <v>29</v>
      </c>
      <c r="N82" s="12">
        <v>69.387755102040813</v>
      </c>
      <c r="O82" s="32">
        <v>0</v>
      </c>
      <c r="P82" s="32">
        <v>0</v>
      </c>
      <c r="Q82" s="32">
        <v>0</v>
      </c>
      <c r="R82" s="32">
        <v>0</v>
      </c>
      <c r="S82" s="32">
        <v>19</v>
      </c>
      <c r="T82" s="32">
        <v>27</v>
      </c>
      <c r="U82" s="32">
        <v>29</v>
      </c>
      <c r="V82" s="32">
        <v>27</v>
      </c>
      <c r="W82" s="40">
        <f t="shared" si="2"/>
        <v>0.69594594594594594</v>
      </c>
      <c r="X82">
        <v>147</v>
      </c>
      <c r="Y82">
        <v>102</v>
      </c>
    </row>
    <row r="83" spans="1:25" x14ac:dyDescent="0.25">
      <c r="A83" t="s">
        <v>160</v>
      </c>
      <c r="B83" t="s">
        <v>161</v>
      </c>
      <c r="C83" s="29">
        <v>4.9860691070556644</v>
      </c>
      <c r="D83" s="41">
        <v>28479.7617766</v>
      </c>
      <c r="E83">
        <v>12</v>
      </c>
      <c r="F83" s="12">
        <v>108</v>
      </c>
      <c r="G83" s="30">
        <f t="shared" si="0"/>
        <v>3.7921665513626839</v>
      </c>
      <c r="H83" s="31">
        <f t="shared" si="1"/>
        <v>2.9075736240645193E-3</v>
      </c>
      <c r="I83" t="s">
        <v>56</v>
      </c>
      <c r="J83" t="s">
        <v>47</v>
      </c>
      <c r="K83" s="12">
        <v>669.29000000000008</v>
      </c>
      <c r="L83">
        <v>11</v>
      </c>
      <c r="M83">
        <v>30</v>
      </c>
      <c r="N83" s="12">
        <v>64.642857142857153</v>
      </c>
      <c r="O83" s="32">
        <v>0</v>
      </c>
      <c r="P83" s="32">
        <v>0</v>
      </c>
      <c r="Q83" s="32">
        <v>0</v>
      </c>
      <c r="R83" s="32">
        <v>0</v>
      </c>
      <c r="S83" s="32">
        <v>20</v>
      </c>
      <c r="T83" s="32">
        <v>28</v>
      </c>
      <c r="U83" s="32">
        <v>30</v>
      </c>
      <c r="V83" s="32">
        <v>30</v>
      </c>
      <c r="W83" s="40">
        <f t="shared" si="2"/>
        <v>1.2823529411764707</v>
      </c>
      <c r="X83">
        <v>84</v>
      </c>
      <c r="Y83">
        <v>108</v>
      </c>
    </row>
    <row r="84" spans="1:25" x14ac:dyDescent="0.25">
      <c r="A84" t="s">
        <v>162</v>
      </c>
      <c r="B84" t="s">
        <v>163</v>
      </c>
      <c r="C84" s="29">
        <v>5.7152011871337898</v>
      </c>
      <c r="D84" s="41">
        <v>42850.051342600003</v>
      </c>
      <c r="E84">
        <v>22</v>
      </c>
      <c r="F84" s="12">
        <v>157</v>
      </c>
      <c r="G84" s="30">
        <f t="shared" si="0"/>
        <v>3.6639396005557678</v>
      </c>
      <c r="H84" s="31">
        <f t="shared" si="1"/>
        <v>2.8092579791658442E-3</v>
      </c>
      <c r="I84" t="s">
        <v>63</v>
      </c>
      <c r="J84" t="s">
        <v>44</v>
      </c>
      <c r="K84" s="12">
        <v>1076.3399999999999</v>
      </c>
      <c r="L84">
        <v>19</v>
      </c>
      <c r="M84">
        <v>41</v>
      </c>
      <c r="N84" s="12">
        <v>59.701492537313428</v>
      </c>
      <c r="O84" s="32">
        <v>0</v>
      </c>
      <c r="P84" s="32">
        <v>0</v>
      </c>
      <c r="Q84" s="32">
        <v>0</v>
      </c>
      <c r="R84" s="32">
        <v>0</v>
      </c>
      <c r="S84" s="32">
        <v>41</v>
      </c>
      <c r="T84" s="32">
        <v>41</v>
      </c>
      <c r="U84" s="32">
        <v>35</v>
      </c>
      <c r="V84" s="32">
        <v>40</v>
      </c>
      <c r="W84" s="40">
        <f t="shared" si="2"/>
        <v>1.2440944881889764</v>
      </c>
      <c r="X84">
        <v>126</v>
      </c>
      <c r="Y84">
        <v>157</v>
      </c>
    </row>
    <row r="85" spans="1:25" x14ac:dyDescent="0.25">
      <c r="A85" t="s">
        <v>164</v>
      </c>
      <c r="B85" t="s">
        <v>165</v>
      </c>
      <c r="C85" s="29">
        <v>5.1449405670166009</v>
      </c>
      <c r="D85" s="41">
        <v>39844.295261600084</v>
      </c>
      <c r="E85">
        <v>21</v>
      </c>
      <c r="F85" s="12">
        <v>143</v>
      </c>
      <c r="G85" s="30">
        <f t="shared" si="0"/>
        <v>3.5889704927926327</v>
      </c>
      <c r="H85" s="31">
        <f t="shared" si="1"/>
        <v>2.7517768012166812E-3</v>
      </c>
      <c r="I85" t="s">
        <v>50</v>
      </c>
      <c r="J85" t="s">
        <v>46</v>
      </c>
      <c r="K85" s="12">
        <v>1202.06</v>
      </c>
      <c r="L85">
        <v>18</v>
      </c>
      <c r="M85">
        <v>38</v>
      </c>
      <c r="N85" s="12">
        <v>54.278074866310156</v>
      </c>
      <c r="O85" s="32">
        <v>0</v>
      </c>
      <c r="P85" s="32">
        <v>1</v>
      </c>
      <c r="Q85" s="32">
        <v>0</v>
      </c>
      <c r="R85" s="32">
        <v>1</v>
      </c>
      <c r="S85" s="32">
        <v>31</v>
      </c>
      <c r="T85" s="32">
        <v>37</v>
      </c>
      <c r="U85" s="32">
        <v>38</v>
      </c>
      <c r="V85" s="32">
        <v>35</v>
      </c>
      <c r="W85" s="40">
        <f t="shared" si="2"/>
        <v>1.595505617977528</v>
      </c>
      <c r="X85">
        <v>88</v>
      </c>
      <c r="Y85">
        <v>141</v>
      </c>
    </row>
    <row r="86" spans="1:25" x14ac:dyDescent="0.25">
      <c r="A86" t="s">
        <v>166</v>
      </c>
      <c r="B86" t="s">
        <v>167</v>
      </c>
      <c r="C86" s="29">
        <v>5.291697311401367</v>
      </c>
      <c r="D86" s="41">
        <v>35627.392220599992</v>
      </c>
      <c r="E86">
        <v>15</v>
      </c>
      <c r="F86" s="12">
        <v>125</v>
      </c>
      <c r="G86" s="30">
        <f t="shared" si="0"/>
        <v>3.5085363314277092</v>
      </c>
      <c r="H86" s="31">
        <f t="shared" si="1"/>
        <v>2.6901053944124727E-3</v>
      </c>
      <c r="I86" t="s">
        <v>56</v>
      </c>
      <c r="J86" t="s">
        <v>47</v>
      </c>
      <c r="K86" s="12">
        <v>1031.8300000000002</v>
      </c>
      <c r="L86">
        <v>15</v>
      </c>
      <c r="M86">
        <v>34</v>
      </c>
      <c r="N86" s="12">
        <v>46.783625730994146</v>
      </c>
      <c r="O86" s="32">
        <v>0</v>
      </c>
      <c r="P86" s="32">
        <v>0</v>
      </c>
      <c r="Q86" s="32">
        <v>0</v>
      </c>
      <c r="R86" s="32">
        <v>0</v>
      </c>
      <c r="S86" s="32">
        <v>31</v>
      </c>
      <c r="T86" s="32">
        <v>30</v>
      </c>
      <c r="U86" s="32">
        <v>30</v>
      </c>
      <c r="V86" s="32">
        <v>34</v>
      </c>
      <c r="W86" s="40">
        <f t="shared" si="2"/>
        <v>1.3125</v>
      </c>
      <c r="X86">
        <v>95</v>
      </c>
      <c r="Y86">
        <v>125</v>
      </c>
    </row>
    <row r="87" spans="1:25" x14ac:dyDescent="0.25">
      <c r="A87" t="s">
        <v>168</v>
      </c>
      <c r="B87" t="s">
        <v>169</v>
      </c>
      <c r="C87" s="29">
        <v>4.892831802368165</v>
      </c>
      <c r="D87" s="41">
        <v>43913.93389260002</v>
      </c>
      <c r="E87">
        <v>17</v>
      </c>
      <c r="F87" s="12">
        <v>148</v>
      </c>
      <c r="G87" s="30">
        <f t="shared" si="0"/>
        <v>3.3702286923772875</v>
      </c>
      <c r="H87" s="31">
        <f t="shared" si="1"/>
        <v>2.5840605680940883E-3</v>
      </c>
      <c r="I87" t="s">
        <v>50</v>
      </c>
      <c r="J87" t="s">
        <v>46</v>
      </c>
      <c r="K87" s="12">
        <v>917.92000000000007</v>
      </c>
      <c r="L87">
        <v>15</v>
      </c>
      <c r="M87">
        <v>39</v>
      </c>
      <c r="N87" s="12">
        <v>42.962962962962962</v>
      </c>
      <c r="O87" s="32">
        <v>0</v>
      </c>
      <c r="P87" s="32">
        <v>0</v>
      </c>
      <c r="Q87" s="32">
        <v>0</v>
      </c>
      <c r="R87" s="32">
        <v>0</v>
      </c>
      <c r="S87" s="32">
        <v>31</v>
      </c>
      <c r="T87" s="32">
        <v>39</v>
      </c>
      <c r="U87" s="32">
        <v>39</v>
      </c>
      <c r="V87" s="32">
        <v>39</v>
      </c>
      <c r="W87" s="40">
        <f t="shared" si="2"/>
        <v>1.4326923076923077</v>
      </c>
      <c r="X87">
        <v>103</v>
      </c>
      <c r="Y87">
        <v>148</v>
      </c>
    </row>
    <row r="88" spans="1:25" x14ac:dyDescent="0.25">
      <c r="A88" t="s">
        <v>170</v>
      </c>
      <c r="B88" t="s">
        <v>171</v>
      </c>
      <c r="C88" s="29">
        <v>5.1917636871337898</v>
      </c>
      <c r="D88" s="41">
        <v>26272.664439599987</v>
      </c>
      <c r="E88">
        <v>12</v>
      </c>
      <c r="F88" s="12">
        <v>88</v>
      </c>
      <c r="G88" s="30">
        <f t="shared" ref="G88:G151" si="3">F88/D88*1000</f>
        <v>3.3494889794032572</v>
      </c>
      <c r="H88" s="31">
        <f t="shared" ref="H88:H151" si="4">G88/G$18</f>
        <v>2.5681587764408999E-3</v>
      </c>
      <c r="I88" t="s">
        <v>53</v>
      </c>
      <c r="J88" t="s">
        <v>45</v>
      </c>
      <c r="K88" s="12">
        <v>572.71</v>
      </c>
      <c r="L88">
        <v>9</v>
      </c>
      <c r="M88">
        <v>13</v>
      </c>
      <c r="N88" s="12">
        <v>48.571428571428569</v>
      </c>
      <c r="O88" s="32">
        <v>4</v>
      </c>
      <c r="P88" s="32">
        <v>6</v>
      </c>
      <c r="Q88" s="32">
        <v>6</v>
      </c>
      <c r="R88" s="32">
        <v>5</v>
      </c>
      <c r="S88" s="32">
        <v>9</v>
      </c>
      <c r="T88" s="32">
        <v>13</v>
      </c>
      <c r="U88" s="32">
        <v>12</v>
      </c>
      <c r="V88" s="32">
        <v>13</v>
      </c>
      <c r="W88" s="40">
        <f t="shared" si="2"/>
        <v>0.24742268041237114</v>
      </c>
      <c r="X88">
        <v>193</v>
      </c>
      <c r="Y88">
        <v>47</v>
      </c>
    </row>
    <row r="89" spans="1:25" x14ac:dyDescent="0.25">
      <c r="A89" t="s">
        <v>172</v>
      </c>
      <c r="B89" t="s">
        <v>173</v>
      </c>
      <c r="C89" s="29">
        <v>5.6256954193115236</v>
      </c>
      <c r="D89" s="41">
        <v>26173.764099600005</v>
      </c>
      <c r="E89">
        <v>14</v>
      </c>
      <c r="F89" s="12">
        <v>87</v>
      </c>
      <c r="G89" s="30">
        <f t="shared" si="3"/>
        <v>3.3239391808123449</v>
      </c>
      <c r="H89" s="31">
        <f t="shared" si="4"/>
        <v>2.5485689405312924E-3</v>
      </c>
      <c r="I89" t="s">
        <v>50</v>
      </c>
      <c r="J89" t="s">
        <v>46</v>
      </c>
      <c r="K89" s="12">
        <v>814.46</v>
      </c>
      <c r="L89">
        <v>14</v>
      </c>
      <c r="M89">
        <v>23</v>
      </c>
      <c r="N89" s="12">
        <v>74.803149606299215</v>
      </c>
      <c r="O89" s="32">
        <v>0</v>
      </c>
      <c r="P89" s="32">
        <v>3</v>
      </c>
      <c r="Q89" s="32">
        <v>0</v>
      </c>
      <c r="R89" s="32">
        <v>0</v>
      </c>
      <c r="S89" s="32">
        <v>16</v>
      </c>
      <c r="T89" s="32">
        <v>24</v>
      </c>
      <c r="U89" s="32">
        <v>23</v>
      </c>
      <c r="V89" s="32">
        <v>21</v>
      </c>
      <c r="W89" s="40">
        <f t="shared" ref="W89:W152" si="5">(Y89+1)/(X89+1)</f>
        <v>0.59440559440559437</v>
      </c>
      <c r="X89">
        <v>142</v>
      </c>
      <c r="Y89">
        <v>84</v>
      </c>
    </row>
    <row r="90" spans="1:25" x14ac:dyDescent="0.25">
      <c r="A90" t="s">
        <v>174</v>
      </c>
      <c r="B90" t="s">
        <v>175</v>
      </c>
      <c r="C90" s="29">
        <v>9.0564601898193366</v>
      </c>
      <c r="D90" s="41">
        <v>62171.77096060013</v>
      </c>
      <c r="E90">
        <v>21</v>
      </c>
      <c r="F90" s="12">
        <v>206</v>
      </c>
      <c r="G90" s="30">
        <f t="shared" si="3"/>
        <v>3.3134008701561286</v>
      </c>
      <c r="H90" s="31">
        <f t="shared" si="4"/>
        <v>2.5404888855834942E-3</v>
      </c>
      <c r="I90" t="s">
        <v>63</v>
      </c>
      <c r="J90" t="s">
        <v>44</v>
      </c>
      <c r="K90" s="12">
        <v>1208.3800000000001</v>
      </c>
      <c r="L90">
        <v>21</v>
      </c>
      <c r="M90">
        <v>64</v>
      </c>
      <c r="N90" s="12">
        <v>37.833333333333336</v>
      </c>
      <c r="O90" s="32">
        <v>0</v>
      </c>
      <c r="P90" s="32">
        <v>0</v>
      </c>
      <c r="Q90" s="32">
        <v>0</v>
      </c>
      <c r="R90" s="32">
        <v>0</v>
      </c>
      <c r="S90" s="32">
        <v>64</v>
      </c>
      <c r="T90" s="32">
        <v>46</v>
      </c>
      <c r="U90" s="32">
        <v>48</v>
      </c>
      <c r="V90" s="32">
        <v>48</v>
      </c>
      <c r="W90" s="40">
        <f t="shared" si="5"/>
        <v>3.7636363636363637</v>
      </c>
      <c r="X90">
        <v>54</v>
      </c>
      <c r="Y90">
        <v>206</v>
      </c>
    </row>
    <row r="91" spans="1:25" x14ac:dyDescent="0.25">
      <c r="A91" t="s">
        <v>176</v>
      </c>
      <c r="B91" t="s">
        <v>177</v>
      </c>
      <c r="C91" s="29">
        <v>5.565428543090821</v>
      </c>
      <c r="D91" s="41">
        <v>15631.167659599983</v>
      </c>
      <c r="E91">
        <v>6</v>
      </c>
      <c r="F91" s="12">
        <v>51</v>
      </c>
      <c r="G91" s="30">
        <f t="shared" si="3"/>
        <v>3.262712108949712</v>
      </c>
      <c r="H91" s="31">
        <f t="shared" si="4"/>
        <v>2.5016242146561792E-3</v>
      </c>
      <c r="I91" t="s">
        <v>63</v>
      </c>
      <c r="J91" t="s">
        <v>44</v>
      </c>
      <c r="K91" s="12">
        <v>315.44</v>
      </c>
      <c r="L91">
        <v>6</v>
      </c>
      <c r="M91">
        <v>18</v>
      </c>
      <c r="N91" s="12">
        <v>48.96551724137931</v>
      </c>
      <c r="O91" s="32">
        <v>0</v>
      </c>
      <c r="P91" s="32">
        <v>0</v>
      </c>
      <c r="Q91" s="32">
        <v>0</v>
      </c>
      <c r="R91" s="32">
        <v>0</v>
      </c>
      <c r="S91" s="32">
        <v>18</v>
      </c>
      <c r="T91" s="32">
        <v>9</v>
      </c>
      <c r="U91" s="32">
        <v>14</v>
      </c>
      <c r="V91" s="32">
        <v>10</v>
      </c>
      <c r="W91" s="40">
        <f t="shared" si="5"/>
        <v>1.2380952380952381</v>
      </c>
      <c r="X91">
        <v>41</v>
      </c>
      <c r="Y91">
        <v>51</v>
      </c>
    </row>
    <row r="92" spans="1:25" x14ac:dyDescent="0.25">
      <c r="A92" t="s">
        <v>178</v>
      </c>
      <c r="B92" t="s">
        <v>179</v>
      </c>
      <c r="C92" s="29">
        <v>4.6034076690673826</v>
      </c>
      <c r="D92" s="41">
        <v>37901.392957600037</v>
      </c>
      <c r="E92">
        <v>24</v>
      </c>
      <c r="F92" s="12">
        <v>123</v>
      </c>
      <c r="G92" s="30">
        <f t="shared" si="3"/>
        <v>3.2452633109711573</v>
      </c>
      <c r="H92" s="31">
        <f t="shared" si="4"/>
        <v>2.4882456712597019E-3</v>
      </c>
      <c r="I92" t="s">
        <v>50</v>
      </c>
      <c r="J92" t="s">
        <v>46</v>
      </c>
      <c r="K92" s="12">
        <v>1078.3</v>
      </c>
      <c r="L92">
        <v>21</v>
      </c>
      <c r="M92">
        <v>32</v>
      </c>
      <c r="N92" s="12">
        <v>57.306590257879655</v>
      </c>
      <c r="O92" s="32">
        <v>0</v>
      </c>
      <c r="P92" s="32">
        <v>3</v>
      </c>
      <c r="Q92" s="32">
        <v>1</v>
      </c>
      <c r="R92" s="32">
        <v>1</v>
      </c>
      <c r="S92" s="32">
        <v>21</v>
      </c>
      <c r="T92" s="32">
        <v>30</v>
      </c>
      <c r="U92" s="32">
        <v>32</v>
      </c>
      <c r="V92" s="32">
        <v>34</v>
      </c>
      <c r="W92" s="40">
        <f t="shared" si="5"/>
        <v>0.54377880184331795</v>
      </c>
      <c r="X92">
        <v>216</v>
      </c>
      <c r="Y92">
        <v>117</v>
      </c>
    </row>
    <row r="93" spans="1:25" x14ac:dyDescent="0.25">
      <c r="A93" t="s">
        <v>180</v>
      </c>
      <c r="B93" t="s">
        <v>83</v>
      </c>
      <c r="C93" s="29">
        <v>5.8827625274658208</v>
      </c>
      <c r="D93" s="41">
        <v>18108.252842599988</v>
      </c>
      <c r="E93">
        <v>3</v>
      </c>
      <c r="F93" s="12">
        <v>57</v>
      </c>
      <c r="G93" s="30">
        <f t="shared" si="3"/>
        <v>3.1477360348043342</v>
      </c>
      <c r="H93" s="31">
        <f t="shared" si="4"/>
        <v>2.413468434561695E-3</v>
      </c>
      <c r="I93" t="s">
        <v>53</v>
      </c>
      <c r="J93" t="s">
        <v>45</v>
      </c>
      <c r="K93" s="12">
        <v>199.69000000000003</v>
      </c>
      <c r="L93">
        <v>3</v>
      </c>
      <c r="M93">
        <v>13</v>
      </c>
      <c r="N93" s="12">
        <v>26.966292134831459</v>
      </c>
      <c r="O93" s="32">
        <v>1</v>
      </c>
      <c r="P93" s="32">
        <v>2</v>
      </c>
      <c r="Q93" s="32">
        <v>2</v>
      </c>
      <c r="R93" s="32">
        <v>2</v>
      </c>
      <c r="S93" s="32">
        <v>14</v>
      </c>
      <c r="T93" s="32">
        <v>13</v>
      </c>
      <c r="U93" s="32">
        <v>12</v>
      </c>
      <c r="V93" s="32">
        <v>11</v>
      </c>
      <c r="W93" s="40">
        <f t="shared" si="5"/>
        <v>17</v>
      </c>
      <c r="X93">
        <v>2</v>
      </c>
      <c r="Y93">
        <v>50</v>
      </c>
    </row>
    <row r="94" spans="1:25" x14ac:dyDescent="0.25">
      <c r="A94" t="s">
        <v>181</v>
      </c>
      <c r="B94" t="s">
        <v>182</v>
      </c>
      <c r="C94" s="29">
        <v>4.8564876556396488</v>
      </c>
      <c r="D94" s="41">
        <v>75120.722011600199</v>
      </c>
      <c r="E94">
        <v>21</v>
      </c>
      <c r="F94" s="12">
        <v>234</v>
      </c>
      <c r="G94" s="30">
        <f t="shared" si="3"/>
        <v>3.1149860349300895</v>
      </c>
      <c r="H94" s="31">
        <f t="shared" si="4"/>
        <v>2.3883579773777267E-3</v>
      </c>
      <c r="I94" t="s">
        <v>56</v>
      </c>
      <c r="J94" t="s">
        <v>47</v>
      </c>
      <c r="K94" s="12">
        <v>1329.9399999999996</v>
      </c>
      <c r="L94">
        <v>19</v>
      </c>
      <c r="M94">
        <v>66</v>
      </c>
      <c r="N94" s="12">
        <v>30.886426592797783</v>
      </c>
      <c r="O94" s="32">
        <v>1</v>
      </c>
      <c r="P94" s="32">
        <v>0</v>
      </c>
      <c r="Q94" s="32">
        <v>0</v>
      </c>
      <c r="R94" s="32">
        <v>1</v>
      </c>
      <c r="S94" s="32">
        <v>48</v>
      </c>
      <c r="T94" s="32">
        <v>56</v>
      </c>
      <c r="U94" s="32">
        <v>61</v>
      </c>
      <c r="V94" s="32">
        <v>66</v>
      </c>
      <c r="W94" s="40">
        <f t="shared" si="5"/>
        <v>0.64623955431754876</v>
      </c>
      <c r="X94">
        <v>358</v>
      </c>
      <c r="Y94">
        <v>231</v>
      </c>
    </row>
    <row r="95" spans="1:25" x14ac:dyDescent="0.25">
      <c r="A95" t="s">
        <v>183</v>
      </c>
      <c r="B95" t="s">
        <v>81</v>
      </c>
      <c r="C95" s="29">
        <v>5.551269149780274</v>
      </c>
      <c r="D95" s="41">
        <v>21352.8042886</v>
      </c>
      <c r="E95">
        <v>9</v>
      </c>
      <c r="F95" s="12">
        <v>66</v>
      </c>
      <c r="G95" s="30">
        <f t="shared" si="3"/>
        <v>3.0909289060096237</v>
      </c>
      <c r="H95" s="31">
        <f t="shared" si="4"/>
        <v>2.3699126183534163E-3</v>
      </c>
      <c r="I95" t="s">
        <v>50</v>
      </c>
      <c r="J95" t="s">
        <v>46</v>
      </c>
      <c r="K95" s="12">
        <v>417.54999999999995</v>
      </c>
      <c r="L95">
        <v>9</v>
      </c>
      <c r="M95">
        <v>15</v>
      </c>
      <c r="N95" s="12">
        <v>57.692307692307686</v>
      </c>
      <c r="O95" s="32">
        <v>0</v>
      </c>
      <c r="P95" s="32">
        <v>0</v>
      </c>
      <c r="Q95" s="32">
        <v>0</v>
      </c>
      <c r="R95" s="32">
        <v>0</v>
      </c>
      <c r="S95" s="32">
        <v>13</v>
      </c>
      <c r="T95" s="32">
        <v>17</v>
      </c>
      <c r="U95" s="32">
        <v>15</v>
      </c>
      <c r="V95" s="32">
        <v>21</v>
      </c>
      <c r="W95" s="40">
        <f t="shared" si="5"/>
        <v>0.67</v>
      </c>
      <c r="X95">
        <v>99</v>
      </c>
      <c r="Y95">
        <v>66</v>
      </c>
    </row>
    <row r="96" spans="1:25" x14ac:dyDescent="0.25">
      <c r="A96" t="s">
        <v>184</v>
      </c>
      <c r="B96" t="s">
        <v>185</v>
      </c>
      <c r="C96" s="29">
        <v>7.7837505340576163</v>
      </c>
      <c r="D96" s="41">
        <v>23406.974951599997</v>
      </c>
      <c r="E96">
        <v>9</v>
      </c>
      <c r="F96" s="12">
        <v>72</v>
      </c>
      <c r="G96" s="30">
        <f t="shared" si="3"/>
        <v>3.0760061968229007</v>
      </c>
      <c r="H96" s="31">
        <f t="shared" si="4"/>
        <v>2.3584709068559845E-3</v>
      </c>
      <c r="I96" t="s">
        <v>56</v>
      </c>
      <c r="J96" t="s">
        <v>47</v>
      </c>
      <c r="K96" s="12">
        <v>649.13</v>
      </c>
      <c r="L96">
        <v>9</v>
      </c>
      <c r="M96">
        <v>18</v>
      </c>
      <c r="N96" s="12">
        <v>37.333333333333336</v>
      </c>
      <c r="O96" s="32">
        <v>0</v>
      </c>
      <c r="P96" s="32">
        <v>0</v>
      </c>
      <c r="Q96" s="32">
        <v>0</v>
      </c>
      <c r="R96" s="32">
        <v>0</v>
      </c>
      <c r="S96" s="32">
        <v>17</v>
      </c>
      <c r="T96" s="32">
        <v>18</v>
      </c>
      <c r="U96" s="32">
        <v>19</v>
      </c>
      <c r="V96" s="32">
        <v>18</v>
      </c>
      <c r="W96" s="40">
        <f t="shared" si="5"/>
        <v>0.56153846153846154</v>
      </c>
      <c r="X96">
        <v>129</v>
      </c>
      <c r="Y96">
        <v>72</v>
      </c>
    </row>
    <row r="97" spans="1:25" x14ac:dyDescent="0.25">
      <c r="A97" t="s">
        <v>186</v>
      </c>
      <c r="B97" t="s">
        <v>81</v>
      </c>
      <c r="C97" s="29">
        <v>4.5060298919677733</v>
      </c>
      <c r="D97" s="41">
        <v>19188.467070599985</v>
      </c>
      <c r="E97">
        <v>8</v>
      </c>
      <c r="F97" s="12">
        <v>59</v>
      </c>
      <c r="G97" s="30">
        <f t="shared" si="3"/>
        <v>3.0747635953889247</v>
      </c>
      <c r="H97" s="31">
        <f t="shared" si="4"/>
        <v>2.3575181651697432E-3</v>
      </c>
      <c r="I97" t="s">
        <v>50</v>
      </c>
      <c r="J97" t="s">
        <v>46</v>
      </c>
      <c r="K97" s="12">
        <v>458.53999999999991</v>
      </c>
      <c r="L97">
        <v>8</v>
      </c>
      <c r="M97">
        <v>17</v>
      </c>
      <c r="N97" s="12">
        <v>44.444444444444443</v>
      </c>
      <c r="O97" s="32">
        <v>0</v>
      </c>
      <c r="P97" s="32">
        <v>0</v>
      </c>
      <c r="Q97" s="32">
        <v>0</v>
      </c>
      <c r="R97" s="32">
        <v>0</v>
      </c>
      <c r="S97" s="32">
        <v>12</v>
      </c>
      <c r="T97" s="32">
        <v>14</v>
      </c>
      <c r="U97" s="32">
        <v>17</v>
      </c>
      <c r="V97" s="32">
        <v>16</v>
      </c>
      <c r="W97" s="40">
        <f t="shared" si="5"/>
        <v>2.2222222222222223</v>
      </c>
      <c r="X97">
        <v>26</v>
      </c>
      <c r="Y97">
        <v>59</v>
      </c>
    </row>
    <row r="98" spans="1:25" x14ac:dyDescent="0.25">
      <c r="A98" t="s">
        <v>187</v>
      </c>
      <c r="B98" t="s">
        <v>188</v>
      </c>
      <c r="C98" s="29">
        <v>5.2130283355712894</v>
      </c>
      <c r="D98" s="41">
        <v>30269.580276600005</v>
      </c>
      <c r="E98">
        <v>18</v>
      </c>
      <c r="F98" s="12">
        <v>93</v>
      </c>
      <c r="G98" s="30">
        <f t="shared" si="3"/>
        <v>3.0723914619950627</v>
      </c>
      <c r="H98" s="31">
        <f t="shared" si="4"/>
        <v>2.3556993757269966E-3</v>
      </c>
      <c r="I98" t="s">
        <v>50</v>
      </c>
      <c r="J98" t="s">
        <v>46</v>
      </c>
      <c r="K98" s="12">
        <v>744.91</v>
      </c>
      <c r="L98">
        <v>14</v>
      </c>
      <c r="M98">
        <v>24</v>
      </c>
      <c r="N98" s="12">
        <v>44.482758620689658</v>
      </c>
      <c r="O98" s="32">
        <v>0</v>
      </c>
      <c r="P98" s="32">
        <v>0</v>
      </c>
      <c r="Q98" s="32">
        <v>0</v>
      </c>
      <c r="R98" s="32">
        <v>0</v>
      </c>
      <c r="S98" s="32">
        <v>22</v>
      </c>
      <c r="T98" s="32">
        <v>23</v>
      </c>
      <c r="U98" s="32">
        <v>24</v>
      </c>
      <c r="V98" s="32">
        <v>24</v>
      </c>
      <c r="W98" s="40">
        <f t="shared" si="5"/>
        <v>0.92156862745098034</v>
      </c>
      <c r="X98">
        <v>101</v>
      </c>
      <c r="Y98">
        <v>93</v>
      </c>
    </row>
    <row r="99" spans="1:25" x14ac:dyDescent="0.25">
      <c r="A99" t="s">
        <v>189</v>
      </c>
      <c r="B99" t="s">
        <v>190</v>
      </c>
      <c r="C99" s="29">
        <v>4.9433864593505863</v>
      </c>
      <c r="D99" s="41">
        <v>41463.596515600046</v>
      </c>
      <c r="E99">
        <v>21</v>
      </c>
      <c r="F99" s="12">
        <v>127</v>
      </c>
      <c r="G99" s="30">
        <f t="shared" si="3"/>
        <v>3.0629277407766158</v>
      </c>
      <c r="H99" s="31">
        <f t="shared" si="4"/>
        <v>2.3484432423722082E-3</v>
      </c>
      <c r="I99" t="s">
        <v>53</v>
      </c>
      <c r="J99" t="s">
        <v>45</v>
      </c>
      <c r="K99" s="12">
        <v>1314.9800000000002</v>
      </c>
      <c r="L99">
        <v>18</v>
      </c>
      <c r="M99">
        <v>34</v>
      </c>
      <c r="N99" s="12">
        <v>78.054862842892774</v>
      </c>
      <c r="O99" s="32">
        <v>0</v>
      </c>
      <c r="P99" s="32">
        <v>0</v>
      </c>
      <c r="Q99" s="32">
        <v>0</v>
      </c>
      <c r="R99" s="32">
        <v>0</v>
      </c>
      <c r="S99" s="32">
        <v>24</v>
      </c>
      <c r="T99" s="32">
        <v>34</v>
      </c>
      <c r="U99" s="32">
        <v>35</v>
      </c>
      <c r="V99" s="32">
        <v>34</v>
      </c>
      <c r="W99" s="40">
        <f t="shared" si="5"/>
        <v>1.0406504065040652</v>
      </c>
      <c r="X99">
        <v>122</v>
      </c>
      <c r="Y99">
        <v>127</v>
      </c>
    </row>
    <row r="100" spans="1:25" x14ac:dyDescent="0.25">
      <c r="A100" t="s">
        <v>191</v>
      </c>
      <c r="B100" t="s">
        <v>192</v>
      </c>
      <c r="C100" s="29">
        <v>9.9820346832275355</v>
      </c>
      <c r="D100" s="41">
        <v>12133.507985599988</v>
      </c>
      <c r="E100">
        <v>9</v>
      </c>
      <c r="F100" s="12">
        <v>37</v>
      </c>
      <c r="G100" s="30">
        <f t="shared" si="3"/>
        <v>3.0494066550177816</v>
      </c>
      <c r="H100" s="31">
        <f t="shared" si="4"/>
        <v>2.3380761997361262E-3</v>
      </c>
      <c r="I100" t="s">
        <v>50</v>
      </c>
      <c r="J100" t="s">
        <v>46</v>
      </c>
      <c r="K100" s="12">
        <v>289.39999999999998</v>
      </c>
      <c r="L100">
        <v>9</v>
      </c>
      <c r="M100">
        <v>12</v>
      </c>
      <c r="N100" s="12">
        <v>57.272727272727273</v>
      </c>
      <c r="O100" s="32">
        <v>0</v>
      </c>
      <c r="P100" s="32">
        <v>1</v>
      </c>
      <c r="Q100" s="32">
        <v>0</v>
      </c>
      <c r="R100" s="32">
        <v>0</v>
      </c>
      <c r="S100" s="32">
        <v>2</v>
      </c>
      <c r="T100" s="32">
        <v>10</v>
      </c>
      <c r="U100" s="32">
        <v>12</v>
      </c>
      <c r="V100" s="32">
        <v>12</v>
      </c>
      <c r="W100" s="40">
        <f t="shared" si="5"/>
        <v>0.2846153846153846</v>
      </c>
      <c r="X100">
        <v>129</v>
      </c>
      <c r="Y100">
        <v>36</v>
      </c>
    </row>
    <row r="101" spans="1:25" x14ac:dyDescent="0.25">
      <c r="A101" t="s">
        <v>193</v>
      </c>
      <c r="B101" t="s">
        <v>81</v>
      </c>
      <c r="C101" s="29">
        <v>5.1562374114990241</v>
      </c>
      <c r="D101" s="41">
        <v>99698.41307060016</v>
      </c>
      <c r="E101">
        <v>24</v>
      </c>
      <c r="F101" s="12">
        <v>302</v>
      </c>
      <c r="G101" s="30">
        <f t="shared" si="3"/>
        <v>3.0291354766714544</v>
      </c>
      <c r="H101" s="31">
        <f t="shared" si="4"/>
        <v>2.322533648350215E-3</v>
      </c>
      <c r="I101" t="s">
        <v>56</v>
      </c>
      <c r="J101" t="s">
        <v>47</v>
      </c>
      <c r="K101" s="12">
        <v>1453.8000412235547</v>
      </c>
      <c r="L101">
        <v>24</v>
      </c>
      <c r="M101">
        <v>57</v>
      </c>
      <c r="N101" s="12">
        <v>23.79421221864952</v>
      </c>
      <c r="O101" s="32">
        <v>19</v>
      </c>
      <c r="P101" s="32">
        <v>26</v>
      </c>
      <c r="Q101" s="32">
        <v>23</v>
      </c>
      <c r="R101" s="32">
        <v>28</v>
      </c>
      <c r="S101" s="32">
        <v>11</v>
      </c>
      <c r="T101" s="32">
        <v>48</v>
      </c>
      <c r="U101" s="32">
        <v>53</v>
      </c>
      <c r="V101" s="32">
        <v>57</v>
      </c>
      <c r="W101" s="40">
        <f t="shared" si="5"/>
        <v>15.454545454545455</v>
      </c>
      <c r="X101">
        <v>10</v>
      </c>
      <c r="Y101">
        <v>169</v>
      </c>
    </row>
    <row r="102" spans="1:25" x14ac:dyDescent="0.25">
      <c r="A102" t="s">
        <v>194</v>
      </c>
      <c r="B102" t="s">
        <v>195</v>
      </c>
      <c r="C102" s="29">
        <v>5.8351215362548823</v>
      </c>
      <c r="D102" s="41">
        <v>21097.710951599984</v>
      </c>
      <c r="E102">
        <v>9</v>
      </c>
      <c r="F102" s="12">
        <v>63</v>
      </c>
      <c r="G102" s="30">
        <f t="shared" si="3"/>
        <v>2.9861059403329384</v>
      </c>
      <c r="H102" s="31">
        <f t="shared" si="4"/>
        <v>2.2895415465479779E-3</v>
      </c>
      <c r="I102" t="s">
        <v>53</v>
      </c>
      <c r="J102" t="s">
        <v>45</v>
      </c>
      <c r="K102" s="12">
        <v>455.25</v>
      </c>
      <c r="L102">
        <v>8</v>
      </c>
      <c r="M102">
        <v>17</v>
      </c>
      <c r="N102" s="12">
        <v>63.684210526315788</v>
      </c>
      <c r="O102" s="32">
        <v>0</v>
      </c>
      <c r="P102" s="32">
        <v>3</v>
      </c>
      <c r="Q102" s="32">
        <v>1</v>
      </c>
      <c r="R102" s="32">
        <v>2</v>
      </c>
      <c r="S102" s="32">
        <v>8</v>
      </c>
      <c r="T102" s="32">
        <v>17</v>
      </c>
      <c r="U102" s="32">
        <v>15</v>
      </c>
      <c r="V102" s="32">
        <v>16</v>
      </c>
      <c r="W102" s="40">
        <f t="shared" si="5"/>
        <v>0.36075949367088606</v>
      </c>
      <c r="X102">
        <v>157</v>
      </c>
      <c r="Y102">
        <v>56</v>
      </c>
    </row>
    <row r="103" spans="1:25" x14ac:dyDescent="0.25">
      <c r="A103" t="s">
        <v>196</v>
      </c>
      <c r="B103" t="s">
        <v>197</v>
      </c>
      <c r="C103" s="29">
        <v>5.1808757781982413</v>
      </c>
      <c r="D103" s="41">
        <v>16421.399446599986</v>
      </c>
      <c r="E103">
        <v>8</v>
      </c>
      <c r="F103" s="12">
        <v>49</v>
      </c>
      <c r="G103" s="30">
        <f t="shared" si="3"/>
        <v>2.9839113383326987</v>
      </c>
      <c r="H103" s="31">
        <f t="shared" si="4"/>
        <v>2.2878588760205133E-3</v>
      </c>
      <c r="I103" t="s">
        <v>53</v>
      </c>
      <c r="J103" t="s">
        <v>45</v>
      </c>
      <c r="K103" s="12">
        <v>306.5</v>
      </c>
      <c r="L103">
        <v>5</v>
      </c>
      <c r="M103">
        <v>7</v>
      </c>
      <c r="N103" s="12">
        <v>39.735099337748345</v>
      </c>
      <c r="O103" s="32">
        <v>2</v>
      </c>
      <c r="P103" s="32">
        <v>4</v>
      </c>
      <c r="Q103" s="32">
        <v>2</v>
      </c>
      <c r="R103" s="32">
        <v>5</v>
      </c>
      <c r="S103" s="32">
        <v>5</v>
      </c>
      <c r="T103" s="32">
        <v>7</v>
      </c>
      <c r="U103" s="32">
        <v>7</v>
      </c>
      <c r="V103" s="32">
        <v>7</v>
      </c>
      <c r="W103" s="40">
        <f t="shared" si="5"/>
        <v>0.38571428571428573</v>
      </c>
      <c r="X103">
        <v>69</v>
      </c>
      <c r="Y103">
        <v>26</v>
      </c>
    </row>
    <row r="104" spans="1:25" x14ac:dyDescent="0.25">
      <c r="A104" t="s">
        <v>198</v>
      </c>
      <c r="B104" t="s">
        <v>62</v>
      </c>
      <c r="C104" s="29">
        <v>5.6237529754638667</v>
      </c>
      <c r="D104" s="41">
        <v>54444.491589600126</v>
      </c>
      <c r="E104">
        <v>22</v>
      </c>
      <c r="F104" s="12">
        <v>161</v>
      </c>
      <c r="G104" s="30">
        <f t="shared" si="3"/>
        <v>2.9571402964621289</v>
      </c>
      <c r="H104" s="31">
        <f t="shared" si="4"/>
        <v>2.2673326743947895E-3</v>
      </c>
      <c r="I104" t="s">
        <v>56</v>
      </c>
      <c r="J104" t="s">
        <v>47</v>
      </c>
      <c r="K104" s="12">
        <v>1048.990041223555</v>
      </c>
      <c r="L104">
        <v>19</v>
      </c>
      <c r="M104">
        <v>43</v>
      </c>
      <c r="N104" s="12">
        <v>44.466403162055336</v>
      </c>
      <c r="O104" s="32">
        <v>0</v>
      </c>
      <c r="P104" s="32">
        <v>0</v>
      </c>
      <c r="Q104" s="32">
        <v>0</v>
      </c>
      <c r="R104" s="32">
        <v>0</v>
      </c>
      <c r="S104" s="32">
        <v>40</v>
      </c>
      <c r="T104" s="32">
        <v>38</v>
      </c>
      <c r="U104" s="32">
        <v>38</v>
      </c>
      <c r="V104" s="32">
        <v>43</v>
      </c>
      <c r="W104" s="40">
        <f t="shared" si="5"/>
        <v>2.7118644067796609</v>
      </c>
      <c r="X104">
        <v>58</v>
      </c>
      <c r="Y104">
        <v>159</v>
      </c>
    </row>
    <row r="105" spans="1:25" x14ac:dyDescent="0.25">
      <c r="A105" t="s">
        <v>199</v>
      </c>
      <c r="B105" t="s">
        <v>200</v>
      </c>
      <c r="C105" s="29">
        <v>5.0496585845947264</v>
      </c>
      <c r="D105" s="41">
        <v>59789.048575600173</v>
      </c>
      <c r="E105">
        <v>18</v>
      </c>
      <c r="F105" s="12">
        <v>176</v>
      </c>
      <c r="G105" s="30">
        <f t="shared" si="3"/>
        <v>2.943682901684864</v>
      </c>
      <c r="H105" s="31">
        <f t="shared" si="4"/>
        <v>2.2570144656418171E-3</v>
      </c>
      <c r="I105" t="s">
        <v>201</v>
      </c>
      <c r="J105" t="s">
        <v>41</v>
      </c>
      <c r="K105" s="12">
        <v>673.44999999999993</v>
      </c>
      <c r="L105">
        <v>15</v>
      </c>
      <c r="M105">
        <v>22</v>
      </c>
      <c r="N105" s="12">
        <v>31.645569620253166</v>
      </c>
      <c r="O105" s="32">
        <v>8</v>
      </c>
      <c r="P105" s="32">
        <v>22</v>
      </c>
      <c r="Q105" s="32">
        <v>13</v>
      </c>
      <c r="R105" s="32">
        <v>13</v>
      </c>
      <c r="S105" s="32">
        <v>9</v>
      </c>
      <c r="T105" s="32">
        <v>15</v>
      </c>
      <c r="U105" s="32">
        <v>16</v>
      </c>
      <c r="V105" s="32">
        <v>12</v>
      </c>
      <c r="W105" s="40">
        <f t="shared" si="5"/>
        <v>0.11205073995771671</v>
      </c>
      <c r="X105">
        <v>472</v>
      </c>
      <c r="Y105">
        <v>52</v>
      </c>
    </row>
    <row r="106" spans="1:25" x14ac:dyDescent="0.25">
      <c r="A106" t="s">
        <v>202</v>
      </c>
      <c r="B106" t="s">
        <v>81</v>
      </c>
      <c r="C106" s="29">
        <v>5.5192699432373056</v>
      </c>
      <c r="D106" s="41">
        <v>35008.473325600011</v>
      </c>
      <c r="E106">
        <v>18</v>
      </c>
      <c r="F106" s="12">
        <v>103</v>
      </c>
      <c r="G106" s="30">
        <f t="shared" si="3"/>
        <v>2.9421448642457952</v>
      </c>
      <c r="H106" s="31">
        <f t="shared" si="4"/>
        <v>2.2558352038583251E-3</v>
      </c>
      <c r="I106" t="s">
        <v>63</v>
      </c>
      <c r="J106" t="s">
        <v>44</v>
      </c>
      <c r="K106" s="12">
        <v>873.57999999999993</v>
      </c>
      <c r="L106">
        <v>16</v>
      </c>
      <c r="M106">
        <v>33</v>
      </c>
      <c r="N106" s="12">
        <v>60.882352941176464</v>
      </c>
      <c r="O106" s="32">
        <v>0</v>
      </c>
      <c r="P106" s="32">
        <v>0</v>
      </c>
      <c r="Q106" s="32">
        <v>0</v>
      </c>
      <c r="R106" s="32">
        <v>0</v>
      </c>
      <c r="S106" s="32">
        <v>33</v>
      </c>
      <c r="T106" s="32">
        <v>24</v>
      </c>
      <c r="U106" s="32">
        <v>23</v>
      </c>
      <c r="V106" s="32">
        <v>23</v>
      </c>
      <c r="W106" s="40">
        <f t="shared" si="5"/>
        <v>6.5</v>
      </c>
      <c r="X106">
        <v>15</v>
      </c>
      <c r="Y106">
        <v>103</v>
      </c>
    </row>
    <row r="107" spans="1:25" x14ac:dyDescent="0.25">
      <c r="A107" t="s">
        <v>203</v>
      </c>
      <c r="B107" t="s">
        <v>204</v>
      </c>
      <c r="C107" s="29">
        <v>4.3405132293701163</v>
      </c>
      <c r="D107" s="41">
        <v>26963.125395599993</v>
      </c>
      <c r="E107">
        <v>8</v>
      </c>
      <c r="F107" s="12">
        <v>79</v>
      </c>
      <c r="G107" s="30">
        <f t="shared" si="3"/>
        <v>2.9299274042204213</v>
      </c>
      <c r="H107" s="31">
        <f t="shared" si="4"/>
        <v>2.2464676921623854E-3</v>
      </c>
      <c r="I107" t="s">
        <v>63</v>
      </c>
      <c r="J107" t="s">
        <v>44</v>
      </c>
      <c r="K107" s="12">
        <v>481.55</v>
      </c>
      <c r="L107">
        <v>8</v>
      </c>
      <c r="M107">
        <v>25</v>
      </c>
      <c r="N107" s="12">
        <v>44.488188976377948</v>
      </c>
      <c r="O107" s="32">
        <v>0</v>
      </c>
      <c r="P107" s="32">
        <v>0</v>
      </c>
      <c r="Q107" s="32">
        <v>0</v>
      </c>
      <c r="R107" s="32">
        <v>0</v>
      </c>
      <c r="S107" s="32">
        <v>25</v>
      </c>
      <c r="T107" s="32">
        <v>17</v>
      </c>
      <c r="U107" s="32">
        <v>20</v>
      </c>
      <c r="V107" s="32">
        <v>17</v>
      </c>
      <c r="W107" s="40">
        <f t="shared" si="5"/>
        <v>2.1052631578947367</v>
      </c>
      <c r="X107">
        <v>37</v>
      </c>
      <c r="Y107">
        <v>79</v>
      </c>
    </row>
    <row r="108" spans="1:25" x14ac:dyDescent="0.25">
      <c r="A108" t="s">
        <v>205</v>
      </c>
      <c r="B108" t="s">
        <v>206</v>
      </c>
      <c r="C108" s="29">
        <v>4.6921977996826181</v>
      </c>
      <c r="D108" s="41">
        <v>53074.446349600148</v>
      </c>
      <c r="E108">
        <v>22</v>
      </c>
      <c r="F108" s="12">
        <v>155</v>
      </c>
      <c r="G108" s="30">
        <f t="shared" si="3"/>
        <v>2.9204261308543584</v>
      </c>
      <c r="H108" s="31">
        <f t="shared" si="4"/>
        <v>2.2391827663923759E-3</v>
      </c>
      <c r="I108" t="s">
        <v>50</v>
      </c>
      <c r="J108" t="s">
        <v>46</v>
      </c>
      <c r="K108" s="12">
        <v>1263.4199999999996</v>
      </c>
      <c r="L108">
        <v>21</v>
      </c>
      <c r="M108">
        <v>38</v>
      </c>
      <c r="N108" s="12">
        <v>57.973733583489683</v>
      </c>
      <c r="O108" s="32">
        <v>1</v>
      </c>
      <c r="P108" s="32">
        <v>2</v>
      </c>
      <c r="Q108" s="32">
        <v>1</v>
      </c>
      <c r="R108" s="32">
        <v>2</v>
      </c>
      <c r="S108" s="32">
        <v>26</v>
      </c>
      <c r="T108" s="32">
        <v>33</v>
      </c>
      <c r="U108" s="32">
        <v>38</v>
      </c>
      <c r="V108" s="32">
        <v>39</v>
      </c>
      <c r="W108" s="40">
        <f t="shared" si="5"/>
        <v>0.64018691588785048</v>
      </c>
      <c r="X108">
        <v>213</v>
      </c>
      <c r="Y108">
        <v>136</v>
      </c>
    </row>
    <row r="109" spans="1:25" x14ac:dyDescent="0.25">
      <c r="A109" t="s">
        <v>207</v>
      </c>
      <c r="B109" t="s">
        <v>208</v>
      </c>
      <c r="C109" s="29">
        <v>6.040049362182617</v>
      </c>
      <c r="D109" s="41">
        <v>14757.570662599994</v>
      </c>
      <c r="E109">
        <v>6</v>
      </c>
      <c r="F109" s="12">
        <v>43</v>
      </c>
      <c r="G109" s="30">
        <f t="shared" si="3"/>
        <v>2.9137587061652765</v>
      </c>
      <c r="H109" s="31">
        <f t="shared" si="4"/>
        <v>2.2340706417259514E-3</v>
      </c>
      <c r="I109" t="s">
        <v>63</v>
      </c>
      <c r="J109" t="s">
        <v>44</v>
      </c>
      <c r="K109" s="12">
        <v>323.55999999999995</v>
      </c>
      <c r="L109">
        <v>6</v>
      </c>
      <c r="M109">
        <v>9</v>
      </c>
      <c r="N109" s="12">
        <v>48.484848484848484</v>
      </c>
      <c r="O109" s="32">
        <v>0</v>
      </c>
      <c r="P109" s="32">
        <v>3</v>
      </c>
      <c r="Q109" s="32">
        <v>2</v>
      </c>
      <c r="R109" s="32">
        <v>0</v>
      </c>
      <c r="S109" s="32">
        <v>9</v>
      </c>
      <c r="T109" s="32">
        <v>10</v>
      </c>
      <c r="U109" s="32">
        <v>9</v>
      </c>
      <c r="V109" s="32">
        <v>10</v>
      </c>
      <c r="W109" s="40">
        <f t="shared" si="5"/>
        <v>0.75</v>
      </c>
      <c r="X109">
        <v>51</v>
      </c>
      <c r="Y109">
        <v>38</v>
      </c>
    </row>
    <row r="110" spans="1:25" x14ac:dyDescent="0.25">
      <c r="A110" t="s">
        <v>209</v>
      </c>
      <c r="B110" t="s">
        <v>210</v>
      </c>
      <c r="C110" s="29">
        <v>7.5665035247802743</v>
      </c>
      <c r="D110" s="41">
        <v>144012.99572459992</v>
      </c>
      <c r="E110">
        <v>76</v>
      </c>
      <c r="F110" s="12">
        <v>419</v>
      </c>
      <c r="G110" s="30">
        <f t="shared" si="3"/>
        <v>2.9094596490532383</v>
      </c>
      <c r="H110" s="31">
        <f t="shared" si="4"/>
        <v>2.2307744191318204E-3</v>
      </c>
      <c r="I110" t="s">
        <v>56</v>
      </c>
      <c r="J110" t="s">
        <v>47</v>
      </c>
      <c r="K110" s="12">
        <v>3147.6300412235555</v>
      </c>
      <c r="L110">
        <v>66</v>
      </c>
      <c r="M110">
        <v>92</v>
      </c>
      <c r="N110" s="12">
        <v>58.950617283950614</v>
      </c>
      <c r="O110" s="32">
        <v>16</v>
      </c>
      <c r="P110" s="32">
        <v>15</v>
      </c>
      <c r="Q110" s="32">
        <v>14</v>
      </c>
      <c r="R110" s="32">
        <v>12</v>
      </c>
      <c r="S110" s="32">
        <v>35</v>
      </c>
      <c r="T110" s="32">
        <v>94</v>
      </c>
      <c r="U110" s="32">
        <v>77</v>
      </c>
      <c r="V110" s="32">
        <v>92</v>
      </c>
      <c r="W110" s="40">
        <f t="shared" si="5"/>
        <v>0.52090592334494779</v>
      </c>
      <c r="X110">
        <v>573</v>
      </c>
      <c r="Y110">
        <v>298</v>
      </c>
    </row>
    <row r="111" spans="1:25" x14ac:dyDescent="0.25">
      <c r="A111" t="s">
        <v>211</v>
      </c>
      <c r="B111" t="s">
        <v>212</v>
      </c>
      <c r="C111" s="29">
        <v>5.2257564544677733</v>
      </c>
      <c r="D111" s="41">
        <v>43930.825821600076</v>
      </c>
      <c r="E111">
        <v>17</v>
      </c>
      <c r="F111" s="12">
        <v>127</v>
      </c>
      <c r="G111" s="30">
        <f t="shared" si="3"/>
        <v>2.8909085505412047</v>
      </c>
      <c r="H111" s="31">
        <f t="shared" si="4"/>
        <v>2.2165507071717984E-3</v>
      </c>
      <c r="I111" t="s">
        <v>201</v>
      </c>
      <c r="J111" t="s">
        <v>41</v>
      </c>
      <c r="K111" s="12">
        <v>832.67000000000007</v>
      </c>
      <c r="L111">
        <v>16</v>
      </c>
      <c r="M111">
        <v>24</v>
      </c>
      <c r="N111" s="12">
        <v>55.163727959697731</v>
      </c>
      <c r="O111" s="32">
        <v>3</v>
      </c>
      <c r="P111" s="32">
        <v>24</v>
      </c>
      <c r="Q111" s="32">
        <v>10</v>
      </c>
      <c r="R111" s="32">
        <v>5</v>
      </c>
      <c r="S111" s="32">
        <v>13</v>
      </c>
      <c r="T111" s="32">
        <v>13</v>
      </c>
      <c r="U111" s="32">
        <v>18</v>
      </c>
      <c r="V111" s="32">
        <v>16</v>
      </c>
      <c r="W111" s="40">
        <f t="shared" si="5"/>
        <v>8.1225033288948076E-2</v>
      </c>
      <c r="X111">
        <v>750</v>
      </c>
      <c r="Y111">
        <v>60</v>
      </c>
    </row>
    <row r="112" spans="1:25" x14ac:dyDescent="0.25">
      <c r="A112" t="s">
        <v>213</v>
      </c>
      <c r="B112" t="s">
        <v>94</v>
      </c>
      <c r="C112" s="29">
        <v>5.3845256805419917</v>
      </c>
      <c r="D112" s="41">
        <v>26328.138525600007</v>
      </c>
      <c r="E112">
        <v>11</v>
      </c>
      <c r="F112" s="12">
        <v>76</v>
      </c>
      <c r="G112" s="30">
        <f t="shared" si="3"/>
        <v>2.8866454013109153</v>
      </c>
      <c r="H112" s="31">
        <f t="shared" si="4"/>
        <v>2.2132820162824212E-3</v>
      </c>
      <c r="I112" t="s">
        <v>50</v>
      </c>
      <c r="J112" t="s">
        <v>46</v>
      </c>
      <c r="K112" s="12">
        <v>602.01</v>
      </c>
      <c r="L112">
        <v>11</v>
      </c>
      <c r="M112">
        <v>21</v>
      </c>
      <c r="N112" s="12">
        <v>61.023622047244096</v>
      </c>
      <c r="O112" s="32">
        <v>0</v>
      </c>
      <c r="P112" s="32">
        <v>0</v>
      </c>
      <c r="Q112" s="32">
        <v>0</v>
      </c>
      <c r="R112" s="32">
        <v>0</v>
      </c>
      <c r="S112" s="32">
        <v>14</v>
      </c>
      <c r="T112" s="32">
        <v>19</v>
      </c>
      <c r="U112" s="32">
        <v>21</v>
      </c>
      <c r="V112" s="32">
        <v>22</v>
      </c>
      <c r="W112" s="40">
        <f t="shared" si="5"/>
        <v>1.6041666666666667</v>
      </c>
      <c r="X112">
        <v>47</v>
      </c>
      <c r="Y112">
        <v>76</v>
      </c>
    </row>
    <row r="113" spans="1:25" x14ac:dyDescent="0.25">
      <c r="A113" t="s">
        <v>214</v>
      </c>
      <c r="B113" t="s">
        <v>215</v>
      </c>
      <c r="C113" s="29">
        <v>4.9556034088134764</v>
      </c>
      <c r="D113" s="41">
        <v>34018.298818599993</v>
      </c>
      <c r="E113">
        <v>14</v>
      </c>
      <c r="F113" s="12">
        <v>98</v>
      </c>
      <c r="G113" s="30">
        <f t="shared" si="3"/>
        <v>2.8808024916994701</v>
      </c>
      <c r="H113" s="31">
        <f t="shared" si="4"/>
        <v>2.2088020733147459E-3</v>
      </c>
      <c r="I113" t="s">
        <v>50</v>
      </c>
      <c r="J113" t="s">
        <v>46</v>
      </c>
      <c r="K113" s="12">
        <v>805.34999999999991</v>
      </c>
      <c r="L113">
        <v>13</v>
      </c>
      <c r="M113">
        <v>25</v>
      </c>
      <c r="N113" s="12">
        <v>45.88607594936709</v>
      </c>
      <c r="O113" s="32">
        <v>0</v>
      </c>
      <c r="P113" s="32">
        <v>1</v>
      </c>
      <c r="Q113" s="32">
        <v>0</v>
      </c>
      <c r="R113" s="32">
        <v>0</v>
      </c>
      <c r="S113" s="32">
        <v>21</v>
      </c>
      <c r="T113" s="32">
        <v>25</v>
      </c>
      <c r="U113" s="32">
        <v>25</v>
      </c>
      <c r="V113" s="32">
        <v>26</v>
      </c>
      <c r="W113" s="40">
        <f t="shared" si="5"/>
        <v>0.59393939393939399</v>
      </c>
      <c r="X113">
        <v>164</v>
      </c>
      <c r="Y113">
        <v>97</v>
      </c>
    </row>
    <row r="114" spans="1:25" x14ac:dyDescent="0.25">
      <c r="A114" t="s">
        <v>216</v>
      </c>
      <c r="B114" t="s">
        <v>217</v>
      </c>
      <c r="C114" s="29">
        <v>5.9675144195556644</v>
      </c>
      <c r="D114" s="41">
        <v>33048.204951600033</v>
      </c>
      <c r="E114">
        <v>8</v>
      </c>
      <c r="F114" s="12">
        <v>95</v>
      </c>
      <c r="G114" s="30">
        <f t="shared" si="3"/>
        <v>2.874588805628929</v>
      </c>
      <c r="H114" s="31">
        <f t="shared" si="4"/>
        <v>2.2040378443490033E-3</v>
      </c>
      <c r="I114" t="s">
        <v>50</v>
      </c>
      <c r="J114" t="s">
        <v>46</v>
      </c>
      <c r="K114" s="12">
        <v>434.39</v>
      </c>
      <c r="L114">
        <v>8</v>
      </c>
      <c r="M114">
        <v>20</v>
      </c>
      <c r="N114" s="12">
        <v>44.333333333333336</v>
      </c>
      <c r="O114" s="32">
        <v>2</v>
      </c>
      <c r="P114" s="32">
        <v>6</v>
      </c>
      <c r="Q114" s="32">
        <v>5</v>
      </c>
      <c r="R114" s="32">
        <v>5</v>
      </c>
      <c r="S114" s="32">
        <v>10</v>
      </c>
      <c r="T114" s="32">
        <v>16</v>
      </c>
      <c r="U114" s="32">
        <v>20</v>
      </c>
      <c r="V114" s="32">
        <v>8</v>
      </c>
      <c r="W114" s="40">
        <f t="shared" si="5"/>
        <v>0.33333333333333331</v>
      </c>
      <c r="X114">
        <v>164</v>
      </c>
      <c r="Y114">
        <v>54</v>
      </c>
    </row>
    <row r="115" spans="1:25" x14ac:dyDescent="0.25">
      <c r="A115" t="s">
        <v>218</v>
      </c>
      <c r="B115" t="s">
        <v>219</v>
      </c>
      <c r="C115" s="29">
        <v>5.4960117340087891</v>
      </c>
      <c r="D115" s="41">
        <v>19510.605109599997</v>
      </c>
      <c r="E115">
        <v>6</v>
      </c>
      <c r="F115" s="12">
        <v>56</v>
      </c>
      <c r="G115" s="30">
        <f t="shared" si="3"/>
        <v>2.8702338900009701</v>
      </c>
      <c r="H115" s="31">
        <f t="shared" si="4"/>
        <v>2.2006987932700547E-3</v>
      </c>
      <c r="I115" t="s">
        <v>53</v>
      </c>
      <c r="J115" t="s">
        <v>45</v>
      </c>
      <c r="K115" s="12">
        <v>447.41</v>
      </c>
      <c r="L115">
        <v>5</v>
      </c>
      <c r="M115">
        <v>14</v>
      </c>
      <c r="N115" s="12">
        <v>40.414507772020727</v>
      </c>
      <c r="O115" s="32">
        <v>0</v>
      </c>
      <c r="P115" s="32">
        <v>1</v>
      </c>
      <c r="Q115" s="32">
        <v>0</v>
      </c>
      <c r="R115" s="32">
        <v>0</v>
      </c>
      <c r="S115" s="32">
        <v>12</v>
      </c>
      <c r="T115" s="32">
        <v>14</v>
      </c>
      <c r="U115" s="32">
        <v>13</v>
      </c>
      <c r="V115" s="32">
        <v>14</v>
      </c>
      <c r="W115" s="40">
        <f t="shared" si="5"/>
        <v>0.9</v>
      </c>
      <c r="X115">
        <v>59</v>
      </c>
      <c r="Y115">
        <v>53</v>
      </c>
    </row>
    <row r="116" spans="1:25" x14ac:dyDescent="0.25">
      <c r="A116" t="s">
        <v>220</v>
      </c>
      <c r="B116" t="s">
        <v>83</v>
      </c>
      <c r="C116" s="29">
        <v>5.3656124114990238</v>
      </c>
      <c r="D116" s="41">
        <v>19332.689159599988</v>
      </c>
      <c r="E116">
        <v>9</v>
      </c>
      <c r="F116" s="12">
        <v>54</v>
      </c>
      <c r="G116" s="30">
        <f t="shared" si="3"/>
        <v>2.7931965157152154</v>
      </c>
      <c r="H116" s="31">
        <f t="shared" si="4"/>
        <v>2.1416318101862143E-3</v>
      </c>
      <c r="I116" t="s">
        <v>50</v>
      </c>
      <c r="J116" t="s">
        <v>46</v>
      </c>
      <c r="K116" s="12">
        <v>516.24</v>
      </c>
      <c r="L116">
        <v>8</v>
      </c>
      <c r="M116">
        <v>13</v>
      </c>
      <c r="N116" s="12">
        <v>39.77900552486188</v>
      </c>
      <c r="O116" s="32">
        <v>0</v>
      </c>
      <c r="P116" s="32">
        <v>1</v>
      </c>
      <c r="Q116" s="32">
        <v>1</v>
      </c>
      <c r="R116" s="32">
        <v>1</v>
      </c>
      <c r="S116" s="32">
        <v>7</v>
      </c>
      <c r="T116" s="32">
        <v>15</v>
      </c>
      <c r="U116" s="32">
        <v>13</v>
      </c>
      <c r="V116" s="32">
        <v>15</v>
      </c>
      <c r="W116" s="40">
        <f t="shared" si="5"/>
        <v>1.0851063829787233</v>
      </c>
      <c r="X116">
        <v>46</v>
      </c>
      <c r="Y116">
        <v>50</v>
      </c>
    </row>
    <row r="117" spans="1:25" x14ac:dyDescent="0.25">
      <c r="A117" t="s">
        <v>221</v>
      </c>
      <c r="B117" t="s">
        <v>81</v>
      </c>
      <c r="C117" s="29">
        <v>6.1799564361572266</v>
      </c>
      <c r="D117" s="41">
        <v>33737.230375600026</v>
      </c>
      <c r="E117">
        <v>6</v>
      </c>
      <c r="F117" s="12">
        <v>94</v>
      </c>
      <c r="G117" s="30">
        <f t="shared" si="3"/>
        <v>2.7862393846053282</v>
      </c>
      <c r="H117" s="31">
        <f t="shared" si="4"/>
        <v>2.1362975584754084E-3</v>
      </c>
      <c r="I117" t="s">
        <v>50</v>
      </c>
      <c r="J117" t="s">
        <v>46</v>
      </c>
      <c r="K117" s="12">
        <v>425.96000000000004</v>
      </c>
      <c r="L117">
        <v>6</v>
      </c>
      <c r="M117">
        <v>21</v>
      </c>
      <c r="N117" s="12">
        <v>16.867469879518072</v>
      </c>
      <c r="O117" s="32">
        <v>0</v>
      </c>
      <c r="P117" s="32">
        <v>0</v>
      </c>
      <c r="Q117" s="32">
        <v>0</v>
      </c>
      <c r="R117" s="32">
        <v>0</v>
      </c>
      <c r="S117" s="32">
        <v>25</v>
      </c>
      <c r="T117" s="32">
        <v>23</v>
      </c>
      <c r="U117" s="32">
        <v>21</v>
      </c>
      <c r="V117" s="32">
        <v>25</v>
      </c>
      <c r="W117" s="40">
        <f t="shared" si="5"/>
        <v>3.3928571428571428</v>
      </c>
      <c r="X117">
        <v>27</v>
      </c>
      <c r="Y117">
        <v>94</v>
      </c>
    </row>
    <row r="118" spans="1:25" x14ac:dyDescent="0.25">
      <c r="A118" t="s">
        <v>222</v>
      </c>
      <c r="B118" t="s">
        <v>223</v>
      </c>
      <c r="C118" s="29">
        <v>7.7617191314697278</v>
      </c>
      <c r="D118" s="41">
        <v>9713.5261275999947</v>
      </c>
      <c r="E118">
        <v>3</v>
      </c>
      <c r="F118" s="12">
        <v>27</v>
      </c>
      <c r="G118" s="30">
        <f t="shared" si="3"/>
        <v>2.7796291115419201</v>
      </c>
      <c r="H118" s="31">
        <f t="shared" si="4"/>
        <v>2.1312292537618077E-3</v>
      </c>
      <c r="I118" t="s">
        <v>56</v>
      </c>
      <c r="J118" t="s">
        <v>47</v>
      </c>
      <c r="K118" s="12">
        <v>200.11</v>
      </c>
      <c r="L118">
        <v>3</v>
      </c>
      <c r="M118">
        <v>6</v>
      </c>
      <c r="N118" s="12">
        <v>34.090909090909086</v>
      </c>
      <c r="O118" s="32">
        <v>1</v>
      </c>
      <c r="P118" s="32">
        <v>1</v>
      </c>
      <c r="Q118" s="32">
        <v>1</v>
      </c>
      <c r="R118" s="32">
        <v>1</v>
      </c>
      <c r="S118" s="32">
        <v>3</v>
      </c>
      <c r="T118" s="32">
        <v>6</v>
      </c>
      <c r="U118" s="32">
        <v>6</v>
      </c>
      <c r="V118" s="32">
        <v>6</v>
      </c>
      <c r="W118" s="40">
        <f t="shared" si="5"/>
        <v>0.51162790697674421</v>
      </c>
      <c r="X118">
        <v>42</v>
      </c>
      <c r="Y118">
        <v>21</v>
      </c>
    </row>
    <row r="119" spans="1:25" x14ac:dyDescent="0.25">
      <c r="A119" t="s">
        <v>224</v>
      </c>
      <c r="B119" t="s">
        <v>225</v>
      </c>
      <c r="C119" s="29">
        <v>4.9693538665771477</v>
      </c>
      <c r="D119" s="41">
        <v>22814.346050599994</v>
      </c>
      <c r="E119">
        <v>9</v>
      </c>
      <c r="F119" s="12">
        <v>63</v>
      </c>
      <c r="G119" s="30">
        <f t="shared" si="3"/>
        <v>2.7614203738416236</v>
      </c>
      <c r="H119" s="31">
        <f t="shared" si="4"/>
        <v>2.117268040627362E-3</v>
      </c>
      <c r="I119" t="s">
        <v>50</v>
      </c>
      <c r="J119" t="s">
        <v>46</v>
      </c>
      <c r="K119" s="12">
        <v>469.01</v>
      </c>
      <c r="L119">
        <v>9</v>
      </c>
      <c r="M119">
        <v>18</v>
      </c>
      <c r="N119" s="12">
        <v>47.058823529411761</v>
      </c>
      <c r="O119" s="32">
        <v>0</v>
      </c>
      <c r="P119" s="32">
        <v>1</v>
      </c>
      <c r="Q119" s="32">
        <v>0</v>
      </c>
      <c r="R119" s="32">
        <v>0</v>
      </c>
      <c r="S119" s="32">
        <v>8</v>
      </c>
      <c r="T119" s="32">
        <v>19</v>
      </c>
      <c r="U119" s="32">
        <v>18</v>
      </c>
      <c r="V119" s="32">
        <v>17</v>
      </c>
      <c r="W119" s="40">
        <f t="shared" si="5"/>
        <v>1.75</v>
      </c>
      <c r="X119">
        <v>35</v>
      </c>
      <c r="Y119">
        <v>62</v>
      </c>
    </row>
    <row r="120" spans="1:25" x14ac:dyDescent="0.25">
      <c r="A120" t="s">
        <v>226</v>
      </c>
      <c r="B120" t="s">
        <v>227</v>
      </c>
      <c r="C120" s="29">
        <v>5.9394001007080091</v>
      </c>
      <c r="D120" s="41">
        <v>21804.374886599988</v>
      </c>
      <c r="E120">
        <v>5</v>
      </c>
      <c r="F120" s="12">
        <v>60</v>
      </c>
      <c r="G120" s="30">
        <f t="shared" si="3"/>
        <v>2.7517413506256201</v>
      </c>
      <c r="H120" s="31">
        <f t="shared" si="4"/>
        <v>2.1098468284447254E-3</v>
      </c>
      <c r="I120" t="s">
        <v>53</v>
      </c>
      <c r="J120" t="s">
        <v>45</v>
      </c>
      <c r="K120" s="12">
        <v>326.15000000000003</v>
      </c>
      <c r="L120">
        <v>5</v>
      </c>
      <c r="M120">
        <v>16</v>
      </c>
      <c r="N120" s="12">
        <v>30.046948356807512</v>
      </c>
      <c r="O120" s="32">
        <v>0</v>
      </c>
      <c r="P120" s="32">
        <v>1</v>
      </c>
      <c r="Q120" s="32">
        <v>0</v>
      </c>
      <c r="R120" s="32">
        <v>0</v>
      </c>
      <c r="S120" s="32">
        <v>11</v>
      </c>
      <c r="T120" s="32">
        <v>16</v>
      </c>
      <c r="U120" s="32">
        <v>15</v>
      </c>
      <c r="V120" s="32">
        <v>16</v>
      </c>
      <c r="W120" s="40">
        <f t="shared" si="5"/>
        <v>1.0350877192982457</v>
      </c>
      <c r="X120">
        <v>56</v>
      </c>
      <c r="Y120">
        <v>58</v>
      </c>
    </row>
    <row r="121" spans="1:25" x14ac:dyDescent="0.25">
      <c r="A121" t="s">
        <v>228</v>
      </c>
      <c r="B121" t="s">
        <v>229</v>
      </c>
      <c r="C121" s="29">
        <v>4.9930210113525391</v>
      </c>
      <c r="D121" s="41">
        <v>126576.57209360012</v>
      </c>
      <c r="E121">
        <v>58</v>
      </c>
      <c r="F121" s="12">
        <v>347</v>
      </c>
      <c r="G121" s="30">
        <f t="shared" si="3"/>
        <v>2.7414235846377828</v>
      </c>
      <c r="H121" s="31">
        <f t="shared" si="4"/>
        <v>2.1019358720457439E-3</v>
      </c>
      <c r="I121" t="s">
        <v>50</v>
      </c>
      <c r="J121" t="s">
        <v>46</v>
      </c>
      <c r="K121" s="12">
        <v>2417.4850206117776</v>
      </c>
      <c r="L121">
        <v>52</v>
      </c>
      <c r="M121">
        <v>80</v>
      </c>
      <c r="N121" s="12">
        <v>47.940403155127079</v>
      </c>
      <c r="O121" s="32">
        <v>5</v>
      </c>
      <c r="P121" s="32">
        <v>6</v>
      </c>
      <c r="Q121" s="32">
        <v>5</v>
      </c>
      <c r="R121" s="32">
        <v>6</v>
      </c>
      <c r="S121" s="32">
        <v>43</v>
      </c>
      <c r="T121" s="32">
        <v>74</v>
      </c>
      <c r="U121" s="32">
        <v>80</v>
      </c>
      <c r="V121" s="32">
        <v>87</v>
      </c>
      <c r="W121" s="40">
        <f t="shared" si="5"/>
        <v>0.58163265306122447</v>
      </c>
      <c r="X121">
        <v>489</v>
      </c>
      <c r="Y121">
        <v>284</v>
      </c>
    </row>
    <row r="122" spans="1:25" x14ac:dyDescent="0.25">
      <c r="A122" t="s">
        <v>230</v>
      </c>
      <c r="B122" t="s">
        <v>62</v>
      </c>
      <c r="C122" s="29">
        <v>5.5786678314208995</v>
      </c>
      <c r="D122" s="41">
        <v>55123.307373600139</v>
      </c>
      <c r="E122">
        <v>25</v>
      </c>
      <c r="F122" s="12">
        <v>151</v>
      </c>
      <c r="G122" s="30">
        <f t="shared" si="3"/>
        <v>2.7393131362128225</v>
      </c>
      <c r="H122" s="31">
        <f t="shared" si="4"/>
        <v>2.1003177247169674E-3</v>
      </c>
      <c r="I122" t="s">
        <v>53</v>
      </c>
      <c r="J122" t="s">
        <v>45</v>
      </c>
      <c r="K122" s="12">
        <v>1476.1399999999999</v>
      </c>
      <c r="L122">
        <v>23</v>
      </c>
      <c r="M122">
        <v>39</v>
      </c>
      <c r="N122" s="12">
        <v>57.692307692307686</v>
      </c>
      <c r="O122" s="32">
        <v>0</v>
      </c>
      <c r="P122" s="32">
        <v>0</v>
      </c>
      <c r="Q122" s="32">
        <v>0</v>
      </c>
      <c r="R122" s="32">
        <v>0</v>
      </c>
      <c r="S122" s="32">
        <v>37</v>
      </c>
      <c r="T122" s="32">
        <v>39</v>
      </c>
      <c r="U122" s="32">
        <v>36</v>
      </c>
      <c r="V122" s="32">
        <v>39</v>
      </c>
      <c r="W122" s="40">
        <f t="shared" si="5"/>
        <v>3.3043478260869565</v>
      </c>
      <c r="X122">
        <v>45</v>
      </c>
      <c r="Y122">
        <v>151</v>
      </c>
    </row>
    <row r="123" spans="1:25" x14ac:dyDescent="0.25">
      <c r="A123" t="s">
        <v>231</v>
      </c>
      <c r="B123" t="s">
        <v>232</v>
      </c>
      <c r="C123" s="29">
        <v>5.4167804718017587</v>
      </c>
      <c r="D123" s="41">
        <v>72320.90228460019</v>
      </c>
      <c r="E123">
        <v>28</v>
      </c>
      <c r="F123" s="12">
        <v>198</v>
      </c>
      <c r="G123" s="30">
        <f t="shared" si="3"/>
        <v>2.7377977008752223</v>
      </c>
      <c r="H123" s="31">
        <f t="shared" si="4"/>
        <v>2.0991557926770895E-3</v>
      </c>
      <c r="I123" t="s">
        <v>56</v>
      </c>
      <c r="J123" t="s">
        <v>47</v>
      </c>
      <c r="K123" s="12">
        <v>1540.3200000000004</v>
      </c>
      <c r="L123">
        <v>27</v>
      </c>
      <c r="M123">
        <v>53</v>
      </c>
      <c r="N123" s="12">
        <v>41.704035874439462</v>
      </c>
      <c r="O123" s="32">
        <v>4</v>
      </c>
      <c r="P123" s="32">
        <v>4</v>
      </c>
      <c r="Q123" s="32">
        <v>4</v>
      </c>
      <c r="R123" s="32">
        <v>4</v>
      </c>
      <c r="S123" s="32">
        <v>27</v>
      </c>
      <c r="T123" s="32">
        <v>45</v>
      </c>
      <c r="U123" s="32">
        <v>45</v>
      </c>
      <c r="V123" s="32">
        <v>53</v>
      </c>
      <c r="W123" s="40">
        <f t="shared" si="5"/>
        <v>1.0178571428571428</v>
      </c>
      <c r="X123">
        <v>167</v>
      </c>
      <c r="Y123">
        <v>170</v>
      </c>
    </row>
    <row r="124" spans="1:25" x14ac:dyDescent="0.25">
      <c r="A124" t="s">
        <v>233</v>
      </c>
      <c r="B124" t="s">
        <v>81</v>
      </c>
      <c r="C124" s="29">
        <v>6.8082859039306651</v>
      </c>
      <c r="D124" s="41">
        <v>18394.620719599989</v>
      </c>
      <c r="E124">
        <v>3</v>
      </c>
      <c r="F124" s="12">
        <v>50</v>
      </c>
      <c r="G124" s="30">
        <f t="shared" si="3"/>
        <v>2.7181859719849286</v>
      </c>
      <c r="H124" s="31">
        <f t="shared" si="4"/>
        <v>2.0841188619749739E-3</v>
      </c>
      <c r="I124" t="s">
        <v>53</v>
      </c>
      <c r="J124" t="s">
        <v>45</v>
      </c>
      <c r="K124" s="12">
        <v>273.7</v>
      </c>
      <c r="L124">
        <v>3</v>
      </c>
      <c r="M124">
        <v>8</v>
      </c>
      <c r="N124" s="12">
        <v>30.508474576271187</v>
      </c>
      <c r="O124" s="32">
        <v>3</v>
      </c>
      <c r="P124" s="32">
        <v>4</v>
      </c>
      <c r="Q124" s="32">
        <v>4</v>
      </c>
      <c r="R124" s="32">
        <v>4</v>
      </c>
      <c r="S124" s="32">
        <v>4</v>
      </c>
      <c r="T124" s="32">
        <v>8</v>
      </c>
      <c r="U124" s="32">
        <v>6</v>
      </c>
      <c r="V124" s="32">
        <v>6</v>
      </c>
      <c r="W124" s="40">
        <f t="shared" si="5"/>
        <v>0.80645161290322576</v>
      </c>
      <c r="X124">
        <v>30</v>
      </c>
      <c r="Y124">
        <v>24</v>
      </c>
    </row>
    <row r="125" spans="1:25" x14ac:dyDescent="0.25">
      <c r="A125" t="s">
        <v>234</v>
      </c>
      <c r="B125" t="s">
        <v>235</v>
      </c>
      <c r="C125" s="29">
        <v>5.5075641632080083</v>
      </c>
      <c r="D125" s="41">
        <v>31519.747071600021</v>
      </c>
      <c r="E125">
        <v>13</v>
      </c>
      <c r="F125" s="12">
        <v>84</v>
      </c>
      <c r="G125" s="30">
        <f t="shared" si="3"/>
        <v>2.6649960042251046</v>
      </c>
      <c r="H125" s="31">
        <f t="shared" si="4"/>
        <v>2.0433364371451011E-3</v>
      </c>
      <c r="I125" t="s">
        <v>56</v>
      </c>
      <c r="J125" t="s">
        <v>47</v>
      </c>
      <c r="K125" s="12">
        <v>645.55999999999995</v>
      </c>
      <c r="L125">
        <v>12</v>
      </c>
      <c r="M125">
        <v>23</v>
      </c>
      <c r="N125" s="12">
        <v>64.285714285714292</v>
      </c>
      <c r="O125" s="32">
        <v>0</v>
      </c>
      <c r="P125" s="32">
        <v>0</v>
      </c>
      <c r="Q125" s="32">
        <v>0</v>
      </c>
      <c r="R125" s="32">
        <v>0</v>
      </c>
      <c r="S125" s="32">
        <v>20</v>
      </c>
      <c r="T125" s="32">
        <v>21</v>
      </c>
      <c r="U125" s="32">
        <v>20</v>
      </c>
      <c r="V125" s="32">
        <v>23</v>
      </c>
      <c r="W125" s="40">
        <f t="shared" si="5"/>
        <v>2.4285714285714284</v>
      </c>
      <c r="X125">
        <v>34</v>
      </c>
      <c r="Y125">
        <v>84</v>
      </c>
    </row>
    <row r="126" spans="1:25" x14ac:dyDescent="0.25">
      <c r="A126" t="s">
        <v>236</v>
      </c>
      <c r="B126" t="s">
        <v>237</v>
      </c>
      <c r="C126" s="29">
        <v>10.151742935180661</v>
      </c>
      <c r="D126" s="41">
        <v>24538.685325599992</v>
      </c>
      <c r="E126">
        <v>7</v>
      </c>
      <c r="F126" s="12">
        <v>65</v>
      </c>
      <c r="G126" s="30">
        <f t="shared" si="3"/>
        <v>2.6488786639351347</v>
      </c>
      <c r="H126" s="31">
        <f t="shared" si="4"/>
        <v>2.0309787643260236E-3</v>
      </c>
      <c r="I126" t="s">
        <v>56</v>
      </c>
      <c r="J126" t="s">
        <v>47</v>
      </c>
      <c r="K126" s="12">
        <v>291.39502061177757</v>
      </c>
      <c r="L126">
        <v>7</v>
      </c>
      <c r="M126">
        <v>15</v>
      </c>
      <c r="N126" s="12">
        <v>54.166666666666664</v>
      </c>
      <c r="O126" s="32">
        <v>4</v>
      </c>
      <c r="P126" s="32">
        <v>4</v>
      </c>
      <c r="Q126" s="32">
        <v>3</v>
      </c>
      <c r="R126" s="32">
        <v>3</v>
      </c>
      <c r="S126" s="32">
        <v>6</v>
      </c>
      <c r="T126" s="32">
        <v>12</v>
      </c>
      <c r="U126" s="32">
        <v>9</v>
      </c>
      <c r="V126" s="32">
        <v>15</v>
      </c>
      <c r="W126" s="40">
        <f t="shared" si="5"/>
        <v>0.87755102040816324</v>
      </c>
      <c r="X126">
        <v>48</v>
      </c>
      <c r="Y126">
        <v>42</v>
      </c>
    </row>
    <row r="127" spans="1:25" x14ac:dyDescent="0.25">
      <c r="A127" t="s">
        <v>238</v>
      </c>
      <c r="B127" t="s">
        <v>239</v>
      </c>
      <c r="C127" s="29">
        <v>10.261746597290038</v>
      </c>
      <c r="D127" s="41">
        <v>24636.802868599978</v>
      </c>
      <c r="E127">
        <v>9</v>
      </c>
      <c r="F127" s="12">
        <v>65</v>
      </c>
      <c r="G127" s="30">
        <f t="shared" si="3"/>
        <v>2.6383293460063197</v>
      </c>
      <c r="H127" s="31">
        <f t="shared" si="4"/>
        <v>2.0228902697553746E-3</v>
      </c>
      <c r="I127" t="s">
        <v>50</v>
      </c>
      <c r="J127" t="s">
        <v>46</v>
      </c>
      <c r="K127" s="12">
        <v>627.4</v>
      </c>
      <c r="L127">
        <v>9</v>
      </c>
      <c r="M127">
        <v>17</v>
      </c>
      <c r="N127" s="12">
        <v>61.016949152542374</v>
      </c>
      <c r="O127" s="32">
        <v>0</v>
      </c>
      <c r="P127" s="32">
        <v>4</v>
      </c>
      <c r="Q127" s="32">
        <v>2</v>
      </c>
      <c r="R127" s="32">
        <v>1</v>
      </c>
      <c r="S127" s="32">
        <v>6</v>
      </c>
      <c r="T127" s="32">
        <v>18</v>
      </c>
      <c r="U127" s="32">
        <v>17</v>
      </c>
      <c r="V127" s="32">
        <v>16</v>
      </c>
      <c r="W127" s="40">
        <f t="shared" si="5"/>
        <v>0.36024844720496896</v>
      </c>
      <c r="X127">
        <v>160</v>
      </c>
      <c r="Y127">
        <v>57</v>
      </c>
    </row>
    <row r="128" spans="1:25" x14ac:dyDescent="0.25">
      <c r="A128" t="s">
        <v>240</v>
      </c>
      <c r="B128" t="s">
        <v>62</v>
      </c>
      <c r="C128" s="29">
        <v>5.2909305572509764</v>
      </c>
      <c r="D128" s="41">
        <v>46886.056353600114</v>
      </c>
      <c r="E128">
        <v>16</v>
      </c>
      <c r="F128" s="12">
        <v>122</v>
      </c>
      <c r="G128" s="30">
        <f t="shared" si="3"/>
        <v>2.6020529233662515</v>
      </c>
      <c r="H128" s="31">
        <f t="shared" si="4"/>
        <v>1.9950759930839617E-3</v>
      </c>
      <c r="I128" t="s">
        <v>50</v>
      </c>
      <c r="J128" t="s">
        <v>46</v>
      </c>
      <c r="K128" s="12">
        <v>1001.53</v>
      </c>
      <c r="L128">
        <v>16</v>
      </c>
      <c r="M128">
        <v>33</v>
      </c>
      <c r="N128" s="12">
        <v>50.666666666666671</v>
      </c>
      <c r="O128" s="32">
        <v>0</v>
      </c>
      <c r="P128" s="32">
        <v>0</v>
      </c>
      <c r="Q128" s="32">
        <v>0</v>
      </c>
      <c r="R128" s="32">
        <v>0</v>
      </c>
      <c r="S128" s="32">
        <v>22</v>
      </c>
      <c r="T128" s="32">
        <v>32</v>
      </c>
      <c r="U128" s="32">
        <v>33</v>
      </c>
      <c r="V128" s="32">
        <v>35</v>
      </c>
      <c r="W128" s="40">
        <f t="shared" si="5"/>
        <v>1.3369565217391304</v>
      </c>
      <c r="X128">
        <v>91</v>
      </c>
      <c r="Y128">
        <v>122</v>
      </c>
    </row>
    <row r="129" spans="1:25" x14ac:dyDescent="0.25">
      <c r="A129" t="s">
        <v>241</v>
      </c>
      <c r="B129" t="s">
        <v>242</v>
      </c>
      <c r="C129" s="29">
        <v>4.8360408782958988</v>
      </c>
      <c r="D129" s="41">
        <v>21361.410272599995</v>
      </c>
      <c r="E129">
        <v>8</v>
      </c>
      <c r="F129" s="12">
        <v>55</v>
      </c>
      <c r="G129" s="30">
        <f t="shared" si="3"/>
        <v>2.5747363726517531</v>
      </c>
      <c r="H129" s="31">
        <f t="shared" si="4"/>
        <v>1.9741315326331529E-3</v>
      </c>
      <c r="I129" t="s">
        <v>63</v>
      </c>
      <c r="J129" t="s">
        <v>44</v>
      </c>
      <c r="K129" s="12">
        <v>360.55</v>
      </c>
      <c r="L129">
        <v>8</v>
      </c>
      <c r="M129">
        <v>16</v>
      </c>
      <c r="N129" s="12">
        <v>34.112149532710276</v>
      </c>
      <c r="O129" s="32">
        <v>0</v>
      </c>
      <c r="P129" s="32">
        <v>0</v>
      </c>
      <c r="Q129" s="32">
        <v>0</v>
      </c>
      <c r="R129" s="32">
        <v>0</v>
      </c>
      <c r="S129" s="32">
        <v>16</v>
      </c>
      <c r="T129" s="32">
        <v>11</v>
      </c>
      <c r="U129" s="32">
        <v>13</v>
      </c>
      <c r="V129" s="32">
        <v>15</v>
      </c>
      <c r="W129" s="40">
        <f t="shared" si="5"/>
        <v>2.2400000000000002</v>
      </c>
      <c r="X129">
        <v>24</v>
      </c>
      <c r="Y129">
        <v>55</v>
      </c>
    </row>
    <row r="130" spans="1:25" x14ac:dyDescent="0.25">
      <c r="A130" t="s">
        <v>243</v>
      </c>
      <c r="B130" t="s">
        <v>244</v>
      </c>
      <c r="C130" s="29">
        <v>4.7234813690185549</v>
      </c>
      <c r="D130" s="41">
        <v>54784.093137600037</v>
      </c>
      <c r="E130">
        <v>20</v>
      </c>
      <c r="F130" s="12">
        <v>141</v>
      </c>
      <c r="G130" s="30">
        <f t="shared" si="3"/>
        <v>2.5737397832953683</v>
      </c>
      <c r="H130" s="31">
        <f t="shared" si="4"/>
        <v>1.9733674161611045E-3</v>
      </c>
      <c r="I130" t="s">
        <v>50</v>
      </c>
      <c r="J130" t="s">
        <v>46</v>
      </c>
      <c r="K130" s="12">
        <v>766.62</v>
      </c>
      <c r="L130">
        <v>16</v>
      </c>
      <c r="M130">
        <v>28</v>
      </c>
      <c r="N130" s="12">
        <v>27.789046653144016</v>
      </c>
      <c r="O130" s="32">
        <v>3</v>
      </c>
      <c r="P130" s="32">
        <v>11</v>
      </c>
      <c r="Q130" s="32">
        <v>4</v>
      </c>
      <c r="R130" s="32">
        <v>3</v>
      </c>
      <c r="S130" s="32">
        <v>25</v>
      </c>
      <c r="T130" s="32">
        <v>23</v>
      </c>
      <c r="U130" s="32">
        <v>28</v>
      </c>
      <c r="V130" s="32">
        <v>28</v>
      </c>
      <c r="W130" s="40">
        <f t="shared" si="5"/>
        <v>0.39473684210526316</v>
      </c>
      <c r="X130">
        <v>265</v>
      </c>
      <c r="Y130">
        <v>104</v>
      </c>
    </row>
    <row r="131" spans="1:25" x14ac:dyDescent="0.25">
      <c r="A131" t="s">
        <v>245</v>
      </c>
      <c r="B131" t="s">
        <v>246</v>
      </c>
      <c r="C131" s="29">
        <v>4.9750278472900398</v>
      </c>
      <c r="D131" s="41">
        <v>29054.880065599973</v>
      </c>
      <c r="E131">
        <v>9</v>
      </c>
      <c r="F131" s="12">
        <v>72</v>
      </c>
      <c r="G131" s="30">
        <f t="shared" si="3"/>
        <v>2.4780690829712166</v>
      </c>
      <c r="H131" s="31">
        <f t="shared" si="4"/>
        <v>1.9000136746809666E-3</v>
      </c>
      <c r="I131" t="s">
        <v>50</v>
      </c>
      <c r="J131" t="s">
        <v>46</v>
      </c>
      <c r="K131" s="12">
        <v>576.71</v>
      </c>
      <c r="L131">
        <v>9</v>
      </c>
      <c r="M131">
        <v>18</v>
      </c>
      <c r="N131" s="12">
        <v>40.441176470588239</v>
      </c>
      <c r="O131" s="32">
        <v>0</v>
      </c>
      <c r="P131" s="32">
        <v>0</v>
      </c>
      <c r="Q131" s="32">
        <v>0</v>
      </c>
      <c r="R131" s="32">
        <v>0</v>
      </c>
      <c r="S131" s="32">
        <v>18</v>
      </c>
      <c r="T131" s="32">
        <v>19</v>
      </c>
      <c r="U131" s="32">
        <v>18</v>
      </c>
      <c r="V131" s="32">
        <v>17</v>
      </c>
      <c r="W131" s="40">
        <f t="shared" si="5"/>
        <v>0.77659574468085102</v>
      </c>
      <c r="X131">
        <v>93</v>
      </c>
      <c r="Y131">
        <v>72</v>
      </c>
    </row>
    <row r="132" spans="1:25" x14ac:dyDescent="0.25">
      <c r="A132" t="s">
        <v>247</v>
      </c>
      <c r="B132" t="s">
        <v>248</v>
      </c>
      <c r="C132" s="29">
        <v>5.9739040374755863</v>
      </c>
      <c r="D132" s="41">
        <v>34502.746543600028</v>
      </c>
      <c r="E132">
        <v>16</v>
      </c>
      <c r="F132" s="12">
        <v>85</v>
      </c>
      <c r="G132" s="30">
        <f t="shared" si="3"/>
        <v>2.4635719910757885</v>
      </c>
      <c r="H132" s="31">
        <f t="shared" si="4"/>
        <v>1.888898297376233E-3</v>
      </c>
      <c r="I132" t="s">
        <v>56</v>
      </c>
      <c r="J132" t="s">
        <v>47</v>
      </c>
      <c r="K132" s="12">
        <v>695.64</v>
      </c>
      <c r="L132">
        <v>15</v>
      </c>
      <c r="M132">
        <v>26</v>
      </c>
      <c r="N132" s="12">
        <v>45.333333333333329</v>
      </c>
      <c r="O132" s="32">
        <v>0</v>
      </c>
      <c r="P132" s="32">
        <v>2</v>
      </c>
      <c r="Q132" s="32">
        <v>0</v>
      </c>
      <c r="R132" s="32">
        <v>0</v>
      </c>
      <c r="S132" s="32">
        <v>12</v>
      </c>
      <c r="T132" s="32">
        <v>23</v>
      </c>
      <c r="U132" s="32">
        <v>22</v>
      </c>
      <c r="V132" s="32">
        <v>26</v>
      </c>
      <c r="W132" s="40">
        <f t="shared" si="5"/>
        <v>0.57534246575342463</v>
      </c>
      <c r="X132">
        <v>145</v>
      </c>
      <c r="Y132">
        <v>83</v>
      </c>
    </row>
    <row r="133" spans="1:25" x14ac:dyDescent="0.25">
      <c r="A133" t="s">
        <v>249</v>
      </c>
      <c r="B133" t="s">
        <v>77</v>
      </c>
      <c r="C133" s="29">
        <v>5.4011386871337894</v>
      </c>
      <c r="D133" s="41">
        <v>46916.809574600076</v>
      </c>
      <c r="E133">
        <v>22</v>
      </c>
      <c r="F133" s="12">
        <v>114</v>
      </c>
      <c r="G133" s="30">
        <f t="shared" si="3"/>
        <v>2.4298327408374667</v>
      </c>
      <c r="H133" s="31">
        <f t="shared" si="4"/>
        <v>1.8630293507569432E-3</v>
      </c>
      <c r="I133" t="s">
        <v>53</v>
      </c>
      <c r="J133" t="s">
        <v>45</v>
      </c>
      <c r="K133" s="12">
        <v>976.13000000000011</v>
      </c>
      <c r="L133">
        <v>20</v>
      </c>
      <c r="M133">
        <v>31</v>
      </c>
      <c r="N133" s="12">
        <v>50.434782608695649</v>
      </c>
      <c r="O133" s="32">
        <v>0</v>
      </c>
      <c r="P133" s="32">
        <v>0</v>
      </c>
      <c r="Q133" s="32">
        <v>0</v>
      </c>
      <c r="R133" s="32">
        <v>0</v>
      </c>
      <c r="S133" s="32">
        <v>24</v>
      </c>
      <c r="T133" s="32">
        <v>31</v>
      </c>
      <c r="U133" s="32">
        <v>29</v>
      </c>
      <c r="V133" s="32">
        <v>30</v>
      </c>
      <c r="W133" s="40">
        <f t="shared" si="5"/>
        <v>2.875</v>
      </c>
      <c r="X133">
        <v>39</v>
      </c>
      <c r="Y133">
        <v>114</v>
      </c>
    </row>
    <row r="134" spans="1:25" x14ac:dyDescent="0.25">
      <c r="A134" t="s">
        <v>250</v>
      </c>
      <c r="B134" t="s">
        <v>251</v>
      </c>
      <c r="C134" s="29">
        <v>10.049253463745117</v>
      </c>
      <c r="D134" s="41">
        <v>14835.987191599985</v>
      </c>
      <c r="E134">
        <v>7</v>
      </c>
      <c r="F134" s="12">
        <v>36</v>
      </c>
      <c r="G134" s="30">
        <f t="shared" si="3"/>
        <v>2.4265321569152412</v>
      </c>
      <c r="H134" s="31">
        <f t="shared" si="4"/>
        <v>1.8604986890293285E-3</v>
      </c>
      <c r="I134" t="s">
        <v>50</v>
      </c>
      <c r="J134" t="s">
        <v>46</v>
      </c>
      <c r="K134" s="12">
        <v>318.43</v>
      </c>
      <c r="L134">
        <v>7</v>
      </c>
      <c r="M134">
        <v>11</v>
      </c>
      <c r="N134" s="12">
        <v>51.851851851851848</v>
      </c>
      <c r="O134" s="32">
        <v>1</v>
      </c>
      <c r="P134" s="32">
        <v>1</v>
      </c>
      <c r="Q134" s="32">
        <v>1</v>
      </c>
      <c r="R134" s="32">
        <v>1</v>
      </c>
      <c r="S134" s="32">
        <v>5</v>
      </c>
      <c r="T134" s="32">
        <v>8</v>
      </c>
      <c r="U134" s="32">
        <v>11</v>
      </c>
      <c r="V134" s="32">
        <v>8</v>
      </c>
      <c r="W134" s="40">
        <f t="shared" si="5"/>
        <v>0.54098360655737709</v>
      </c>
      <c r="X134">
        <v>60</v>
      </c>
      <c r="Y134">
        <v>32</v>
      </c>
    </row>
    <row r="135" spans="1:25" x14ac:dyDescent="0.25">
      <c r="A135" t="s">
        <v>252</v>
      </c>
      <c r="B135" t="s">
        <v>62</v>
      </c>
      <c r="C135" s="29">
        <v>5.4329334259033208</v>
      </c>
      <c r="D135" s="41">
        <v>55087.182772600128</v>
      </c>
      <c r="E135">
        <v>25</v>
      </c>
      <c r="F135" s="12">
        <v>133</v>
      </c>
      <c r="G135" s="30">
        <f t="shared" si="3"/>
        <v>2.4143547247464796</v>
      </c>
      <c r="H135" s="31">
        <f t="shared" si="4"/>
        <v>1.8511618679527325E-3</v>
      </c>
      <c r="I135" t="s">
        <v>56</v>
      </c>
      <c r="J135" t="s">
        <v>47</v>
      </c>
      <c r="K135" s="12">
        <v>1648.8050206117773</v>
      </c>
      <c r="L135">
        <v>22</v>
      </c>
      <c r="M135">
        <v>40</v>
      </c>
      <c r="N135" s="12">
        <v>63.026819923371647</v>
      </c>
      <c r="O135" s="32">
        <v>0</v>
      </c>
      <c r="P135" s="32">
        <v>0</v>
      </c>
      <c r="Q135" s="32">
        <v>0</v>
      </c>
      <c r="R135" s="32">
        <v>0</v>
      </c>
      <c r="S135" s="32">
        <v>22</v>
      </c>
      <c r="T135" s="32">
        <v>42</v>
      </c>
      <c r="U135" s="32">
        <v>29</v>
      </c>
      <c r="V135" s="32">
        <v>40</v>
      </c>
      <c r="W135" s="40">
        <f t="shared" si="5"/>
        <v>1.9142857142857144</v>
      </c>
      <c r="X135">
        <v>69</v>
      </c>
      <c r="Y135">
        <v>133</v>
      </c>
    </row>
    <row r="136" spans="1:25" x14ac:dyDescent="0.25">
      <c r="A136" t="s">
        <v>253</v>
      </c>
      <c r="B136" t="s">
        <v>254</v>
      </c>
      <c r="C136" s="29">
        <v>9.3710849761962898</v>
      </c>
      <c r="D136" s="41">
        <v>11625.260767599988</v>
      </c>
      <c r="E136">
        <v>6</v>
      </c>
      <c r="F136" s="12">
        <v>28</v>
      </c>
      <c r="G136" s="30">
        <f t="shared" si="3"/>
        <v>2.4085481228977668</v>
      </c>
      <c r="H136" s="31">
        <f t="shared" si="4"/>
        <v>1.8467097632911651E-3</v>
      </c>
      <c r="I136" t="s">
        <v>53</v>
      </c>
      <c r="J136" t="s">
        <v>45</v>
      </c>
      <c r="K136" s="12">
        <v>165.13502061177758</v>
      </c>
      <c r="L136">
        <v>5</v>
      </c>
      <c r="M136">
        <v>7</v>
      </c>
      <c r="N136" s="12">
        <v>44.117647058823529</v>
      </c>
      <c r="O136" s="32">
        <v>0</v>
      </c>
      <c r="P136" s="32">
        <v>2</v>
      </c>
      <c r="Q136" s="32">
        <v>1</v>
      </c>
      <c r="R136" s="32">
        <v>0</v>
      </c>
      <c r="S136" s="32">
        <v>2</v>
      </c>
      <c r="T136" s="32">
        <v>7</v>
      </c>
      <c r="U136" s="32">
        <v>7</v>
      </c>
      <c r="V136" s="32">
        <v>4</v>
      </c>
      <c r="W136" s="40">
        <f t="shared" si="5"/>
        <v>0.25</v>
      </c>
      <c r="X136">
        <v>83</v>
      </c>
      <c r="Y136">
        <v>20</v>
      </c>
    </row>
    <row r="137" spans="1:25" x14ac:dyDescent="0.25">
      <c r="A137" t="s">
        <v>255</v>
      </c>
      <c r="B137" t="s">
        <v>256</v>
      </c>
      <c r="C137" s="29">
        <v>9.0265056610107415</v>
      </c>
      <c r="D137" s="41">
        <v>31583.428884600013</v>
      </c>
      <c r="E137">
        <v>9</v>
      </c>
      <c r="F137" s="12">
        <v>76</v>
      </c>
      <c r="G137" s="30">
        <f t="shared" si="3"/>
        <v>2.4063251738020561</v>
      </c>
      <c r="H137" s="31">
        <f t="shared" si="4"/>
        <v>1.8450053581521018E-3</v>
      </c>
      <c r="I137" t="s">
        <v>56</v>
      </c>
      <c r="J137" t="s">
        <v>47</v>
      </c>
      <c r="K137" s="12">
        <v>416.52</v>
      </c>
      <c r="L137">
        <v>9</v>
      </c>
      <c r="M137">
        <v>15</v>
      </c>
      <c r="N137" s="12">
        <v>38.111888111888106</v>
      </c>
      <c r="O137" s="32">
        <v>3</v>
      </c>
      <c r="P137" s="32">
        <v>2</v>
      </c>
      <c r="Q137" s="32">
        <v>2</v>
      </c>
      <c r="R137" s="32">
        <v>3</v>
      </c>
      <c r="S137" s="32">
        <v>8</v>
      </c>
      <c r="T137" s="32">
        <v>13</v>
      </c>
      <c r="U137" s="32">
        <v>13</v>
      </c>
      <c r="V137" s="32">
        <v>15</v>
      </c>
      <c r="W137" s="40">
        <f t="shared" si="5"/>
        <v>0.30864197530864196</v>
      </c>
      <c r="X137">
        <v>161</v>
      </c>
      <c r="Y137">
        <v>49</v>
      </c>
    </row>
    <row r="138" spans="1:25" x14ac:dyDescent="0.25">
      <c r="A138" t="s">
        <v>257</v>
      </c>
      <c r="B138" t="s">
        <v>258</v>
      </c>
      <c r="C138" s="29">
        <v>5.4971363067626955</v>
      </c>
      <c r="D138" s="41">
        <v>36767.022720600042</v>
      </c>
      <c r="E138">
        <v>15</v>
      </c>
      <c r="F138" s="12">
        <v>86</v>
      </c>
      <c r="G138" s="30">
        <f t="shared" si="3"/>
        <v>2.3390525975826542</v>
      </c>
      <c r="H138" s="31">
        <f t="shared" si="4"/>
        <v>1.7934253535322846E-3</v>
      </c>
      <c r="I138" t="s">
        <v>50</v>
      </c>
      <c r="J138" t="s">
        <v>46</v>
      </c>
      <c r="K138" s="12">
        <v>912.37000000000012</v>
      </c>
      <c r="L138">
        <v>15</v>
      </c>
      <c r="M138">
        <v>24</v>
      </c>
      <c r="N138" s="12">
        <v>63.793103448275865</v>
      </c>
      <c r="O138" s="32">
        <v>0</v>
      </c>
      <c r="P138" s="32">
        <v>0</v>
      </c>
      <c r="Q138" s="32">
        <v>0</v>
      </c>
      <c r="R138" s="32">
        <v>0</v>
      </c>
      <c r="S138" s="32">
        <v>15</v>
      </c>
      <c r="T138" s="32">
        <v>24</v>
      </c>
      <c r="U138" s="32">
        <v>24</v>
      </c>
      <c r="V138" s="32">
        <v>23</v>
      </c>
      <c r="W138" s="40">
        <f t="shared" si="5"/>
        <v>2.6363636363636362</v>
      </c>
      <c r="X138">
        <v>32</v>
      </c>
      <c r="Y138">
        <v>86</v>
      </c>
    </row>
    <row r="139" spans="1:25" x14ac:dyDescent="0.25">
      <c r="A139" t="s">
        <v>259</v>
      </c>
      <c r="B139" t="s">
        <v>260</v>
      </c>
      <c r="C139" s="29">
        <v>10.803432846069338</v>
      </c>
      <c r="D139" s="41">
        <v>16251.631280599973</v>
      </c>
      <c r="E139">
        <v>5</v>
      </c>
      <c r="F139" s="12">
        <v>38</v>
      </c>
      <c r="G139" s="30">
        <f t="shared" si="3"/>
        <v>2.3382268120592706</v>
      </c>
      <c r="H139" s="31">
        <f t="shared" si="4"/>
        <v>1.792792197742737E-3</v>
      </c>
      <c r="I139" t="s">
        <v>53</v>
      </c>
      <c r="J139" t="s">
        <v>45</v>
      </c>
      <c r="K139" s="12">
        <v>205.45</v>
      </c>
      <c r="L139">
        <v>4</v>
      </c>
      <c r="M139">
        <v>7</v>
      </c>
      <c r="N139" s="12">
        <v>27.89115646258503</v>
      </c>
      <c r="O139" s="32">
        <v>1</v>
      </c>
      <c r="P139" s="32">
        <v>3</v>
      </c>
      <c r="Q139" s="32">
        <v>3</v>
      </c>
      <c r="R139" s="32">
        <v>2</v>
      </c>
      <c r="S139" s="32">
        <v>1</v>
      </c>
      <c r="T139" s="32">
        <v>7</v>
      </c>
      <c r="U139" s="32">
        <v>4</v>
      </c>
      <c r="V139" s="32">
        <v>5</v>
      </c>
      <c r="W139" s="40">
        <f t="shared" si="5"/>
        <v>0.31578947368421051</v>
      </c>
      <c r="X139">
        <v>56</v>
      </c>
      <c r="Y139">
        <v>17</v>
      </c>
    </row>
    <row r="140" spans="1:25" x14ac:dyDescent="0.25">
      <c r="A140" t="s">
        <v>261</v>
      </c>
      <c r="B140" t="s">
        <v>262</v>
      </c>
      <c r="C140" s="29">
        <v>5.2415515899658214</v>
      </c>
      <c r="D140" s="41">
        <v>62232.661679600184</v>
      </c>
      <c r="E140">
        <v>25</v>
      </c>
      <c r="F140" s="12">
        <v>145</v>
      </c>
      <c r="G140" s="30">
        <f t="shared" si="3"/>
        <v>2.3299662281282578</v>
      </c>
      <c r="H140" s="31">
        <f t="shared" si="4"/>
        <v>1.7864585476691259E-3</v>
      </c>
      <c r="I140" t="s">
        <v>53</v>
      </c>
      <c r="J140" t="s">
        <v>45</v>
      </c>
      <c r="K140" s="12">
        <v>1083.51</v>
      </c>
      <c r="L140">
        <v>22</v>
      </c>
      <c r="M140">
        <v>38</v>
      </c>
      <c r="N140" s="12">
        <v>48.495575221238937</v>
      </c>
      <c r="O140" s="32">
        <v>0</v>
      </c>
      <c r="P140" s="32">
        <v>0</v>
      </c>
      <c r="Q140" s="32">
        <v>0</v>
      </c>
      <c r="R140" s="32">
        <v>0</v>
      </c>
      <c r="S140" s="32">
        <v>32</v>
      </c>
      <c r="T140" s="32">
        <v>38</v>
      </c>
      <c r="U140" s="32">
        <v>38</v>
      </c>
      <c r="V140" s="32">
        <v>37</v>
      </c>
      <c r="W140" s="40">
        <f t="shared" si="5"/>
        <v>2.056338028169014</v>
      </c>
      <c r="X140">
        <v>70</v>
      </c>
      <c r="Y140">
        <v>145</v>
      </c>
    </row>
    <row r="141" spans="1:25" x14ac:dyDescent="0.25">
      <c r="A141" t="s">
        <v>263</v>
      </c>
      <c r="B141" t="s">
        <v>264</v>
      </c>
      <c r="C141" s="29">
        <v>5.1799556732177727</v>
      </c>
      <c r="D141" s="41">
        <v>5600.9827796</v>
      </c>
      <c r="E141">
        <v>4</v>
      </c>
      <c r="F141" s="12">
        <v>13</v>
      </c>
      <c r="G141" s="30">
        <f t="shared" si="3"/>
        <v>2.3210212406559849</v>
      </c>
      <c r="H141" s="31">
        <f t="shared" si="4"/>
        <v>1.7796001438280227E-3</v>
      </c>
      <c r="I141" t="s">
        <v>56</v>
      </c>
      <c r="J141" t="s">
        <v>47</v>
      </c>
      <c r="K141" s="12">
        <v>220.74</v>
      </c>
      <c r="L141">
        <v>4</v>
      </c>
      <c r="M141">
        <v>5</v>
      </c>
      <c r="N141" s="12">
        <v>70.909090909090907</v>
      </c>
      <c r="O141" s="32">
        <v>0</v>
      </c>
      <c r="P141" s="32">
        <v>0</v>
      </c>
      <c r="Q141" s="32">
        <v>0</v>
      </c>
      <c r="R141" s="32">
        <v>0</v>
      </c>
      <c r="S141" s="32">
        <v>4</v>
      </c>
      <c r="T141" s="32">
        <v>3</v>
      </c>
      <c r="U141" s="32">
        <v>1</v>
      </c>
      <c r="V141" s="32">
        <v>5</v>
      </c>
      <c r="W141" s="40">
        <f t="shared" si="5"/>
        <v>0.36842105263157893</v>
      </c>
      <c r="X141">
        <v>37</v>
      </c>
      <c r="Y141">
        <v>13</v>
      </c>
    </row>
    <row r="142" spans="1:25" x14ac:dyDescent="0.25">
      <c r="A142" t="s">
        <v>265</v>
      </c>
      <c r="B142" t="s">
        <v>266</v>
      </c>
      <c r="C142" s="29">
        <v>4.9487537384033216</v>
      </c>
      <c r="D142" s="41">
        <v>45745.46968260008</v>
      </c>
      <c r="E142">
        <v>21</v>
      </c>
      <c r="F142" s="12">
        <v>106</v>
      </c>
      <c r="G142" s="30">
        <f t="shared" si="3"/>
        <v>2.3171693445377075</v>
      </c>
      <c r="H142" s="31">
        <f t="shared" si="4"/>
        <v>1.7766467736623282E-3</v>
      </c>
      <c r="I142" t="s">
        <v>56</v>
      </c>
      <c r="J142" t="s">
        <v>47</v>
      </c>
      <c r="K142" s="12">
        <v>974.15</v>
      </c>
      <c r="L142">
        <v>18</v>
      </c>
      <c r="M142">
        <v>28</v>
      </c>
      <c r="N142" s="12">
        <v>52.927400468384079</v>
      </c>
      <c r="O142" s="32">
        <v>0</v>
      </c>
      <c r="P142" s="32">
        <v>0</v>
      </c>
      <c r="Q142" s="32">
        <v>0</v>
      </c>
      <c r="R142" s="32">
        <v>0</v>
      </c>
      <c r="S142" s="32">
        <v>23</v>
      </c>
      <c r="T142" s="32">
        <v>27</v>
      </c>
      <c r="U142" s="32">
        <v>28</v>
      </c>
      <c r="V142" s="32">
        <v>28</v>
      </c>
      <c r="W142" s="40">
        <f t="shared" si="5"/>
        <v>1.671875</v>
      </c>
      <c r="X142">
        <v>63</v>
      </c>
      <c r="Y142">
        <v>106</v>
      </c>
    </row>
    <row r="143" spans="1:25" x14ac:dyDescent="0.25">
      <c r="A143" t="s">
        <v>267</v>
      </c>
      <c r="B143" t="s">
        <v>62</v>
      </c>
      <c r="C143" s="29">
        <v>5.5664508819580094</v>
      </c>
      <c r="D143" s="41">
        <v>55524.502187600156</v>
      </c>
      <c r="E143">
        <v>23</v>
      </c>
      <c r="F143" s="12">
        <v>128</v>
      </c>
      <c r="G143" s="30">
        <f t="shared" si="3"/>
        <v>2.3052885655332398</v>
      </c>
      <c r="H143" s="31">
        <f t="shared" si="4"/>
        <v>1.7675374059173074E-3</v>
      </c>
      <c r="I143" t="s">
        <v>56</v>
      </c>
      <c r="J143" t="s">
        <v>47</v>
      </c>
      <c r="K143" s="12">
        <v>1333.86</v>
      </c>
      <c r="L143">
        <v>24</v>
      </c>
      <c r="M143">
        <v>40</v>
      </c>
      <c r="N143" s="12">
        <v>53.346080305927345</v>
      </c>
      <c r="O143" s="32">
        <v>0</v>
      </c>
      <c r="P143" s="32">
        <v>3</v>
      </c>
      <c r="Q143" s="32">
        <v>1</v>
      </c>
      <c r="R143" s="32">
        <v>0</v>
      </c>
      <c r="S143" s="32">
        <v>22</v>
      </c>
      <c r="T143" s="32">
        <v>33</v>
      </c>
      <c r="U143" s="32">
        <v>29</v>
      </c>
      <c r="V143" s="32">
        <v>40</v>
      </c>
      <c r="W143" s="40">
        <f t="shared" si="5"/>
        <v>0.29904306220095694</v>
      </c>
      <c r="X143">
        <v>417</v>
      </c>
      <c r="Y143">
        <v>124</v>
      </c>
    </row>
    <row r="144" spans="1:25" x14ac:dyDescent="0.25">
      <c r="A144" t="s">
        <v>268</v>
      </c>
      <c r="B144" t="s">
        <v>204</v>
      </c>
      <c r="C144" s="29">
        <v>5.1609401702880859</v>
      </c>
      <c r="D144" s="41">
        <v>13595.05735659998</v>
      </c>
      <c r="E144">
        <v>5</v>
      </c>
      <c r="F144" s="12">
        <v>31</v>
      </c>
      <c r="G144" s="30">
        <f t="shared" si="3"/>
        <v>2.2802404717292681</v>
      </c>
      <c r="H144" s="31">
        <f t="shared" si="4"/>
        <v>1.7483322428815879E-3</v>
      </c>
      <c r="I144" t="s">
        <v>56</v>
      </c>
      <c r="J144" t="s">
        <v>47</v>
      </c>
      <c r="K144" s="12">
        <v>314.18999999999994</v>
      </c>
      <c r="L144">
        <v>5</v>
      </c>
      <c r="M144">
        <v>10</v>
      </c>
      <c r="N144" s="12">
        <v>51.968503937007867</v>
      </c>
      <c r="O144" s="32">
        <v>0</v>
      </c>
      <c r="P144" s="32">
        <v>0</v>
      </c>
      <c r="Q144" s="32">
        <v>0</v>
      </c>
      <c r="R144" s="32">
        <v>0</v>
      </c>
      <c r="S144" s="32">
        <v>7</v>
      </c>
      <c r="T144" s="32">
        <v>7</v>
      </c>
      <c r="U144" s="32">
        <v>7</v>
      </c>
      <c r="V144" s="32">
        <v>10</v>
      </c>
      <c r="W144" s="40">
        <f t="shared" si="5"/>
        <v>0.72727272727272729</v>
      </c>
      <c r="X144">
        <v>43</v>
      </c>
      <c r="Y144">
        <v>31</v>
      </c>
    </row>
    <row r="145" spans="1:25" x14ac:dyDescent="0.25">
      <c r="A145" t="s">
        <v>269</v>
      </c>
      <c r="B145" t="s">
        <v>270</v>
      </c>
      <c r="C145" s="29">
        <v>11.463250350952148</v>
      </c>
      <c r="D145" s="41">
        <v>13802.75572759999</v>
      </c>
      <c r="E145">
        <v>6</v>
      </c>
      <c r="F145" s="12">
        <v>31</v>
      </c>
      <c r="G145" s="30">
        <f t="shared" si="3"/>
        <v>2.2459283212563417</v>
      </c>
      <c r="H145" s="31">
        <f t="shared" si="4"/>
        <v>1.7220240355946047E-3</v>
      </c>
      <c r="I145" t="s">
        <v>53</v>
      </c>
      <c r="J145" t="s">
        <v>45</v>
      </c>
      <c r="K145" s="12">
        <v>168.8</v>
      </c>
      <c r="L145">
        <v>4</v>
      </c>
      <c r="M145">
        <v>5</v>
      </c>
      <c r="N145" s="12">
        <v>25</v>
      </c>
      <c r="O145" s="32">
        <v>4</v>
      </c>
      <c r="P145" s="32">
        <v>3</v>
      </c>
      <c r="Q145" s="32">
        <v>1</v>
      </c>
      <c r="R145" s="32">
        <v>2</v>
      </c>
      <c r="S145" s="32">
        <v>1</v>
      </c>
      <c r="T145" s="32">
        <v>5</v>
      </c>
      <c r="U145" s="32">
        <v>4</v>
      </c>
      <c r="V145" s="32">
        <v>3</v>
      </c>
      <c r="W145" s="40">
        <f t="shared" si="5"/>
        <v>0.36842105263157893</v>
      </c>
      <c r="X145">
        <v>37</v>
      </c>
      <c r="Y145">
        <v>13</v>
      </c>
    </row>
    <row r="146" spans="1:25" x14ac:dyDescent="0.25">
      <c r="A146" t="s">
        <v>271</v>
      </c>
      <c r="B146" t="s">
        <v>272</v>
      </c>
      <c r="C146" s="29">
        <v>4.8217792510986337</v>
      </c>
      <c r="D146" s="41">
        <v>132568.41892260054</v>
      </c>
      <c r="E146">
        <v>53</v>
      </c>
      <c r="F146" s="12">
        <v>292</v>
      </c>
      <c r="G146" s="30">
        <f t="shared" si="3"/>
        <v>2.2026362113474618</v>
      </c>
      <c r="H146" s="31">
        <f t="shared" si="4"/>
        <v>1.6888306103596479E-3</v>
      </c>
      <c r="I146" t="s">
        <v>53</v>
      </c>
      <c r="J146" t="s">
        <v>45</v>
      </c>
      <c r="K146" s="12">
        <v>2780.1700412235559</v>
      </c>
      <c r="L146">
        <v>49</v>
      </c>
      <c r="M146">
        <v>91</v>
      </c>
      <c r="N146" s="12">
        <v>49.053627760252368</v>
      </c>
      <c r="O146" s="32">
        <v>0</v>
      </c>
      <c r="P146" s="32">
        <v>0</v>
      </c>
      <c r="Q146" s="32">
        <v>0</v>
      </c>
      <c r="R146" s="32">
        <v>0</v>
      </c>
      <c r="S146" s="32">
        <v>20</v>
      </c>
      <c r="T146" s="32">
        <v>91</v>
      </c>
      <c r="U146" s="32">
        <v>90</v>
      </c>
      <c r="V146" s="32">
        <v>91</v>
      </c>
      <c r="W146" s="40">
        <f t="shared" si="5"/>
        <v>1.4797979797979799</v>
      </c>
      <c r="X146">
        <v>197</v>
      </c>
      <c r="Y146">
        <v>292</v>
      </c>
    </row>
    <row r="147" spans="1:25" x14ac:dyDescent="0.25">
      <c r="A147" t="s">
        <v>273</v>
      </c>
      <c r="B147" t="s">
        <v>81</v>
      </c>
      <c r="C147" s="29">
        <v>3.997416305541992</v>
      </c>
      <c r="D147" s="41">
        <v>8628.2788205999987</v>
      </c>
      <c r="E147">
        <v>4</v>
      </c>
      <c r="F147" s="12">
        <v>19</v>
      </c>
      <c r="G147" s="30">
        <f t="shared" si="3"/>
        <v>2.2020614302168284</v>
      </c>
      <c r="H147" s="31">
        <f t="shared" si="4"/>
        <v>1.6883899075496832E-3</v>
      </c>
      <c r="I147" t="s">
        <v>56</v>
      </c>
      <c r="J147" t="s">
        <v>47</v>
      </c>
      <c r="K147" s="12">
        <v>244.52999999999997</v>
      </c>
      <c r="L147">
        <v>4</v>
      </c>
      <c r="M147">
        <v>6</v>
      </c>
      <c r="N147" s="12">
        <v>57.317073170731703</v>
      </c>
      <c r="O147" s="32">
        <v>0</v>
      </c>
      <c r="P147" s="32">
        <v>0</v>
      </c>
      <c r="Q147" s="32">
        <v>0</v>
      </c>
      <c r="R147" s="32">
        <v>0</v>
      </c>
      <c r="S147" s="32">
        <v>3</v>
      </c>
      <c r="T147" s="32">
        <v>5</v>
      </c>
      <c r="U147" s="32">
        <v>5</v>
      </c>
      <c r="V147" s="32">
        <v>6</v>
      </c>
      <c r="W147" s="40">
        <f t="shared" si="5"/>
        <v>10</v>
      </c>
      <c r="X147">
        <v>1</v>
      </c>
      <c r="Y147">
        <v>19</v>
      </c>
    </row>
    <row r="148" spans="1:25" x14ac:dyDescent="0.25">
      <c r="A148" t="s">
        <v>274</v>
      </c>
      <c r="B148" t="s">
        <v>275</v>
      </c>
      <c r="C148" s="29">
        <v>4.9906696319580073</v>
      </c>
      <c r="D148" s="41">
        <v>46408.081258600083</v>
      </c>
      <c r="E148">
        <v>16</v>
      </c>
      <c r="F148" s="12">
        <v>102</v>
      </c>
      <c r="G148" s="30">
        <f t="shared" si="3"/>
        <v>2.1978930658999816</v>
      </c>
      <c r="H148" s="31">
        <f t="shared" si="4"/>
        <v>1.685193891241064E-3</v>
      </c>
      <c r="I148" t="s">
        <v>53</v>
      </c>
      <c r="J148" t="s">
        <v>45</v>
      </c>
      <c r="K148" s="12">
        <v>1005.6600000000001</v>
      </c>
      <c r="L148">
        <v>16</v>
      </c>
      <c r="M148">
        <v>26</v>
      </c>
      <c r="N148" s="12">
        <v>49.661399548532728</v>
      </c>
      <c r="O148" s="32">
        <v>0</v>
      </c>
      <c r="P148" s="32">
        <v>0</v>
      </c>
      <c r="Q148" s="32">
        <v>0</v>
      </c>
      <c r="R148" s="32">
        <v>0</v>
      </c>
      <c r="S148" s="32">
        <v>20</v>
      </c>
      <c r="T148" s="32">
        <v>26</v>
      </c>
      <c r="U148" s="32">
        <v>26</v>
      </c>
      <c r="V148" s="32">
        <v>29</v>
      </c>
      <c r="W148" s="40">
        <f t="shared" si="5"/>
        <v>1.5</v>
      </c>
      <c r="X148">
        <v>67</v>
      </c>
      <c r="Y148">
        <v>101</v>
      </c>
    </row>
    <row r="149" spans="1:25" x14ac:dyDescent="0.25">
      <c r="A149" t="s">
        <v>276</v>
      </c>
      <c r="B149" t="s">
        <v>277</v>
      </c>
      <c r="C149" s="29">
        <v>5.5609813690185552</v>
      </c>
      <c r="D149" s="41">
        <v>35504.988453599995</v>
      </c>
      <c r="E149">
        <v>16</v>
      </c>
      <c r="F149" s="12">
        <v>78</v>
      </c>
      <c r="G149" s="30">
        <f t="shared" si="3"/>
        <v>2.1968743941977333</v>
      </c>
      <c r="H149" s="31">
        <f t="shared" si="4"/>
        <v>1.6844128435384062E-3</v>
      </c>
      <c r="I149" t="s">
        <v>56</v>
      </c>
      <c r="J149" t="s">
        <v>47</v>
      </c>
      <c r="K149" s="12">
        <v>780.81999999999982</v>
      </c>
      <c r="L149">
        <v>16</v>
      </c>
      <c r="M149">
        <v>20</v>
      </c>
      <c r="N149" s="12">
        <v>61.635220125786162</v>
      </c>
      <c r="O149" s="32">
        <v>0</v>
      </c>
      <c r="P149" s="32">
        <v>0</v>
      </c>
      <c r="Q149" s="32">
        <v>0</v>
      </c>
      <c r="R149" s="32">
        <v>0</v>
      </c>
      <c r="S149" s="32">
        <v>19</v>
      </c>
      <c r="T149" s="32">
        <v>19</v>
      </c>
      <c r="U149" s="32">
        <v>20</v>
      </c>
      <c r="V149" s="32">
        <v>20</v>
      </c>
      <c r="W149" s="40">
        <f t="shared" si="5"/>
        <v>1.8372093023255813</v>
      </c>
      <c r="X149">
        <v>42</v>
      </c>
      <c r="Y149">
        <v>78</v>
      </c>
    </row>
    <row r="150" spans="1:25" x14ac:dyDescent="0.25">
      <c r="A150" t="s">
        <v>278</v>
      </c>
      <c r="B150" t="s">
        <v>279</v>
      </c>
      <c r="C150" s="29">
        <v>5.0681629180908194</v>
      </c>
      <c r="D150" s="41">
        <v>44269.335880600091</v>
      </c>
      <c r="E150">
        <v>18</v>
      </c>
      <c r="F150" s="12">
        <v>97</v>
      </c>
      <c r="G150" s="30">
        <f t="shared" si="3"/>
        <v>2.1911329381949862</v>
      </c>
      <c r="H150" s="31">
        <f t="shared" si="4"/>
        <v>1.6800106882503385E-3</v>
      </c>
      <c r="I150" t="s">
        <v>56</v>
      </c>
      <c r="J150" t="s">
        <v>47</v>
      </c>
      <c r="K150" s="12">
        <v>654.31999999999994</v>
      </c>
      <c r="L150">
        <v>16</v>
      </c>
      <c r="M150">
        <v>29</v>
      </c>
      <c r="N150" s="12">
        <v>45.569620253164558</v>
      </c>
      <c r="O150" s="32">
        <v>0</v>
      </c>
      <c r="P150" s="32">
        <v>0</v>
      </c>
      <c r="Q150" s="32">
        <v>0</v>
      </c>
      <c r="R150" s="32">
        <v>0</v>
      </c>
      <c r="S150" s="32">
        <v>21</v>
      </c>
      <c r="T150" s="32">
        <v>26</v>
      </c>
      <c r="U150" s="32">
        <v>21</v>
      </c>
      <c r="V150" s="32">
        <v>29</v>
      </c>
      <c r="W150" s="40">
        <f t="shared" si="5"/>
        <v>2.0851063829787235</v>
      </c>
      <c r="X150">
        <v>46</v>
      </c>
      <c r="Y150">
        <v>97</v>
      </c>
    </row>
    <row r="151" spans="1:25" x14ac:dyDescent="0.25">
      <c r="A151" t="s">
        <v>280</v>
      </c>
      <c r="B151" t="s">
        <v>281</v>
      </c>
      <c r="C151" s="29">
        <v>9.8319042205810554</v>
      </c>
      <c r="D151" s="41">
        <v>21115.226270599989</v>
      </c>
      <c r="E151">
        <v>7</v>
      </c>
      <c r="F151" s="12">
        <v>46</v>
      </c>
      <c r="G151" s="30">
        <f t="shared" si="3"/>
        <v>2.1785227120226787</v>
      </c>
      <c r="H151" s="31">
        <f t="shared" si="4"/>
        <v>1.6703420303695515E-3</v>
      </c>
      <c r="I151" t="s">
        <v>50</v>
      </c>
      <c r="J151" t="s">
        <v>46</v>
      </c>
      <c r="K151" s="12">
        <v>333.83</v>
      </c>
      <c r="L151">
        <v>7</v>
      </c>
      <c r="M151">
        <v>12</v>
      </c>
      <c r="N151" s="12">
        <v>38.62433862433862</v>
      </c>
      <c r="O151" s="32">
        <v>1</v>
      </c>
      <c r="P151" s="32">
        <v>2</v>
      </c>
      <c r="Q151" s="32">
        <v>4</v>
      </c>
      <c r="R151" s="32">
        <v>2</v>
      </c>
      <c r="S151" s="32">
        <v>3</v>
      </c>
      <c r="T151" s="32">
        <v>7</v>
      </c>
      <c r="U151" s="32">
        <v>12</v>
      </c>
      <c r="V151" s="32">
        <v>11</v>
      </c>
      <c r="W151" s="40">
        <f t="shared" si="5"/>
        <v>0.28813559322033899</v>
      </c>
      <c r="X151">
        <v>117</v>
      </c>
      <c r="Y151">
        <v>33</v>
      </c>
    </row>
    <row r="152" spans="1:25" x14ac:dyDescent="0.25">
      <c r="A152" t="s">
        <v>282</v>
      </c>
      <c r="B152" t="s">
        <v>283</v>
      </c>
      <c r="C152" s="29">
        <v>10.587157058715817</v>
      </c>
      <c r="D152" s="41">
        <v>13359.266450599986</v>
      </c>
      <c r="E152">
        <v>7</v>
      </c>
      <c r="F152" s="12">
        <v>29</v>
      </c>
      <c r="G152" s="30">
        <f t="shared" ref="G152:G215" si="6">F152/D152*1000</f>
        <v>2.1707778722159978</v>
      </c>
      <c r="H152" s="31">
        <f t="shared" ref="H152:H215" si="7">G152/G$18</f>
        <v>1.6644038175723265E-3</v>
      </c>
      <c r="I152" t="s">
        <v>56</v>
      </c>
      <c r="J152" t="s">
        <v>47</v>
      </c>
      <c r="K152" s="12">
        <v>319.5</v>
      </c>
      <c r="L152">
        <v>6</v>
      </c>
      <c r="M152">
        <v>8</v>
      </c>
      <c r="N152" s="12">
        <v>32.786885245901637</v>
      </c>
      <c r="O152" s="32">
        <v>0</v>
      </c>
      <c r="P152" s="32">
        <v>1</v>
      </c>
      <c r="Q152" s="32">
        <v>2</v>
      </c>
      <c r="R152" s="32">
        <v>0</v>
      </c>
      <c r="S152" s="32">
        <v>3</v>
      </c>
      <c r="T152" s="32">
        <v>7</v>
      </c>
      <c r="U152" s="32">
        <v>7</v>
      </c>
      <c r="V152" s="32">
        <v>8</v>
      </c>
      <c r="W152" s="40">
        <f t="shared" si="5"/>
        <v>0.33333333333333331</v>
      </c>
      <c r="X152">
        <v>77</v>
      </c>
      <c r="Y152">
        <v>25</v>
      </c>
    </row>
    <row r="153" spans="1:25" x14ac:dyDescent="0.25">
      <c r="A153" t="s">
        <v>284</v>
      </c>
      <c r="B153" t="s">
        <v>285</v>
      </c>
      <c r="C153" s="29">
        <v>5.4686130523681653</v>
      </c>
      <c r="D153" s="41">
        <v>32345.644444599991</v>
      </c>
      <c r="E153">
        <v>15</v>
      </c>
      <c r="F153" s="12">
        <v>70</v>
      </c>
      <c r="G153" s="30">
        <f t="shared" si="6"/>
        <v>2.1641244501989294</v>
      </c>
      <c r="H153" s="31">
        <f t="shared" si="7"/>
        <v>1.6593024291958992E-3</v>
      </c>
      <c r="I153" t="s">
        <v>56</v>
      </c>
      <c r="J153" t="s">
        <v>47</v>
      </c>
      <c r="K153" s="12">
        <v>706.73502061177749</v>
      </c>
      <c r="L153">
        <v>14</v>
      </c>
      <c r="M153">
        <v>25</v>
      </c>
      <c r="N153" s="12">
        <v>57.859531772575245</v>
      </c>
      <c r="O153" s="32">
        <v>0</v>
      </c>
      <c r="P153" s="32">
        <v>0</v>
      </c>
      <c r="Q153" s="32">
        <v>0</v>
      </c>
      <c r="R153" s="32">
        <v>0</v>
      </c>
      <c r="S153" s="32">
        <v>9</v>
      </c>
      <c r="T153" s="32">
        <v>18</v>
      </c>
      <c r="U153" s="32">
        <v>18</v>
      </c>
      <c r="V153" s="32">
        <v>25</v>
      </c>
      <c r="W153" s="40">
        <f t="shared" ref="W153:W216" si="8">(Y153+1)/(X153+1)</f>
        <v>2.1515151515151514</v>
      </c>
      <c r="X153">
        <v>32</v>
      </c>
      <c r="Y153">
        <v>70</v>
      </c>
    </row>
    <row r="154" spans="1:25" x14ac:dyDescent="0.25">
      <c r="A154" t="s">
        <v>286</v>
      </c>
      <c r="B154" t="s">
        <v>287</v>
      </c>
      <c r="C154" s="29">
        <v>4.8606281280517569</v>
      </c>
      <c r="D154" s="41">
        <v>37070.521921600011</v>
      </c>
      <c r="E154">
        <v>17</v>
      </c>
      <c r="F154" s="12">
        <v>80</v>
      </c>
      <c r="G154" s="30">
        <f t="shared" si="6"/>
        <v>2.1580489254829218</v>
      </c>
      <c r="H154" s="31">
        <f t="shared" si="7"/>
        <v>1.6546441328955249E-3</v>
      </c>
      <c r="I154" t="s">
        <v>50</v>
      </c>
      <c r="J154" t="s">
        <v>46</v>
      </c>
      <c r="K154" s="12">
        <v>907.6</v>
      </c>
      <c r="L154">
        <v>14</v>
      </c>
      <c r="M154">
        <v>21</v>
      </c>
      <c r="N154" s="12">
        <v>60.784313725490193</v>
      </c>
      <c r="O154" s="32">
        <v>0</v>
      </c>
      <c r="P154" s="32">
        <v>0</v>
      </c>
      <c r="Q154" s="32">
        <v>0</v>
      </c>
      <c r="R154" s="32">
        <v>0</v>
      </c>
      <c r="S154" s="32">
        <v>20</v>
      </c>
      <c r="T154" s="32">
        <v>19</v>
      </c>
      <c r="U154" s="32">
        <v>21</v>
      </c>
      <c r="V154" s="32">
        <v>20</v>
      </c>
      <c r="W154" s="40">
        <f t="shared" si="8"/>
        <v>4.5</v>
      </c>
      <c r="X154">
        <v>17</v>
      </c>
      <c r="Y154">
        <v>80</v>
      </c>
    </row>
    <row r="155" spans="1:25" x14ac:dyDescent="0.25">
      <c r="A155" t="s">
        <v>288</v>
      </c>
      <c r="B155" t="s">
        <v>289</v>
      </c>
      <c r="C155" s="29">
        <v>5.5046504974365247</v>
      </c>
      <c r="D155" s="41">
        <v>38859.265893600023</v>
      </c>
      <c r="E155">
        <v>19</v>
      </c>
      <c r="F155" s="12">
        <v>83</v>
      </c>
      <c r="G155" s="30">
        <f t="shared" si="6"/>
        <v>2.1359127119709638</v>
      </c>
      <c r="H155" s="31">
        <f t="shared" si="7"/>
        <v>1.6376716002621939E-3</v>
      </c>
      <c r="I155" t="s">
        <v>53</v>
      </c>
      <c r="J155" t="s">
        <v>45</v>
      </c>
      <c r="K155" s="12">
        <v>1019.65</v>
      </c>
      <c r="L155">
        <v>17</v>
      </c>
      <c r="M155">
        <v>28</v>
      </c>
      <c r="N155" s="12">
        <v>54.521276595744681</v>
      </c>
      <c r="O155" s="32">
        <v>0</v>
      </c>
      <c r="P155" s="32">
        <v>0</v>
      </c>
      <c r="Q155" s="32">
        <v>0</v>
      </c>
      <c r="R155" s="32">
        <v>0</v>
      </c>
      <c r="S155" s="32">
        <v>2</v>
      </c>
      <c r="T155" s="32">
        <v>28</v>
      </c>
      <c r="U155" s="32">
        <v>24</v>
      </c>
      <c r="V155" s="32">
        <v>29</v>
      </c>
      <c r="W155" s="40">
        <f t="shared" si="8"/>
        <v>0.54545454545454541</v>
      </c>
      <c r="X155">
        <v>153</v>
      </c>
      <c r="Y155">
        <v>83</v>
      </c>
    </row>
    <row r="156" spans="1:25" x14ac:dyDescent="0.25">
      <c r="A156" t="s">
        <v>290</v>
      </c>
      <c r="B156" t="s">
        <v>291</v>
      </c>
      <c r="C156" s="29">
        <v>5.0931079864501942</v>
      </c>
      <c r="D156" s="41">
        <v>31557.911629600007</v>
      </c>
      <c r="E156">
        <v>11</v>
      </c>
      <c r="F156" s="12">
        <v>67</v>
      </c>
      <c r="G156" s="30">
        <f t="shared" si="6"/>
        <v>2.1230809182302415</v>
      </c>
      <c r="H156" s="31">
        <f t="shared" si="7"/>
        <v>1.627833059542891E-3</v>
      </c>
      <c r="I156" t="s">
        <v>56</v>
      </c>
      <c r="J156" t="s">
        <v>47</v>
      </c>
      <c r="K156" s="12">
        <v>494.12</v>
      </c>
      <c r="L156">
        <v>11</v>
      </c>
      <c r="M156">
        <v>19</v>
      </c>
      <c r="N156" s="12">
        <v>42.857142857142854</v>
      </c>
      <c r="O156" s="32">
        <v>0</v>
      </c>
      <c r="P156" s="32">
        <v>0</v>
      </c>
      <c r="Q156" s="32">
        <v>0</v>
      </c>
      <c r="R156" s="32">
        <v>0</v>
      </c>
      <c r="S156" s="32">
        <v>11</v>
      </c>
      <c r="T156" s="32">
        <v>18</v>
      </c>
      <c r="U156" s="32">
        <v>19</v>
      </c>
      <c r="V156" s="32">
        <v>19</v>
      </c>
      <c r="W156" s="40">
        <f t="shared" si="8"/>
        <v>2.193548387096774</v>
      </c>
      <c r="X156">
        <v>30</v>
      </c>
      <c r="Y156">
        <v>67</v>
      </c>
    </row>
    <row r="157" spans="1:25" x14ac:dyDescent="0.25">
      <c r="A157" t="s">
        <v>292</v>
      </c>
      <c r="B157" t="s">
        <v>293</v>
      </c>
      <c r="C157" s="29">
        <v>5.0921878814697257</v>
      </c>
      <c r="D157" s="41">
        <v>23747.118709599989</v>
      </c>
      <c r="E157">
        <v>11</v>
      </c>
      <c r="F157" s="12">
        <v>50</v>
      </c>
      <c r="G157" s="30">
        <f t="shared" si="6"/>
        <v>2.105518594126834</v>
      </c>
      <c r="H157" s="31">
        <f t="shared" si="7"/>
        <v>1.614367472088144E-3</v>
      </c>
      <c r="I157" t="s">
        <v>56</v>
      </c>
      <c r="J157" t="s">
        <v>47</v>
      </c>
      <c r="K157" s="12">
        <v>383.7</v>
      </c>
      <c r="L157">
        <v>9</v>
      </c>
      <c r="M157">
        <v>14</v>
      </c>
      <c r="N157" s="12">
        <v>46.261682242990652</v>
      </c>
      <c r="O157" s="32">
        <v>1</v>
      </c>
      <c r="P157" s="32">
        <v>1</v>
      </c>
      <c r="Q157" s="32">
        <v>4</v>
      </c>
      <c r="R157" s="32">
        <v>1</v>
      </c>
      <c r="S157" s="32">
        <v>3</v>
      </c>
      <c r="T157" s="32">
        <v>11</v>
      </c>
      <c r="U157" s="32">
        <v>12</v>
      </c>
      <c r="V157" s="32">
        <v>14</v>
      </c>
      <c r="W157" s="40">
        <f t="shared" si="8"/>
        <v>0.68333333333333335</v>
      </c>
      <c r="X157">
        <v>59</v>
      </c>
      <c r="Y157">
        <v>40</v>
      </c>
    </row>
    <row r="158" spans="1:25" x14ac:dyDescent="0.25">
      <c r="A158" t="s">
        <v>294</v>
      </c>
      <c r="B158" t="s">
        <v>295</v>
      </c>
      <c r="C158" s="29">
        <v>5.8911457061767587</v>
      </c>
      <c r="D158" s="41">
        <v>46114.311178600066</v>
      </c>
      <c r="E158">
        <v>22</v>
      </c>
      <c r="F158" s="12">
        <v>97</v>
      </c>
      <c r="G158" s="30">
        <f t="shared" si="6"/>
        <v>2.1034684791088041</v>
      </c>
      <c r="H158" s="31">
        <f t="shared" si="7"/>
        <v>1.6127955842841707E-3</v>
      </c>
      <c r="I158" t="s">
        <v>53</v>
      </c>
      <c r="J158" t="s">
        <v>45</v>
      </c>
      <c r="K158" s="12">
        <v>1096.9100000000001</v>
      </c>
      <c r="L158">
        <v>21</v>
      </c>
      <c r="M158">
        <v>29</v>
      </c>
      <c r="N158" s="12">
        <v>62.378640776699022</v>
      </c>
      <c r="O158" s="32">
        <v>0</v>
      </c>
      <c r="P158" s="32">
        <v>0</v>
      </c>
      <c r="Q158" s="32">
        <v>0</v>
      </c>
      <c r="R158" s="32">
        <v>0</v>
      </c>
      <c r="S158" s="32">
        <v>21</v>
      </c>
      <c r="T158" s="32">
        <v>29</v>
      </c>
      <c r="U158" s="32">
        <v>27</v>
      </c>
      <c r="V158" s="32">
        <v>20</v>
      </c>
      <c r="W158" s="40">
        <f t="shared" si="8"/>
        <v>1.1807228915662651</v>
      </c>
      <c r="X158">
        <v>82</v>
      </c>
      <c r="Y158">
        <v>97</v>
      </c>
    </row>
    <row r="159" spans="1:25" x14ac:dyDescent="0.25">
      <c r="A159" t="s">
        <v>296</v>
      </c>
      <c r="B159" t="s">
        <v>297</v>
      </c>
      <c r="C159" s="29">
        <v>5.9432338714599613</v>
      </c>
      <c r="D159" s="41">
        <v>14810.729048599984</v>
      </c>
      <c r="E159">
        <v>5</v>
      </c>
      <c r="F159" s="12">
        <v>31</v>
      </c>
      <c r="G159" s="30">
        <f t="shared" si="6"/>
        <v>2.0930772481406201</v>
      </c>
      <c r="H159" s="31">
        <f t="shared" si="7"/>
        <v>1.6048282999691407E-3</v>
      </c>
      <c r="I159" t="s">
        <v>50</v>
      </c>
      <c r="J159" t="s">
        <v>46</v>
      </c>
      <c r="K159" s="12">
        <v>216.86</v>
      </c>
      <c r="L159">
        <v>5</v>
      </c>
      <c r="M159">
        <v>8</v>
      </c>
      <c r="N159" s="12">
        <v>43.262411347517734</v>
      </c>
      <c r="O159" s="32">
        <v>0</v>
      </c>
      <c r="P159" s="32">
        <v>1</v>
      </c>
      <c r="Q159" s="32">
        <v>2</v>
      </c>
      <c r="R159" s="32">
        <v>1</v>
      </c>
      <c r="S159" s="32">
        <v>3</v>
      </c>
      <c r="T159" s="32">
        <v>8</v>
      </c>
      <c r="U159" s="32">
        <v>8</v>
      </c>
      <c r="V159" s="32">
        <v>7</v>
      </c>
      <c r="W159" s="40">
        <f t="shared" si="8"/>
        <v>0.79411764705882348</v>
      </c>
      <c r="X159">
        <v>33</v>
      </c>
      <c r="Y159">
        <v>26</v>
      </c>
    </row>
    <row r="160" spans="1:25" x14ac:dyDescent="0.25">
      <c r="A160" t="s">
        <v>298</v>
      </c>
      <c r="B160" t="s">
        <v>299</v>
      </c>
      <c r="C160" s="29">
        <v>5.7628421783447275</v>
      </c>
      <c r="D160" s="41">
        <v>33114.646719599987</v>
      </c>
      <c r="E160">
        <v>12</v>
      </c>
      <c r="F160" s="12">
        <v>69</v>
      </c>
      <c r="G160" s="30">
        <f t="shared" si="6"/>
        <v>2.0836701228994263</v>
      </c>
      <c r="H160" s="31">
        <f t="shared" si="7"/>
        <v>1.597615560534018E-3</v>
      </c>
      <c r="I160" t="s">
        <v>50</v>
      </c>
      <c r="J160" t="s">
        <v>46</v>
      </c>
      <c r="K160" s="12">
        <v>557.40000000000009</v>
      </c>
      <c r="L160">
        <v>11</v>
      </c>
      <c r="M160">
        <v>18</v>
      </c>
      <c r="N160" s="12">
        <v>43.853820598006642</v>
      </c>
      <c r="O160" s="32">
        <v>0</v>
      </c>
      <c r="P160" s="32">
        <v>0</v>
      </c>
      <c r="Q160" s="32">
        <v>0</v>
      </c>
      <c r="R160" s="32">
        <v>0</v>
      </c>
      <c r="S160" s="32">
        <v>14</v>
      </c>
      <c r="T160" s="32">
        <v>18</v>
      </c>
      <c r="U160" s="32">
        <v>18</v>
      </c>
      <c r="V160" s="32">
        <v>19</v>
      </c>
      <c r="W160" s="40">
        <f t="shared" si="8"/>
        <v>1.8421052631578947</v>
      </c>
      <c r="X160">
        <v>37</v>
      </c>
      <c r="Y160">
        <v>69</v>
      </c>
    </row>
    <row r="161" spans="1:25" x14ac:dyDescent="0.25">
      <c r="A161" t="s">
        <v>300</v>
      </c>
      <c r="B161" t="s">
        <v>81</v>
      </c>
      <c r="C161" s="29">
        <v>5.8793376922607417</v>
      </c>
      <c r="D161" s="41">
        <v>18114.141266599996</v>
      </c>
      <c r="E161">
        <v>5</v>
      </c>
      <c r="F161" s="12">
        <v>37</v>
      </c>
      <c r="G161" s="30">
        <f t="shared" si="6"/>
        <v>2.0426030389982079</v>
      </c>
      <c r="H161" s="31">
        <f t="shared" si="7"/>
        <v>1.5661281328719814E-3</v>
      </c>
      <c r="I161" t="s">
        <v>50</v>
      </c>
      <c r="J161" t="s">
        <v>46</v>
      </c>
      <c r="K161" s="12">
        <v>247.29999999999998</v>
      </c>
      <c r="L161">
        <v>4</v>
      </c>
      <c r="M161">
        <v>6</v>
      </c>
      <c r="N161" s="12">
        <v>42.011834319526628</v>
      </c>
      <c r="O161" s="32">
        <v>0</v>
      </c>
      <c r="P161" s="32">
        <v>1</v>
      </c>
      <c r="Q161" s="32">
        <v>1</v>
      </c>
      <c r="R161" s="32">
        <v>0</v>
      </c>
      <c r="S161" s="32">
        <v>5</v>
      </c>
      <c r="T161" s="32">
        <v>6</v>
      </c>
      <c r="U161" s="32">
        <v>6</v>
      </c>
      <c r="V161" s="32">
        <v>6</v>
      </c>
      <c r="W161" s="40">
        <f t="shared" si="8"/>
        <v>1.411764705882353</v>
      </c>
      <c r="X161">
        <v>16</v>
      </c>
      <c r="Y161">
        <v>23</v>
      </c>
    </row>
    <row r="162" spans="1:25" x14ac:dyDescent="0.25">
      <c r="A162" t="s">
        <v>301</v>
      </c>
      <c r="B162" t="s">
        <v>302</v>
      </c>
      <c r="C162" s="29">
        <v>5.3011539459228523</v>
      </c>
      <c r="D162" s="41">
        <v>56311.854682600053</v>
      </c>
      <c r="E162">
        <v>16</v>
      </c>
      <c r="F162" s="12">
        <v>112</v>
      </c>
      <c r="G162" s="30">
        <f t="shared" si="6"/>
        <v>1.9889240130925254</v>
      </c>
      <c r="H162" s="31">
        <f t="shared" si="7"/>
        <v>1.5249707317465603E-3</v>
      </c>
      <c r="I162" t="s">
        <v>56</v>
      </c>
      <c r="J162" t="s">
        <v>47</v>
      </c>
      <c r="K162" s="12">
        <v>858.49</v>
      </c>
      <c r="L162">
        <v>15</v>
      </c>
      <c r="M162">
        <v>31</v>
      </c>
      <c r="N162" s="12">
        <v>34.03846153846154</v>
      </c>
      <c r="O162" s="32">
        <v>0</v>
      </c>
      <c r="P162" s="32">
        <v>0</v>
      </c>
      <c r="Q162" s="32">
        <v>0</v>
      </c>
      <c r="R162" s="32">
        <v>0</v>
      </c>
      <c r="S162" s="32">
        <v>23</v>
      </c>
      <c r="T162" s="32">
        <v>28</v>
      </c>
      <c r="U162" s="32">
        <v>30</v>
      </c>
      <c r="V162" s="32">
        <v>31</v>
      </c>
      <c r="W162" s="40">
        <f t="shared" si="8"/>
        <v>0.86259541984732824</v>
      </c>
      <c r="X162">
        <v>130</v>
      </c>
      <c r="Y162">
        <v>112</v>
      </c>
    </row>
    <row r="163" spans="1:25" x14ac:dyDescent="0.25">
      <c r="A163" t="s">
        <v>303</v>
      </c>
      <c r="B163" t="s">
        <v>81</v>
      </c>
      <c r="C163" s="29">
        <v>4.2663425445556644</v>
      </c>
      <c r="D163" s="41">
        <v>40063.057852600068</v>
      </c>
      <c r="E163">
        <v>14</v>
      </c>
      <c r="F163" s="12">
        <v>79</v>
      </c>
      <c r="G163" s="30">
        <f t="shared" si="6"/>
        <v>1.9718914190388726</v>
      </c>
      <c r="H163" s="31">
        <f t="shared" si="7"/>
        <v>1.5119113050180578E-3</v>
      </c>
      <c r="I163" t="s">
        <v>50</v>
      </c>
      <c r="J163" t="s">
        <v>46</v>
      </c>
      <c r="K163" s="12">
        <v>886.2</v>
      </c>
      <c r="L163">
        <v>14</v>
      </c>
      <c r="M163">
        <v>19</v>
      </c>
      <c r="N163" s="12">
        <v>58.684210526315795</v>
      </c>
      <c r="O163" s="32">
        <v>2</v>
      </c>
      <c r="P163" s="32">
        <v>3</v>
      </c>
      <c r="Q163" s="32">
        <v>2</v>
      </c>
      <c r="R163" s="32">
        <v>1</v>
      </c>
      <c r="S163" s="32">
        <v>14</v>
      </c>
      <c r="T163" s="32">
        <v>15</v>
      </c>
      <c r="U163" s="32">
        <v>19</v>
      </c>
      <c r="V163" s="32">
        <v>18</v>
      </c>
      <c r="W163" s="40">
        <f t="shared" si="8"/>
        <v>0.6767676767676768</v>
      </c>
      <c r="X163">
        <v>98</v>
      </c>
      <c r="Y163">
        <v>66</v>
      </c>
    </row>
    <row r="164" spans="1:25" x14ac:dyDescent="0.25">
      <c r="A164" t="s">
        <v>304</v>
      </c>
      <c r="B164" t="s">
        <v>305</v>
      </c>
      <c r="C164" s="29">
        <v>7.929484939575195</v>
      </c>
      <c r="D164" s="41">
        <v>25433.469116600005</v>
      </c>
      <c r="E164">
        <v>5</v>
      </c>
      <c r="F164" s="12">
        <v>50</v>
      </c>
      <c r="G164" s="30">
        <f t="shared" si="6"/>
        <v>1.9659134886701644</v>
      </c>
      <c r="H164" s="31">
        <f t="shared" si="7"/>
        <v>1.5073278373799329E-3</v>
      </c>
      <c r="I164" t="s">
        <v>53</v>
      </c>
      <c r="J164" t="s">
        <v>45</v>
      </c>
      <c r="K164" s="12">
        <v>201.75</v>
      </c>
      <c r="L164">
        <v>5</v>
      </c>
      <c r="M164">
        <v>9</v>
      </c>
      <c r="N164" s="12">
        <v>26.200873362445414</v>
      </c>
      <c r="O164" s="32">
        <v>2</v>
      </c>
      <c r="P164" s="32">
        <v>3</v>
      </c>
      <c r="Q164" s="32">
        <v>2</v>
      </c>
      <c r="R164" s="32">
        <v>1</v>
      </c>
      <c r="S164" s="32">
        <v>3</v>
      </c>
      <c r="T164" s="32">
        <v>9</v>
      </c>
      <c r="U164" s="32">
        <v>9</v>
      </c>
      <c r="V164" s="32">
        <v>4</v>
      </c>
      <c r="W164" s="40">
        <f t="shared" si="8"/>
        <v>0.70270270270270274</v>
      </c>
      <c r="X164">
        <v>36</v>
      </c>
      <c r="Y164">
        <v>25</v>
      </c>
    </row>
    <row r="165" spans="1:25" x14ac:dyDescent="0.25">
      <c r="A165" t="s">
        <v>306</v>
      </c>
      <c r="B165" t="s">
        <v>307</v>
      </c>
      <c r="C165" s="29">
        <v>5.2741641998291025</v>
      </c>
      <c r="D165" s="41">
        <v>14253.535405599985</v>
      </c>
      <c r="E165">
        <v>6</v>
      </c>
      <c r="F165" s="12">
        <v>28</v>
      </c>
      <c r="G165" s="30">
        <f t="shared" si="6"/>
        <v>1.9644249095560704</v>
      </c>
      <c r="H165" s="31">
        <f t="shared" si="7"/>
        <v>1.5061864968531258E-3</v>
      </c>
      <c r="I165" t="s">
        <v>53</v>
      </c>
      <c r="J165" t="s">
        <v>45</v>
      </c>
      <c r="K165" s="12">
        <v>236.62</v>
      </c>
      <c r="L165">
        <v>6</v>
      </c>
      <c r="M165">
        <v>8</v>
      </c>
      <c r="N165" s="12">
        <v>72.027972027972027</v>
      </c>
      <c r="O165" s="32">
        <v>0</v>
      </c>
      <c r="P165" s="32">
        <v>0</v>
      </c>
      <c r="Q165" s="32">
        <v>0</v>
      </c>
      <c r="R165" s="32">
        <v>0</v>
      </c>
      <c r="S165" s="32">
        <v>7</v>
      </c>
      <c r="T165" s="32">
        <v>8</v>
      </c>
      <c r="U165" s="32">
        <v>6</v>
      </c>
      <c r="V165" s="32">
        <v>7</v>
      </c>
      <c r="W165" s="40">
        <f t="shared" si="8"/>
        <v>2.9</v>
      </c>
      <c r="X165">
        <v>9</v>
      </c>
      <c r="Y165">
        <v>28</v>
      </c>
    </row>
    <row r="166" spans="1:25" x14ac:dyDescent="0.25">
      <c r="A166" t="s">
        <v>308</v>
      </c>
      <c r="B166" t="s">
        <v>309</v>
      </c>
      <c r="C166" s="29">
        <v>4.7771541595458986</v>
      </c>
      <c r="D166" s="41">
        <v>93935.18831360036</v>
      </c>
      <c r="E166">
        <v>38</v>
      </c>
      <c r="F166" s="12">
        <v>181</v>
      </c>
      <c r="G166" s="30">
        <f t="shared" si="6"/>
        <v>1.9268604582527249</v>
      </c>
      <c r="H166" s="31">
        <f t="shared" si="7"/>
        <v>1.4773846480068994E-3</v>
      </c>
      <c r="I166" t="s">
        <v>53</v>
      </c>
      <c r="J166" t="s">
        <v>45</v>
      </c>
      <c r="K166" s="12">
        <v>1884.6650206117777</v>
      </c>
      <c r="L166">
        <v>31</v>
      </c>
      <c r="M166">
        <v>48</v>
      </c>
      <c r="N166" s="12">
        <v>50.881316098707408</v>
      </c>
      <c r="O166" s="32">
        <v>0</v>
      </c>
      <c r="P166" s="32">
        <v>0</v>
      </c>
      <c r="Q166" s="32">
        <v>0</v>
      </c>
      <c r="R166" s="32">
        <v>0</v>
      </c>
      <c r="S166" s="32">
        <v>39</v>
      </c>
      <c r="T166" s="32">
        <v>48</v>
      </c>
      <c r="U166" s="32">
        <v>47</v>
      </c>
      <c r="V166" s="32">
        <v>45</v>
      </c>
      <c r="W166" s="40">
        <f t="shared" si="8"/>
        <v>1.2413793103448276</v>
      </c>
      <c r="X166">
        <v>144</v>
      </c>
      <c r="Y166">
        <v>179</v>
      </c>
    </row>
    <row r="167" spans="1:25" x14ac:dyDescent="0.25">
      <c r="A167" t="s">
        <v>310</v>
      </c>
      <c r="B167" t="s">
        <v>311</v>
      </c>
      <c r="C167" s="29">
        <v>5.489877700805665</v>
      </c>
      <c r="D167" s="41">
        <v>28552.673804599995</v>
      </c>
      <c r="E167">
        <v>11</v>
      </c>
      <c r="F167" s="12">
        <v>55</v>
      </c>
      <c r="G167" s="30">
        <f t="shared" si="6"/>
        <v>1.9262644324098008</v>
      </c>
      <c r="H167" s="31">
        <f t="shared" si="7"/>
        <v>1.4769276562063879E-3</v>
      </c>
      <c r="I167" t="s">
        <v>56</v>
      </c>
      <c r="J167" t="s">
        <v>47</v>
      </c>
      <c r="K167" s="12">
        <v>416.49999999999994</v>
      </c>
      <c r="L167">
        <v>9</v>
      </c>
      <c r="M167">
        <v>15</v>
      </c>
      <c r="N167" s="12">
        <v>39.24528301886793</v>
      </c>
      <c r="O167" s="32">
        <v>0</v>
      </c>
      <c r="P167" s="32">
        <v>0</v>
      </c>
      <c r="Q167" s="32">
        <v>0</v>
      </c>
      <c r="R167" s="32">
        <v>0</v>
      </c>
      <c r="S167" s="32">
        <v>10</v>
      </c>
      <c r="T167" s="32">
        <v>13</v>
      </c>
      <c r="U167" s="32">
        <v>17</v>
      </c>
      <c r="V167" s="32">
        <v>15</v>
      </c>
      <c r="W167" s="40">
        <f t="shared" si="8"/>
        <v>0.51851851851851849</v>
      </c>
      <c r="X167">
        <v>107</v>
      </c>
      <c r="Y167">
        <v>55</v>
      </c>
    </row>
    <row r="168" spans="1:25" x14ac:dyDescent="0.25">
      <c r="A168" t="s">
        <v>312</v>
      </c>
      <c r="B168" t="s">
        <v>313</v>
      </c>
      <c r="C168" s="29">
        <v>5.4271060943603509</v>
      </c>
      <c r="D168" s="41">
        <v>40497.060415600077</v>
      </c>
      <c r="E168">
        <v>15</v>
      </c>
      <c r="F168" s="12">
        <v>78</v>
      </c>
      <c r="G168" s="30">
        <f t="shared" si="6"/>
        <v>1.926065724265587</v>
      </c>
      <c r="H168" s="31">
        <f t="shared" si="7"/>
        <v>1.4767753004089361E-3</v>
      </c>
      <c r="I168" t="s">
        <v>63</v>
      </c>
      <c r="J168" t="s">
        <v>44</v>
      </c>
      <c r="K168" s="12">
        <v>937.3</v>
      </c>
      <c r="L168">
        <v>14</v>
      </c>
      <c r="M168">
        <v>25</v>
      </c>
      <c r="N168" s="12">
        <v>45.549738219895289</v>
      </c>
      <c r="O168" s="32">
        <v>0</v>
      </c>
      <c r="P168" s="32">
        <v>2</v>
      </c>
      <c r="Q168" s="32">
        <v>0</v>
      </c>
      <c r="R168" s="32">
        <v>0</v>
      </c>
      <c r="S168" s="32">
        <v>25</v>
      </c>
      <c r="T168" s="32">
        <v>18</v>
      </c>
      <c r="U168" s="32">
        <v>18</v>
      </c>
      <c r="V168" s="32">
        <v>15</v>
      </c>
      <c r="W168" s="40">
        <f t="shared" si="8"/>
        <v>0.7857142857142857</v>
      </c>
      <c r="X168">
        <v>97</v>
      </c>
      <c r="Y168">
        <v>76</v>
      </c>
    </row>
    <row r="169" spans="1:25" x14ac:dyDescent="0.25">
      <c r="A169" t="s">
        <v>314</v>
      </c>
      <c r="B169" t="s">
        <v>315</v>
      </c>
      <c r="C169" s="29">
        <v>5.477507400512696</v>
      </c>
      <c r="D169" s="41">
        <v>38956.520841600031</v>
      </c>
      <c r="E169">
        <v>9</v>
      </c>
      <c r="F169" s="12">
        <v>74</v>
      </c>
      <c r="G169" s="30">
        <f t="shared" si="6"/>
        <v>1.8995536151929282</v>
      </c>
      <c r="H169" s="31">
        <f t="shared" si="7"/>
        <v>1.4564476307209356E-3</v>
      </c>
      <c r="I169" t="s">
        <v>56</v>
      </c>
      <c r="J169" t="s">
        <v>47</v>
      </c>
      <c r="K169" s="12">
        <v>421.67</v>
      </c>
      <c r="L169">
        <v>8</v>
      </c>
      <c r="M169">
        <v>20</v>
      </c>
      <c r="N169" s="12">
        <v>24.932249322493224</v>
      </c>
      <c r="O169" s="32">
        <v>0</v>
      </c>
      <c r="P169" s="32">
        <v>0</v>
      </c>
      <c r="Q169" s="32">
        <v>0</v>
      </c>
      <c r="R169" s="32">
        <v>0</v>
      </c>
      <c r="S169" s="32">
        <v>18</v>
      </c>
      <c r="T169" s="32">
        <v>17</v>
      </c>
      <c r="U169" s="32">
        <v>18</v>
      </c>
      <c r="V169" s="32">
        <v>20</v>
      </c>
      <c r="W169" s="40">
        <f t="shared" si="8"/>
        <v>1.6818181818181819</v>
      </c>
      <c r="X169">
        <v>43</v>
      </c>
      <c r="Y169">
        <v>73</v>
      </c>
    </row>
    <row r="170" spans="1:25" x14ac:dyDescent="0.25">
      <c r="A170" t="s">
        <v>316</v>
      </c>
      <c r="B170" t="s">
        <v>317</v>
      </c>
      <c r="C170" s="29">
        <v>5.3609096527099602</v>
      </c>
      <c r="D170" s="41">
        <v>38474.750529600016</v>
      </c>
      <c r="E170">
        <v>15</v>
      </c>
      <c r="F170" s="12">
        <v>73</v>
      </c>
      <c r="G170" s="30">
        <f t="shared" si="6"/>
        <v>1.8973482347556343</v>
      </c>
      <c r="H170" s="31">
        <f t="shared" si="7"/>
        <v>1.4547566960260447E-3</v>
      </c>
      <c r="I170" t="s">
        <v>56</v>
      </c>
      <c r="J170" t="s">
        <v>47</v>
      </c>
      <c r="K170" s="12">
        <v>559.59999999999991</v>
      </c>
      <c r="L170">
        <v>13</v>
      </c>
      <c r="M170">
        <v>21</v>
      </c>
      <c r="N170" s="12">
        <v>44.780219780219781</v>
      </c>
      <c r="O170" s="32">
        <v>0</v>
      </c>
      <c r="P170" s="32">
        <v>0</v>
      </c>
      <c r="Q170" s="32">
        <v>0</v>
      </c>
      <c r="R170" s="32">
        <v>0</v>
      </c>
      <c r="S170" s="32">
        <v>18</v>
      </c>
      <c r="T170" s="32">
        <v>18</v>
      </c>
      <c r="U170" s="32">
        <v>16</v>
      </c>
      <c r="V170" s="32">
        <v>21</v>
      </c>
      <c r="W170" s="40">
        <f t="shared" si="8"/>
        <v>1.6086956521739131</v>
      </c>
      <c r="X170">
        <v>45</v>
      </c>
      <c r="Y170">
        <v>73</v>
      </c>
    </row>
    <row r="171" spans="1:25" x14ac:dyDescent="0.25">
      <c r="A171" t="s">
        <v>318</v>
      </c>
      <c r="B171" t="s">
        <v>319</v>
      </c>
      <c r="C171" s="29">
        <v>6.0636653900146484</v>
      </c>
      <c r="D171" s="41">
        <v>44598.923301600058</v>
      </c>
      <c r="E171">
        <v>18</v>
      </c>
      <c r="F171" s="12">
        <v>84</v>
      </c>
      <c r="G171" s="30">
        <f t="shared" si="6"/>
        <v>1.8834535406146535</v>
      </c>
      <c r="H171" s="31">
        <f t="shared" si="7"/>
        <v>1.4441031960672303E-3</v>
      </c>
      <c r="I171" t="s">
        <v>50</v>
      </c>
      <c r="J171" t="s">
        <v>46</v>
      </c>
      <c r="K171" s="12">
        <v>989.88</v>
      </c>
      <c r="L171">
        <v>18</v>
      </c>
      <c r="M171">
        <v>30</v>
      </c>
      <c r="N171" s="12">
        <v>59.761904761904759</v>
      </c>
      <c r="O171" s="32">
        <v>0</v>
      </c>
      <c r="P171" s="32">
        <v>0</v>
      </c>
      <c r="Q171" s="32">
        <v>0</v>
      </c>
      <c r="R171" s="32">
        <v>0</v>
      </c>
      <c r="S171" s="32">
        <v>16</v>
      </c>
      <c r="T171" s="32">
        <v>20</v>
      </c>
      <c r="U171" s="32">
        <v>30</v>
      </c>
      <c r="V171" s="32">
        <v>18</v>
      </c>
      <c r="W171" s="40">
        <f t="shared" si="8"/>
        <v>2.2972972972972974</v>
      </c>
      <c r="X171">
        <v>36</v>
      </c>
      <c r="Y171">
        <v>84</v>
      </c>
    </row>
    <row r="172" spans="1:25" x14ac:dyDescent="0.25">
      <c r="A172" t="s">
        <v>320</v>
      </c>
      <c r="B172" t="s">
        <v>81</v>
      </c>
      <c r="C172" s="29">
        <v>9.0217517852783189</v>
      </c>
      <c r="D172" s="41">
        <v>24441.761179599991</v>
      </c>
      <c r="E172">
        <v>9</v>
      </c>
      <c r="F172" s="12">
        <v>46</v>
      </c>
      <c r="G172" s="30">
        <f t="shared" si="6"/>
        <v>1.8820247715370577</v>
      </c>
      <c r="H172" s="31">
        <f t="shared" si="7"/>
        <v>1.4430077137806195E-3</v>
      </c>
      <c r="I172" t="s">
        <v>53</v>
      </c>
      <c r="J172" t="s">
        <v>45</v>
      </c>
      <c r="K172" s="12">
        <v>286.51</v>
      </c>
      <c r="L172">
        <v>7</v>
      </c>
      <c r="M172">
        <v>11</v>
      </c>
      <c r="N172" s="12">
        <v>34.309623430962347</v>
      </c>
      <c r="O172" s="32">
        <v>0</v>
      </c>
      <c r="P172" s="32">
        <v>2</v>
      </c>
      <c r="Q172" s="32">
        <v>1</v>
      </c>
      <c r="R172" s="32">
        <v>0</v>
      </c>
      <c r="S172" s="32">
        <v>11</v>
      </c>
      <c r="T172" s="32">
        <v>11</v>
      </c>
      <c r="U172" s="32">
        <v>9</v>
      </c>
      <c r="V172" s="32">
        <v>11</v>
      </c>
      <c r="W172" s="40">
        <f t="shared" si="8"/>
        <v>0.38392857142857145</v>
      </c>
      <c r="X172">
        <v>111</v>
      </c>
      <c r="Y172">
        <v>42</v>
      </c>
    </row>
    <row r="173" spans="1:25" x14ac:dyDescent="0.25">
      <c r="A173" t="s">
        <v>321</v>
      </c>
      <c r="B173" t="s">
        <v>322</v>
      </c>
      <c r="C173" s="29">
        <v>5.3260478973388681</v>
      </c>
      <c r="D173" s="41">
        <v>28274.845117600002</v>
      </c>
      <c r="E173">
        <v>9</v>
      </c>
      <c r="F173" s="12">
        <v>53</v>
      </c>
      <c r="G173" s="30">
        <f t="shared" si="6"/>
        <v>1.8744576594341642</v>
      </c>
      <c r="H173" s="31">
        <f t="shared" si="7"/>
        <v>1.4372057704158676E-3</v>
      </c>
      <c r="I173" t="s">
        <v>53</v>
      </c>
      <c r="J173" t="s">
        <v>45</v>
      </c>
      <c r="K173" s="12">
        <v>475.55502061177754</v>
      </c>
      <c r="L173">
        <v>9</v>
      </c>
      <c r="M173">
        <v>15</v>
      </c>
      <c r="N173" s="12">
        <v>42.605633802816897</v>
      </c>
      <c r="O173" s="32">
        <v>0</v>
      </c>
      <c r="P173" s="32">
        <v>0</v>
      </c>
      <c r="Q173" s="32">
        <v>0</v>
      </c>
      <c r="R173" s="32">
        <v>0</v>
      </c>
      <c r="S173" s="32">
        <v>11</v>
      </c>
      <c r="T173" s="32">
        <v>15</v>
      </c>
      <c r="U173" s="32">
        <v>13</v>
      </c>
      <c r="V173" s="32">
        <v>14</v>
      </c>
      <c r="W173" s="40">
        <f t="shared" si="8"/>
        <v>0.80597014925373134</v>
      </c>
      <c r="X173">
        <v>66</v>
      </c>
      <c r="Y173">
        <v>53</v>
      </c>
    </row>
    <row r="174" spans="1:25" x14ac:dyDescent="0.25">
      <c r="A174" t="s">
        <v>323</v>
      </c>
      <c r="B174" t="s">
        <v>324</v>
      </c>
      <c r="C174" s="29">
        <v>6.3420993804931642</v>
      </c>
      <c r="D174" s="41">
        <v>25099.281233599984</v>
      </c>
      <c r="E174">
        <v>10</v>
      </c>
      <c r="F174" s="12">
        <v>47</v>
      </c>
      <c r="G174" s="30">
        <f t="shared" si="6"/>
        <v>1.872563583099021</v>
      </c>
      <c r="H174" s="31">
        <f t="shared" si="7"/>
        <v>1.4357535223884048E-3</v>
      </c>
      <c r="I174" t="s">
        <v>53</v>
      </c>
      <c r="J174" t="s">
        <v>45</v>
      </c>
      <c r="K174" s="12">
        <v>313.52000000000004</v>
      </c>
      <c r="L174">
        <v>8</v>
      </c>
      <c r="M174">
        <v>13</v>
      </c>
      <c r="N174" s="12">
        <v>43.668122270742359</v>
      </c>
      <c r="O174" s="32">
        <v>1</v>
      </c>
      <c r="P174" s="32">
        <v>2</v>
      </c>
      <c r="Q174" s="32">
        <v>1</v>
      </c>
      <c r="R174" s="32">
        <v>2</v>
      </c>
      <c r="S174" s="32">
        <v>4</v>
      </c>
      <c r="T174" s="32">
        <v>13</v>
      </c>
      <c r="U174" s="32">
        <v>10</v>
      </c>
      <c r="V174" s="32">
        <v>11</v>
      </c>
      <c r="W174" s="40">
        <f t="shared" si="8"/>
        <v>0.26351351351351349</v>
      </c>
      <c r="X174">
        <v>147</v>
      </c>
      <c r="Y174">
        <v>38</v>
      </c>
    </row>
    <row r="175" spans="1:25" x14ac:dyDescent="0.25">
      <c r="A175" t="s">
        <v>325</v>
      </c>
      <c r="B175" t="s">
        <v>326</v>
      </c>
      <c r="C175" s="29">
        <v>3.9470661163330076</v>
      </c>
      <c r="D175" s="41">
        <v>8546.3718566000043</v>
      </c>
      <c r="E175">
        <v>3</v>
      </c>
      <c r="F175" s="12">
        <v>16</v>
      </c>
      <c r="G175" s="30">
        <f t="shared" si="6"/>
        <v>1.8721394608688682</v>
      </c>
      <c r="H175" s="31">
        <f t="shared" si="7"/>
        <v>1.4354283345062089E-3</v>
      </c>
      <c r="I175" t="s">
        <v>56</v>
      </c>
      <c r="J175" t="s">
        <v>47</v>
      </c>
      <c r="K175" s="12">
        <v>139.82</v>
      </c>
      <c r="L175">
        <v>3</v>
      </c>
      <c r="M175">
        <v>6</v>
      </c>
      <c r="N175" s="12">
        <v>26.829268292682929</v>
      </c>
      <c r="O175" s="32">
        <v>0</v>
      </c>
      <c r="P175" s="32">
        <v>0</v>
      </c>
      <c r="Q175" s="32">
        <v>0</v>
      </c>
      <c r="R175" s="32">
        <v>0</v>
      </c>
      <c r="S175" s="32">
        <v>2</v>
      </c>
      <c r="T175" s="32">
        <v>3</v>
      </c>
      <c r="U175" s="32">
        <v>5</v>
      </c>
      <c r="V175" s="32">
        <v>6</v>
      </c>
      <c r="W175" s="40">
        <f t="shared" si="8"/>
        <v>1.1333333333333333</v>
      </c>
      <c r="X175">
        <v>14</v>
      </c>
      <c r="Y175">
        <v>16</v>
      </c>
    </row>
    <row r="176" spans="1:25" x14ac:dyDescent="0.25">
      <c r="A176" t="s">
        <v>327</v>
      </c>
      <c r="B176" t="s">
        <v>328</v>
      </c>
      <c r="C176" s="29">
        <v>5.4939670562744141</v>
      </c>
      <c r="D176" s="41">
        <v>48542.667756600102</v>
      </c>
      <c r="E176">
        <v>15</v>
      </c>
      <c r="F176" s="12">
        <v>90</v>
      </c>
      <c r="G176" s="30">
        <f t="shared" si="6"/>
        <v>1.854039016793904</v>
      </c>
      <c r="H176" s="31">
        <f t="shared" si="7"/>
        <v>1.4215501535077214E-3</v>
      </c>
      <c r="I176" t="s">
        <v>56</v>
      </c>
      <c r="J176" t="s">
        <v>47</v>
      </c>
      <c r="K176" s="12">
        <v>882.0050206117777</v>
      </c>
      <c r="L176">
        <v>14</v>
      </c>
      <c r="M176">
        <v>25</v>
      </c>
      <c r="N176" s="12">
        <v>51.927437641723351</v>
      </c>
      <c r="O176" s="32">
        <v>0</v>
      </c>
      <c r="P176" s="32">
        <v>1</v>
      </c>
      <c r="Q176" s="32">
        <v>0</v>
      </c>
      <c r="R176" s="32">
        <v>0</v>
      </c>
      <c r="S176" s="32">
        <v>17</v>
      </c>
      <c r="T176" s="32">
        <v>23</v>
      </c>
      <c r="U176" s="32">
        <v>24</v>
      </c>
      <c r="V176" s="32">
        <v>25</v>
      </c>
      <c r="W176" s="40">
        <f t="shared" si="8"/>
        <v>0.86538461538461542</v>
      </c>
      <c r="X176">
        <v>103</v>
      </c>
      <c r="Y176">
        <v>89</v>
      </c>
    </row>
    <row r="177" spans="1:25" x14ac:dyDescent="0.25">
      <c r="A177" t="s">
        <v>329</v>
      </c>
      <c r="B177" t="s">
        <v>330</v>
      </c>
      <c r="C177" s="29">
        <v>6.0453655242919906</v>
      </c>
      <c r="D177" s="41">
        <v>42824.69392060001</v>
      </c>
      <c r="E177">
        <v>13</v>
      </c>
      <c r="F177" s="12">
        <v>79</v>
      </c>
      <c r="G177" s="30">
        <f t="shared" si="6"/>
        <v>1.8447300556653492</v>
      </c>
      <c r="H177" s="31">
        <f t="shared" si="7"/>
        <v>1.4144126795918933E-3</v>
      </c>
      <c r="I177" t="s">
        <v>53</v>
      </c>
      <c r="J177" t="s">
        <v>45</v>
      </c>
      <c r="K177" s="12">
        <v>670.94999999999993</v>
      </c>
      <c r="L177">
        <v>12</v>
      </c>
      <c r="M177">
        <v>22</v>
      </c>
      <c r="N177" s="12">
        <v>50.257731958762889</v>
      </c>
      <c r="O177" s="32">
        <v>0</v>
      </c>
      <c r="P177" s="32">
        <v>0</v>
      </c>
      <c r="Q177" s="32">
        <v>0</v>
      </c>
      <c r="R177" s="32">
        <v>0</v>
      </c>
      <c r="S177" s="32">
        <v>16</v>
      </c>
      <c r="T177" s="32">
        <v>22</v>
      </c>
      <c r="U177" s="32">
        <v>19</v>
      </c>
      <c r="V177" s="32">
        <v>22</v>
      </c>
      <c r="W177" s="40">
        <f t="shared" si="8"/>
        <v>0.80808080808080807</v>
      </c>
      <c r="X177">
        <v>98</v>
      </c>
      <c r="Y177">
        <v>79</v>
      </c>
    </row>
    <row r="178" spans="1:25" x14ac:dyDescent="0.25">
      <c r="A178" t="s">
        <v>331</v>
      </c>
      <c r="B178" t="s">
        <v>332</v>
      </c>
      <c r="C178" s="29">
        <v>4.9934299468994139</v>
      </c>
      <c r="D178" s="41">
        <v>22324.593462599983</v>
      </c>
      <c r="E178">
        <v>9</v>
      </c>
      <c r="F178" s="12">
        <v>41</v>
      </c>
      <c r="G178" s="30">
        <f t="shared" si="6"/>
        <v>1.8365396023307932</v>
      </c>
      <c r="H178" s="31">
        <f t="shared" si="7"/>
        <v>1.4081328008571027E-3</v>
      </c>
      <c r="I178" t="s">
        <v>53</v>
      </c>
      <c r="J178" t="s">
        <v>45</v>
      </c>
      <c r="K178" s="12">
        <v>430.94000000000005</v>
      </c>
      <c r="L178">
        <v>8</v>
      </c>
      <c r="M178">
        <v>13</v>
      </c>
      <c r="N178" s="12">
        <v>54.883720930232563</v>
      </c>
      <c r="O178" s="32">
        <v>0</v>
      </c>
      <c r="P178" s="32">
        <v>0</v>
      </c>
      <c r="Q178" s="32">
        <v>0</v>
      </c>
      <c r="R178" s="32">
        <v>0</v>
      </c>
      <c r="S178" s="32">
        <v>5</v>
      </c>
      <c r="T178" s="32">
        <v>13</v>
      </c>
      <c r="U178" s="32">
        <v>12</v>
      </c>
      <c r="V178" s="32">
        <v>11</v>
      </c>
      <c r="W178" s="40">
        <f t="shared" si="8"/>
        <v>1.1052631578947369</v>
      </c>
      <c r="X178">
        <v>37</v>
      </c>
      <c r="Y178">
        <v>41</v>
      </c>
    </row>
    <row r="179" spans="1:25" x14ac:dyDescent="0.25">
      <c r="A179" t="s">
        <v>333</v>
      </c>
      <c r="B179" t="s">
        <v>334</v>
      </c>
      <c r="C179" s="29">
        <v>10.272685623168943</v>
      </c>
      <c r="D179" s="41">
        <v>16366.672485599989</v>
      </c>
      <c r="E179">
        <v>8</v>
      </c>
      <c r="F179" s="12">
        <v>30</v>
      </c>
      <c r="G179" s="30">
        <f t="shared" si="6"/>
        <v>1.8329932383259409</v>
      </c>
      <c r="H179" s="31">
        <f t="shared" si="7"/>
        <v>1.4054136917931467E-3</v>
      </c>
      <c r="I179" t="s">
        <v>50</v>
      </c>
      <c r="J179" t="s">
        <v>46</v>
      </c>
      <c r="K179" s="12">
        <v>365.37</v>
      </c>
      <c r="L179">
        <v>8</v>
      </c>
      <c r="M179">
        <v>9</v>
      </c>
      <c r="N179" s="12">
        <v>75.510204081632651</v>
      </c>
      <c r="O179" s="32">
        <v>0</v>
      </c>
      <c r="P179" s="32">
        <v>1</v>
      </c>
      <c r="Q179" s="32">
        <v>0</v>
      </c>
      <c r="R179" s="32">
        <v>0</v>
      </c>
      <c r="S179" s="32">
        <v>3</v>
      </c>
      <c r="T179" s="32">
        <v>8</v>
      </c>
      <c r="U179" s="32">
        <v>9</v>
      </c>
      <c r="V179" s="32">
        <v>9</v>
      </c>
      <c r="W179" s="40">
        <f t="shared" si="8"/>
        <v>0.38961038961038963</v>
      </c>
      <c r="X179">
        <v>76</v>
      </c>
      <c r="Y179">
        <v>29</v>
      </c>
    </row>
    <row r="180" spans="1:25" x14ac:dyDescent="0.25">
      <c r="A180" t="s">
        <v>335</v>
      </c>
      <c r="B180" t="s">
        <v>99</v>
      </c>
      <c r="C180" s="29">
        <v>6.7457698822021488</v>
      </c>
      <c r="D180" s="41">
        <v>24016.190213599999</v>
      </c>
      <c r="E180">
        <v>5</v>
      </c>
      <c r="F180" s="12">
        <v>44</v>
      </c>
      <c r="G180" s="30">
        <f t="shared" si="6"/>
        <v>1.8320974146467026</v>
      </c>
      <c r="H180" s="31">
        <f t="shared" si="7"/>
        <v>1.4047268355419017E-3</v>
      </c>
      <c r="I180" t="s">
        <v>53</v>
      </c>
      <c r="J180" t="s">
        <v>45</v>
      </c>
      <c r="K180" s="12">
        <v>272.77</v>
      </c>
      <c r="L180">
        <v>5</v>
      </c>
      <c r="M180">
        <v>6</v>
      </c>
      <c r="N180" s="12">
        <v>29.333333333333332</v>
      </c>
      <c r="O180" s="32">
        <v>3</v>
      </c>
      <c r="P180" s="32">
        <v>4</v>
      </c>
      <c r="Q180" s="32">
        <v>4</v>
      </c>
      <c r="R180" s="32">
        <v>4</v>
      </c>
      <c r="S180" s="32">
        <v>5</v>
      </c>
      <c r="T180" s="32">
        <v>6</v>
      </c>
      <c r="U180" s="32">
        <v>5</v>
      </c>
      <c r="V180" s="32">
        <v>6</v>
      </c>
      <c r="W180" s="40">
        <f t="shared" si="8"/>
        <v>0.2839506172839506</v>
      </c>
      <c r="X180">
        <v>80</v>
      </c>
      <c r="Y180">
        <v>22</v>
      </c>
    </row>
    <row r="181" spans="1:25" x14ac:dyDescent="0.25">
      <c r="A181" t="s">
        <v>336</v>
      </c>
      <c r="B181" t="s">
        <v>337</v>
      </c>
      <c r="C181" s="29">
        <v>5.6462955474853516</v>
      </c>
      <c r="D181" s="41">
        <v>43696.591815600084</v>
      </c>
      <c r="E181">
        <v>15</v>
      </c>
      <c r="F181" s="12">
        <v>80</v>
      </c>
      <c r="G181" s="30">
        <f t="shared" si="6"/>
        <v>1.8308064010484055</v>
      </c>
      <c r="H181" s="31">
        <f t="shared" si="7"/>
        <v>1.4037369747233236E-3</v>
      </c>
      <c r="I181" t="s">
        <v>63</v>
      </c>
      <c r="J181" t="s">
        <v>44</v>
      </c>
      <c r="K181" s="12">
        <v>770.87999999999988</v>
      </c>
      <c r="L181">
        <v>14</v>
      </c>
      <c r="M181">
        <v>22</v>
      </c>
      <c r="N181" s="12">
        <v>46.300715990453462</v>
      </c>
      <c r="O181" s="32">
        <v>0</v>
      </c>
      <c r="P181" s="32">
        <v>0</v>
      </c>
      <c r="Q181" s="32">
        <v>0</v>
      </c>
      <c r="R181" s="32">
        <v>0</v>
      </c>
      <c r="S181" s="32">
        <v>22</v>
      </c>
      <c r="T181" s="32">
        <v>19</v>
      </c>
      <c r="U181" s="32">
        <v>19</v>
      </c>
      <c r="V181" s="32">
        <v>19</v>
      </c>
      <c r="W181" s="40">
        <f t="shared" si="8"/>
        <v>2.7586206896551726</v>
      </c>
      <c r="X181">
        <v>28</v>
      </c>
      <c r="Y181">
        <v>79</v>
      </c>
    </row>
    <row r="182" spans="1:25" x14ac:dyDescent="0.25">
      <c r="A182" t="s">
        <v>338</v>
      </c>
      <c r="B182" t="s">
        <v>339</v>
      </c>
      <c r="C182" s="29">
        <v>9.6346950531005859</v>
      </c>
      <c r="D182" s="41">
        <v>25241.496680599997</v>
      </c>
      <c r="E182">
        <v>5</v>
      </c>
      <c r="F182" s="12">
        <v>46</v>
      </c>
      <c r="G182" s="30">
        <f t="shared" si="6"/>
        <v>1.8223958975996255</v>
      </c>
      <c r="H182" s="31">
        <f t="shared" si="7"/>
        <v>1.3972883766299753E-3</v>
      </c>
      <c r="I182" t="s">
        <v>56</v>
      </c>
      <c r="J182" t="s">
        <v>47</v>
      </c>
      <c r="K182" s="12">
        <v>179.39000000000001</v>
      </c>
      <c r="L182">
        <v>4</v>
      </c>
      <c r="M182">
        <v>7</v>
      </c>
      <c r="N182" s="12">
        <v>20.253164556962027</v>
      </c>
      <c r="O182" s="32">
        <v>4</v>
      </c>
      <c r="P182" s="32">
        <v>5</v>
      </c>
      <c r="Q182" s="32">
        <v>3</v>
      </c>
      <c r="R182" s="32">
        <v>3</v>
      </c>
      <c r="S182" s="32">
        <v>2</v>
      </c>
      <c r="T182" s="32">
        <v>2</v>
      </c>
      <c r="U182" s="32">
        <v>7</v>
      </c>
      <c r="V182" s="32">
        <v>7</v>
      </c>
      <c r="W182" s="40">
        <f t="shared" si="8"/>
        <v>0.15833333333333333</v>
      </c>
      <c r="X182">
        <v>119</v>
      </c>
      <c r="Y182">
        <v>18</v>
      </c>
    </row>
    <row r="183" spans="1:25" x14ac:dyDescent="0.25">
      <c r="A183" t="s">
        <v>340</v>
      </c>
      <c r="B183" t="s">
        <v>341</v>
      </c>
      <c r="C183" s="29">
        <v>6.9185962677001953</v>
      </c>
      <c r="D183" s="41">
        <v>17205.670826599977</v>
      </c>
      <c r="E183">
        <v>7</v>
      </c>
      <c r="F183" s="12">
        <v>31</v>
      </c>
      <c r="G183" s="30">
        <f t="shared" si="6"/>
        <v>1.8017315519063624</v>
      </c>
      <c r="H183" s="31">
        <f t="shared" si="7"/>
        <v>1.3814443714465286E-3</v>
      </c>
      <c r="I183" t="s">
        <v>50</v>
      </c>
      <c r="J183" t="s">
        <v>46</v>
      </c>
      <c r="K183" s="12">
        <v>320.78502061177761</v>
      </c>
      <c r="L183">
        <v>6</v>
      </c>
      <c r="M183">
        <v>8</v>
      </c>
      <c r="N183" s="12">
        <v>44</v>
      </c>
      <c r="O183" s="32">
        <v>0</v>
      </c>
      <c r="P183" s="32">
        <v>1</v>
      </c>
      <c r="Q183" s="32">
        <v>0</v>
      </c>
      <c r="R183" s="32">
        <v>0</v>
      </c>
      <c r="S183" s="32">
        <v>6</v>
      </c>
      <c r="T183" s="32">
        <v>7</v>
      </c>
      <c r="U183" s="32">
        <v>8</v>
      </c>
      <c r="V183" s="32">
        <v>9</v>
      </c>
      <c r="W183" s="40">
        <f t="shared" si="8"/>
        <v>0.70454545454545459</v>
      </c>
      <c r="X183">
        <v>43</v>
      </c>
      <c r="Y183">
        <v>30</v>
      </c>
    </row>
    <row r="184" spans="1:25" x14ac:dyDescent="0.25">
      <c r="A184" t="s">
        <v>342</v>
      </c>
      <c r="B184" t="s">
        <v>343</v>
      </c>
      <c r="C184" s="29">
        <v>9.8558269500732401</v>
      </c>
      <c r="D184" s="41">
        <v>15581.370672600007</v>
      </c>
      <c r="E184">
        <v>9</v>
      </c>
      <c r="F184" s="12">
        <v>28</v>
      </c>
      <c r="G184" s="30">
        <f t="shared" si="6"/>
        <v>1.7970177713080322</v>
      </c>
      <c r="H184" s="31">
        <f t="shared" si="7"/>
        <v>1.3778301672833684E-3</v>
      </c>
      <c r="I184" t="s">
        <v>50</v>
      </c>
      <c r="J184" t="s">
        <v>46</v>
      </c>
      <c r="K184" s="12">
        <v>274.90000000000003</v>
      </c>
      <c r="L184">
        <v>7</v>
      </c>
      <c r="M184">
        <v>9</v>
      </c>
      <c r="N184" s="12">
        <v>52.054794520547944</v>
      </c>
      <c r="O184" s="32">
        <v>0</v>
      </c>
      <c r="P184" s="32">
        <v>2</v>
      </c>
      <c r="Q184" s="32">
        <v>1</v>
      </c>
      <c r="R184" s="32">
        <v>0</v>
      </c>
      <c r="S184" s="32">
        <v>2</v>
      </c>
      <c r="T184" s="32">
        <v>6</v>
      </c>
      <c r="U184" s="32">
        <v>9</v>
      </c>
      <c r="V184" s="32">
        <v>8</v>
      </c>
      <c r="W184" s="40">
        <f t="shared" si="8"/>
        <v>0.2</v>
      </c>
      <c r="X184">
        <v>129</v>
      </c>
      <c r="Y184">
        <v>25</v>
      </c>
    </row>
    <row r="185" spans="1:25" x14ac:dyDescent="0.25">
      <c r="A185" t="s">
        <v>344</v>
      </c>
      <c r="B185" t="s">
        <v>345</v>
      </c>
      <c r="C185" s="29">
        <v>4.9006526947021491</v>
      </c>
      <c r="D185" s="41">
        <v>22926.559099599977</v>
      </c>
      <c r="E185">
        <v>8</v>
      </c>
      <c r="F185" s="12">
        <v>41</v>
      </c>
      <c r="G185" s="30">
        <f t="shared" si="6"/>
        <v>1.7883189458079372</v>
      </c>
      <c r="H185" s="31">
        <f t="shared" si="7"/>
        <v>1.3711605035853624E-3</v>
      </c>
      <c r="I185" t="s">
        <v>56</v>
      </c>
      <c r="J185" t="s">
        <v>47</v>
      </c>
      <c r="K185" s="12">
        <v>251.66999999999996</v>
      </c>
      <c r="L185">
        <v>6</v>
      </c>
      <c r="M185">
        <v>12</v>
      </c>
      <c r="N185" s="12">
        <v>35.096153846153847</v>
      </c>
      <c r="O185" s="32">
        <v>1</v>
      </c>
      <c r="P185" s="32">
        <v>6</v>
      </c>
      <c r="Q185" s="32">
        <v>2</v>
      </c>
      <c r="R185" s="32">
        <v>1</v>
      </c>
      <c r="S185" s="32">
        <v>3</v>
      </c>
      <c r="T185" s="32">
        <v>8</v>
      </c>
      <c r="U185" s="32">
        <v>8</v>
      </c>
      <c r="V185" s="32">
        <v>12</v>
      </c>
      <c r="W185" s="40">
        <f t="shared" si="8"/>
        <v>0.11808118081180811</v>
      </c>
      <c r="X185">
        <v>270</v>
      </c>
      <c r="Y185">
        <v>31</v>
      </c>
    </row>
    <row r="186" spans="1:25" x14ac:dyDescent="0.25">
      <c r="A186" t="s">
        <v>346</v>
      </c>
      <c r="B186" t="s">
        <v>347</v>
      </c>
      <c r="C186" s="29">
        <v>5.1090053558349604</v>
      </c>
      <c r="D186" s="41">
        <v>26142.495326599983</v>
      </c>
      <c r="E186">
        <v>10</v>
      </c>
      <c r="F186" s="12">
        <v>46</v>
      </c>
      <c r="G186" s="30">
        <f t="shared" si="6"/>
        <v>1.7595871941572085</v>
      </c>
      <c r="H186" s="31">
        <f t="shared" si="7"/>
        <v>1.3491309639695956E-3</v>
      </c>
      <c r="I186" t="s">
        <v>56</v>
      </c>
      <c r="J186" t="s">
        <v>47</v>
      </c>
      <c r="K186" s="12">
        <v>369.67000000000007</v>
      </c>
      <c r="L186">
        <v>8</v>
      </c>
      <c r="M186">
        <v>16</v>
      </c>
      <c r="N186" s="12">
        <v>41.295546558704451</v>
      </c>
      <c r="O186" s="32">
        <v>0</v>
      </c>
      <c r="P186" s="32">
        <v>0</v>
      </c>
      <c r="Q186" s="32">
        <v>0</v>
      </c>
      <c r="R186" s="32">
        <v>0</v>
      </c>
      <c r="S186" s="32">
        <v>5</v>
      </c>
      <c r="T186" s="32">
        <v>14</v>
      </c>
      <c r="U186" s="32">
        <v>11</v>
      </c>
      <c r="V186" s="32">
        <v>16</v>
      </c>
      <c r="W186" s="40">
        <f t="shared" si="8"/>
        <v>1.0217391304347827</v>
      </c>
      <c r="X186">
        <v>45</v>
      </c>
      <c r="Y186">
        <v>46</v>
      </c>
    </row>
    <row r="187" spans="1:25" x14ac:dyDescent="0.25">
      <c r="A187" t="s">
        <v>348</v>
      </c>
      <c r="B187" t="s">
        <v>349</v>
      </c>
      <c r="C187" s="29">
        <v>6.027832412719726</v>
      </c>
      <c r="D187" s="41">
        <v>72063.148172600224</v>
      </c>
      <c r="E187">
        <v>25</v>
      </c>
      <c r="F187" s="12">
        <v>126</v>
      </c>
      <c r="G187" s="30">
        <f t="shared" si="6"/>
        <v>1.7484664935566552</v>
      </c>
      <c r="H187" s="31">
        <f t="shared" si="7"/>
        <v>1.3406043722945361E-3</v>
      </c>
      <c r="I187" t="s">
        <v>50</v>
      </c>
      <c r="J187" t="s">
        <v>46</v>
      </c>
      <c r="K187" s="12">
        <v>766.16999999999985</v>
      </c>
      <c r="L187">
        <v>17</v>
      </c>
      <c r="M187">
        <v>19</v>
      </c>
      <c r="N187" s="12">
        <v>34.709480122324159</v>
      </c>
      <c r="O187" s="32">
        <v>7</v>
      </c>
      <c r="P187" s="32">
        <v>16</v>
      </c>
      <c r="Q187" s="32">
        <v>11</v>
      </c>
      <c r="R187" s="32">
        <v>6</v>
      </c>
      <c r="S187" s="32">
        <v>7</v>
      </c>
      <c r="T187" s="32">
        <v>19</v>
      </c>
      <c r="U187" s="32">
        <v>19</v>
      </c>
      <c r="V187" s="32">
        <v>19</v>
      </c>
      <c r="W187" s="40">
        <f t="shared" si="8"/>
        <v>8.2382762991128011E-2</v>
      </c>
      <c r="X187">
        <v>788</v>
      </c>
      <c r="Y187">
        <v>64</v>
      </c>
    </row>
    <row r="188" spans="1:25" x14ac:dyDescent="0.25">
      <c r="A188" t="s">
        <v>350</v>
      </c>
      <c r="B188" t="s">
        <v>81</v>
      </c>
      <c r="C188" s="29">
        <v>9.1346691131591804</v>
      </c>
      <c r="D188" s="41">
        <v>19150.99924959999</v>
      </c>
      <c r="E188">
        <v>5</v>
      </c>
      <c r="F188" s="12">
        <v>33</v>
      </c>
      <c r="G188" s="30">
        <f t="shared" si="6"/>
        <v>1.7231476838311337</v>
      </c>
      <c r="H188" s="31">
        <f t="shared" si="7"/>
        <v>1.3211916428287956E-3</v>
      </c>
      <c r="I188" t="s">
        <v>53</v>
      </c>
      <c r="J188" t="s">
        <v>45</v>
      </c>
      <c r="K188" s="12">
        <v>341.54999999999995</v>
      </c>
      <c r="L188">
        <v>5</v>
      </c>
      <c r="M188">
        <v>9</v>
      </c>
      <c r="N188" s="12">
        <v>39.37823834196891</v>
      </c>
      <c r="O188" s="32">
        <v>0</v>
      </c>
      <c r="P188" s="32">
        <v>0</v>
      </c>
      <c r="Q188" s="32">
        <v>1</v>
      </c>
      <c r="R188" s="32">
        <v>0</v>
      </c>
      <c r="S188" s="32">
        <v>8</v>
      </c>
      <c r="T188" s="32">
        <v>9</v>
      </c>
      <c r="U188" s="32">
        <v>8</v>
      </c>
      <c r="V188" s="32">
        <v>7</v>
      </c>
      <c r="W188" s="40">
        <f t="shared" si="8"/>
        <v>1.1000000000000001</v>
      </c>
      <c r="X188">
        <v>29</v>
      </c>
      <c r="Y188">
        <v>32</v>
      </c>
    </row>
    <row r="189" spans="1:25" x14ac:dyDescent="0.25">
      <c r="A189" t="s">
        <v>351</v>
      </c>
      <c r="B189" t="s">
        <v>319</v>
      </c>
      <c r="C189" s="29">
        <v>5.9130748748779292</v>
      </c>
      <c r="D189" s="41">
        <v>44414.74038660006</v>
      </c>
      <c r="E189">
        <v>18</v>
      </c>
      <c r="F189" s="12">
        <v>76</v>
      </c>
      <c r="G189" s="30">
        <f t="shared" si="6"/>
        <v>1.7111436279593615</v>
      </c>
      <c r="H189" s="31">
        <f t="shared" si="7"/>
        <v>1.311987754823924E-3</v>
      </c>
      <c r="I189" t="s">
        <v>56</v>
      </c>
      <c r="J189" t="s">
        <v>47</v>
      </c>
      <c r="K189" s="12">
        <v>625.75</v>
      </c>
      <c r="L189">
        <v>15</v>
      </c>
      <c r="M189">
        <v>21</v>
      </c>
      <c r="N189" s="12">
        <v>38.516746411483254</v>
      </c>
      <c r="O189" s="32">
        <v>0</v>
      </c>
      <c r="P189" s="32">
        <v>0</v>
      </c>
      <c r="Q189" s="32">
        <v>0</v>
      </c>
      <c r="R189" s="32">
        <v>0</v>
      </c>
      <c r="S189" s="32">
        <v>15</v>
      </c>
      <c r="T189" s="32">
        <v>19</v>
      </c>
      <c r="U189" s="32">
        <v>21</v>
      </c>
      <c r="V189" s="32">
        <v>21</v>
      </c>
      <c r="W189" s="40">
        <f t="shared" si="8"/>
        <v>1.673913043478261</v>
      </c>
      <c r="X189">
        <v>45</v>
      </c>
      <c r="Y189">
        <v>76</v>
      </c>
    </row>
    <row r="190" spans="1:25" x14ac:dyDescent="0.25">
      <c r="A190" t="s">
        <v>352</v>
      </c>
      <c r="B190" t="s">
        <v>353</v>
      </c>
      <c r="C190" s="29">
        <v>5.4469394683837891</v>
      </c>
      <c r="D190" s="41">
        <v>62443.21776160023</v>
      </c>
      <c r="E190">
        <v>22</v>
      </c>
      <c r="F190" s="12">
        <v>106</v>
      </c>
      <c r="G190" s="30">
        <f t="shared" si="6"/>
        <v>1.6975422439742565</v>
      </c>
      <c r="H190" s="31">
        <f t="shared" si="7"/>
        <v>1.3015591450067593E-3</v>
      </c>
      <c r="I190" t="s">
        <v>56</v>
      </c>
      <c r="J190" t="s">
        <v>47</v>
      </c>
      <c r="K190" s="12">
        <v>835.98000000000013</v>
      </c>
      <c r="L190">
        <v>19</v>
      </c>
      <c r="M190">
        <v>33</v>
      </c>
      <c r="N190" s="12">
        <v>38.813559322033896</v>
      </c>
      <c r="O190" s="32">
        <v>1</v>
      </c>
      <c r="P190" s="32">
        <v>1</v>
      </c>
      <c r="Q190" s="32">
        <v>1</v>
      </c>
      <c r="R190" s="32">
        <v>1</v>
      </c>
      <c r="S190" s="32">
        <v>15</v>
      </c>
      <c r="T190" s="32">
        <v>24</v>
      </c>
      <c r="U190" s="32">
        <v>28</v>
      </c>
      <c r="V190" s="32">
        <v>33</v>
      </c>
      <c r="W190" s="40">
        <f t="shared" si="8"/>
        <v>0.60843373493975905</v>
      </c>
      <c r="X190">
        <v>165</v>
      </c>
      <c r="Y190">
        <v>100</v>
      </c>
    </row>
    <row r="191" spans="1:25" x14ac:dyDescent="0.25">
      <c r="A191" t="s">
        <v>354</v>
      </c>
      <c r="B191" t="s">
        <v>355</v>
      </c>
      <c r="C191" s="29">
        <v>10.208124923706055</v>
      </c>
      <c r="D191" s="41">
        <v>34988.060672600004</v>
      </c>
      <c r="E191">
        <v>11</v>
      </c>
      <c r="F191" s="12">
        <v>59</v>
      </c>
      <c r="G191" s="30">
        <f t="shared" si="6"/>
        <v>1.6862895189330778</v>
      </c>
      <c r="H191" s="31">
        <f t="shared" si="7"/>
        <v>1.2929313260316606E-3</v>
      </c>
      <c r="I191" t="s">
        <v>50</v>
      </c>
      <c r="J191" t="s">
        <v>46</v>
      </c>
      <c r="K191" s="12">
        <v>432.65000000000003</v>
      </c>
      <c r="L191">
        <v>10</v>
      </c>
      <c r="M191">
        <v>10</v>
      </c>
      <c r="N191" s="12">
        <v>25.846153846153847</v>
      </c>
      <c r="O191" s="32">
        <v>2</v>
      </c>
      <c r="P191" s="32">
        <v>4</v>
      </c>
      <c r="Q191" s="32">
        <v>5</v>
      </c>
      <c r="R191" s="32">
        <v>3</v>
      </c>
      <c r="S191" s="32">
        <v>3</v>
      </c>
      <c r="T191" s="32">
        <v>10</v>
      </c>
      <c r="U191" s="32">
        <v>10</v>
      </c>
      <c r="V191" s="32">
        <v>10</v>
      </c>
      <c r="W191" s="40">
        <f t="shared" si="8"/>
        <v>0.25185185185185183</v>
      </c>
      <c r="X191">
        <v>134</v>
      </c>
      <c r="Y191">
        <v>33</v>
      </c>
    </row>
    <row r="192" spans="1:25" x14ac:dyDescent="0.25">
      <c r="A192" t="s">
        <v>356</v>
      </c>
      <c r="B192" t="s">
        <v>357</v>
      </c>
      <c r="C192" s="29">
        <v>8.9606159210205085</v>
      </c>
      <c r="D192" s="41">
        <v>20261.830724599986</v>
      </c>
      <c r="E192">
        <v>6</v>
      </c>
      <c r="F192" s="12">
        <v>34</v>
      </c>
      <c r="G192" s="30">
        <f t="shared" si="6"/>
        <v>1.6780319834930038</v>
      </c>
      <c r="H192" s="31">
        <f t="shared" si="7"/>
        <v>1.2866000133321407E-3</v>
      </c>
      <c r="I192" t="s">
        <v>50</v>
      </c>
      <c r="J192" t="s">
        <v>46</v>
      </c>
      <c r="K192" s="12">
        <v>227.95</v>
      </c>
      <c r="L192">
        <v>6</v>
      </c>
      <c r="M192">
        <v>8</v>
      </c>
      <c r="N192" s="12">
        <v>37.430167597765362</v>
      </c>
      <c r="O192" s="32">
        <v>1</v>
      </c>
      <c r="P192" s="32">
        <v>1</v>
      </c>
      <c r="Q192" s="32">
        <v>0</v>
      </c>
      <c r="R192" s="32">
        <v>2</v>
      </c>
      <c r="S192" s="32">
        <v>5</v>
      </c>
      <c r="T192" s="32">
        <v>6</v>
      </c>
      <c r="U192" s="32">
        <v>8</v>
      </c>
      <c r="V192" s="32">
        <v>6</v>
      </c>
      <c r="W192" s="40">
        <f t="shared" si="8"/>
        <v>0.34210526315789475</v>
      </c>
      <c r="X192">
        <v>75</v>
      </c>
      <c r="Y192">
        <v>25</v>
      </c>
    </row>
    <row r="193" spans="1:25" x14ac:dyDescent="0.25">
      <c r="A193" t="s">
        <v>358</v>
      </c>
      <c r="B193" t="s">
        <v>359</v>
      </c>
      <c r="C193" s="29">
        <v>10.267931747436524</v>
      </c>
      <c r="D193" s="41">
        <v>19412.534008599981</v>
      </c>
      <c r="E193">
        <v>10</v>
      </c>
      <c r="F193" s="12">
        <v>32</v>
      </c>
      <c r="G193" s="30">
        <f t="shared" si="6"/>
        <v>1.6484195203894361</v>
      </c>
      <c r="H193" s="31">
        <f t="shared" si="7"/>
        <v>1.2638952044854465E-3</v>
      </c>
      <c r="I193" t="s">
        <v>53</v>
      </c>
      <c r="J193" t="s">
        <v>45</v>
      </c>
      <c r="K193" s="12">
        <v>343.4</v>
      </c>
      <c r="L193">
        <v>9</v>
      </c>
      <c r="M193">
        <v>9</v>
      </c>
      <c r="N193" s="12">
        <v>51.68539325842697</v>
      </c>
      <c r="O193" s="32">
        <v>0</v>
      </c>
      <c r="P193" s="32">
        <v>1</v>
      </c>
      <c r="Q193" s="32">
        <v>0</v>
      </c>
      <c r="R193" s="32">
        <v>0</v>
      </c>
      <c r="S193" s="32">
        <v>4</v>
      </c>
      <c r="T193" s="32">
        <v>9</v>
      </c>
      <c r="U193" s="32">
        <v>8</v>
      </c>
      <c r="V193" s="32">
        <v>8</v>
      </c>
      <c r="W193" s="40">
        <f t="shared" si="8"/>
        <v>0.31578947368421051</v>
      </c>
      <c r="X193">
        <v>94</v>
      </c>
      <c r="Y193">
        <v>29</v>
      </c>
    </row>
    <row r="194" spans="1:25" x14ac:dyDescent="0.25">
      <c r="A194" t="s">
        <v>360</v>
      </c>
      <c r="B194" t="s">
        <v>361</v>
      </c>
      <c r="C194" s="29">
        <v>4.8442707061767587</v>
      </c>
      <c r="D194" s="41">
        <v>37646.479867600028</v>
      </c>
      <c r="E194">
        <v>11</v>
      </c>
      <c r="F194" s="12">
        <v>62</v>
      </c>
      <c r="G194" s="30">
        <f t="shared" si="6"/>
        <v>1.6469003268844671</v>
      </c>
      <c r="H194" s="31">
        <f t="shared" si="7"/>
        <v>1.2627303909401894E-3</v>
      </c>
      <c r="I194" t="s">
        <v>50</v>
      </c>
      <c r="J194" t="s">
        <v>46</v>
      </c>
      <c r="K194" s="12">
        <v>726.02502061177779</v>
      </c>
      <c r="L194">
        <v>10</v>
      </c>
      <c r="M194">
        <v>19</v>
      </c>
      <c r="N194" s="12">
        <v>44.93150684931507</v>
      </c>
      <c r="O194" s="32">
        <v>0</v>
      </c>
      <c r="P194" s="32">
        <v>0</v>
      </c>
      <c r="Q194" s="32">
        <v>0</v>
      </c>
      <c r="R194" s="32">
        <v>0</v>
      </c>
      <c r="S194" s="32">
        <v>11</v>
      </c>
      <c r="T194" s="32">
        <v>14</v>
      </c>
      <c r="U194" s="32">
        <v>19</v>
      </c>
      <c r="V194" s="32">
        <v>18</v>
      </c>
      <c r="W194" s="40">
        <f t="shared" si="8"/>
        <v>0.7078651685393258</v>
      </c>
      <c r="X194">
        <v>88</v>
      </c>
      <c r="Y194">
        <v>62</v>
      </c>
    </row>
    <row r="195" spans="1:25" x14ac:dyDescent="0.25">
      <c r="A195" t="s">
        <v>362</v>
      </c>
      <c r="B195" t="s">
        <v>363</v>
      </c>
      <c r="C195" s="29">
        <v>5.677885818481446</v>
      </c>
      <c r="D195" s="41">
        <v>12303.540473599993</v>
      </c>
      <c r="E195">
        <v>4</v>
      </c>
      <c r="F195" s="12">
        <v>20</v>
      </c>
      <c r="G195" s="30">
        <f t="shared" si="6"/>
        <v>1.6255483568257842</v>
      </c>
      <c r="H195" s="31">
        <f t="shared" si="7"/>
        <v>1.2463591624818475E-3</v>
      </c>
      <c r="I195" t="s">
        <v>56</v>
      </c>
      <c r="J195" t="s">
        <v>47</v>
      </c>
      <c r="K195" s="12">
        <v>206.08</v>
      </c>
      <c r="L195">
        <v>4</v>
      </c>
      <c r="M195">
        <v>7</v>
      </c>
      <c r="N195" s="12">
        <v>52.212389380530979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6</v>
      </c>
      <c r="U195" s="32">
        <v>7</v>
      </c>
      <c r="V195" s="32">
        <v>7</v>
      </c>
      <c r="W195" s="40">
        <f t="shared" si="8"/>
        <v>0.35</v>
      </c>
      <c r="X195">
        <v>59</v>
      </c>
      <c r="Y195">
        <v>20</v>
      </c>
    </row>
    <row r="196" spans="1:25" x14ac:dyDescent="0.25">
      <c r="A196" t="s">
        <v>364</v>
      </c>
      <c r="B196" t="s">
        <v>365</v>
      </c>
      <c r="C196" s="29">
        <v>5.9314258575439451</v>
      </c>
      <c r="D196" s="41">
        <v>17949.312678599988</v>
      </c>
      <c r="E196">
        <v>8</v>
      </c>
      <c r="F196" s="12">
        <v>29</v>
      </c>
      <c r="G196" s="30">
        <f t="shared" si="6"/>
        <v>1.6156607508751664</v>
      </c>
      <c r="H196" s="31">
        <f t="shared" si="7"/>
        <v>1.2387780233420517E-3</v>
      </c>
      <c r="I196" t="s">
        <v>53</v>
      </c>
      <c r="J196" t="s">
        <v>45</v>
      </c>
      <c r="K196" s="12">
        <v>304.18</v>
      </c>
      <c r="L196">
        <v>7</v>
      </c>
      <c r="M196">
        <v>9</v>
      </c>
      <c r="N196" s="12">
        <v>47.752808988764045</v>
      </c>
      <c r="O196" s="32">
        <v>0</v>
      </c>
      <c r="P196" s="32">
        <v>0</v>
      </c>
      <c r="Q196" s="32">
        <v>0</v>
      </c>
      <c r="R196" s="32">
        <v>0</v>
      </c>
      <c r="S196" s="32">
        <v>4</v>
      </c>
      <c r="T196" s="32">
        <v>9</v>
      </c>
      <c r="U196" s="32">
        <v>7</v>
      </c>
      <c r="V196" s="32">
        <v>9</v>
      </c>
      <c r="W196" s="40">
        <f t="shared" si="8"/>
        <v>0.63829787234042556</v>
      </c>
      <c r="X196">
        <v>46</v>
      </c>
      <c r="Y196">
        <v>29</v>
      </c>
    </row>
    <row r="197" spans="1:25" x14ac:dyDescent="0.25">
      <c r="A197" t="s">
        <v>366</v>
      </c>
      <c r="B197" t="s">
        <v>367</v>
      </c>
      <c r="C197" s="29">
        <v>5.5413013458251958</v>
      </c>
      <c r="D197" s="41">
        <v>75087.065288600133</v>
      </c>
      <c r="E197">
        <v>25</v>
      </c>
      <c r="F197" s="12">
        <v>120</v>
      </c>
      <c r="G197" s="30">
        <f t="shared" si="6"/>
        <v>1.5981447608689354</v>
      </c>
      <c r="H197" s="31">
        <f t="shared" si="7"/>
        <v>1.2253479617000613E-3</v>
      </c>
      <c r="I197" t="s">
        <v>63</v>
      </c>
      <c r="J197" t="s">
        <v>44</v>
      </c>
      <c r="K197" s="12">
        <v>978.97338598085037</v>
      </c>
      <c r="L197">
        <v>21</v>
      </c>
      <c r="M197">
        <v>33</v>
      </c>
      <c r="N197" s="12">
        <v>39.732142857142854</v>
      </c>
      <c r="O197" s="32">
        <v>0</v>
      </c>
      <c r="P197" s="32">
        <v>0</v>
      </c>
      <c r="Q197" s="32">
        <v>0</v>
      </c>
      <c r="R197" s="32">
        <v>0</v>
      </c>
      <c r="S197" s="32">
        <v>33</v>
      </c>
      <c r="T197" s="32">
        <v>28</v>
      </c>
      <c r="U197" s="32">
        <v>28</v>
      </c>
      <c r="V197" s="32">
        <v>31</v>
      </c>
      <c r="W197" s="40">
        <f t="shared" si="8"/>
        <v>2.5208333333333335</v>
      </c>
      <c r="X197">
        <v>47</v>
      </c>
      <c r="Y197">
        <v>120</v>
      </c>
    </row>
    <row r="198" spans="1:25" x14ac:dyDescent="0.25">
      <c r="A198" t="s">
        <v>368</v>
      </c>
      <c r="B198" t="s">
        <v>369</v>
      </c>
      <c r="C198" s="29">
        <v>5.6221683502197264</v>
      </c>
      <c r="D198" s="41">
        <v>59493.32313560012</v>
      </c>
      <c r="E198">
        <v>17</v>
      </c>
      <c r="F198" s="12">
        <v>94</v>
      </c>
      <c r="G198" s="30">
        <f t="shared" si="6"/>
        <v>1.5800092354187472</v>
      </c>
      <c r="H198" s="31">
        <f t="shared" si="7"/>
        <v>1.2114428827054242E-3</v>
      </c>
      <c r="I198" t="s">
        <v>63</v>
      </c>
      <c r="J198" t="s">
        <v>44</v>
      </c>
      <c r="K198" s="12">
        <v>689.34</v>
      </c>
      <c r="L198">
        <v>15</v>
      </c>
      <c r="M198">
        <v>24</v>
      </c>
      <c r="N198" s="12">
        <v>33.090909090909093</v>
      </c>
      <c r="O198" s="32">
        <v>1</v>
      </c>
      <c r="P198" s="32">
        <v>2</v>
      </c>
      <c r="Q198" s="32">
        <v>2</v>
      </c>
      <c r="R198" s="32">
        <v>1</v>
      </c>
      <c r="S198" s="32">
        <v>24</v>
      </c>
      <c r="T198" s="32">
        <v>21</v>
      </c>
      <c r="U198" s="32">
        <v>21</v>
      </c>
      <c r="V198" s="32">
        <v>20</v>
      </c>
      <c r="W198" s="40">
        <f t="shared" si="8"/>
        <v>0.75</v>
      </c>
      <c r="X198">
        <v>115</v>
      </c>
      <c r="Y198">
        <v>86</v>
      </c>
    </row>
    <row r="199" spans="1:25" x14ac:dyDescent="0.25">
      <c r="A199" t="s">
        <v>370</v>
      </c>
      <c r="B199" t="s">
        <v>371</v>
      </c>
      <c r="C199" s="29">
        <v>4.9453289031982424</v>
      </c>
      <c r="D199" s="41">
        <v>10797.768676599999</v>
      </c>
      <c r="E199">
        <v>5</v>
      </c>
      <c r="F199" s="12">
        <v>17</v>
      </c>
      <c r="G199" s="30">
        <f t="shared" si="6"/>
        <v>1.5743993513068073</v>
      </c>
      <c r="H199" s="31">
        <f t="shared" si="7"/>
        <v>1.2071416077331862E-3</v>
      </c>
      <c r="I199" t="s">
        <v>201</v>
      </c>
      <c r="J199" t="s">
        <v>41</v>
      </c>
      <c r="K199" s="12">
        <v>309.26</v>
      </c>
      <c r="L199">
        <v>4</v>
      </c>
      <c r="M199">
        <v>5</v>
      </c>
      <c r="N199" s="12">
        <v>57.42574257425742</v>
      </c>
      <c r="O199" s="32">
        <v>0</v>
      </c>
      <c r="P199" s="32">
        <v>5</v>
      </c>
      <c r="Q199" s="32">
        <v>1</v>
      </c>
      <c r="R199" s="32">
        <v>0</v>
      </c>
      <c r="S199" s="32">
        <v>2</v>
      </c>
      <c r="T199" s="32">
        <v>3</v>
      </c>
      <c r="U199" s="32">
        <v>3</v>
      </c>
      <c r="V199" s="32">
        <v>3</v>
      </c>
      <c r="W199" s="40">
        <f t="shared" si="8"/>
        <v>5.8823529411764705E-2</v>
      </c>
      <c r="X199">
        <v>203</v>
      </c>
      <c r="Y199">
        <v>11</v>
      </c>
    </row>
    <row r="200" spans="1:25" x14ac:dyDescent="0.25">
      <c r="A200" t="s">
        <v>372</v>
      </c>
      <c r="B200" t="s">
        <v>373</v>
      </c>
      <c r="C200" s="29">
        <v>4.9634754180908205</v>
      </c>
      <c r="D200" s="41">
        <v>36251.00651560002</v>
      </c>
      <c r="E200">
        <v>12</v>
      </c>
      <c r="F200" s="12">
        <v>57</v>
      </c>
      <c r="G200" s="30">
        <f t="shared" si="6"/>
        <v>1.5723701347566998</v>
      </c>
      <c r="H200" s="31">
        <f t="shared" si="7"/>
        <v>1.205585743443289E-3</v>
      </c>
      <c r="I200" t="s">
        <v>50</v>
      </c>
      <c r="J200" t="s">
        <v>46</v>
      </c>
      <c r="K200" s="12">
        <v>673.89</v>
      </c>
      <c r="L200">
        <v>11</v>
      </c>
      <c r="M200">
        <v>16</v>
      </c>
      <c r="N200" s="12">
        <v>46.764705882352942</v>
      </c>
      <c r="O200" s="32">
        <v>0</v>
      </c>
      <c r="P200" s="32">
        <v>0</v>
      </c>
      <c r="Q200" s="32">
        <v>0</v>
      </c>
      <c r="R200" s="32">
        <v>0</v>
      </c>
      <c r="S200" s="32">
        <v>12</v>
      </c>
      <c r="T200" s="32">
        <v>13</v>
      </c>
      <c r="U200" s="32">
        <v>16</v>
      </c>
      <c r="V200" s="32">
        <v>16</v>
      </c>
      <c r="W200" s="40">
        <f t="shared" si="8"/>
        <v>0.96666666666666667</v>
      </c>
      <c r="X200">
        <v>59</v>
      </c>
      <c r="Y200">
        <v>57</v>
      </c>
    </row>
    <row r="201" spans="1:25" x14ac:dyDescent="0.25">
      <c r="A201" t="s">
        <v>374</v>
      </c>
      <c r="B201" t="s">
        <v>375</v>
      </c>
      <c r="C201" s="29">
        <v>9.7784870147705085</v>
      </c>
      <c r="D201" s="41">
        <v>25135.194179600003</v>
      </c>
      <c r="E201">
        <v>8</v>
      </c>
      <c r="F201" s="12">
        <v>39</v>
      </c>
      <c r="G201" s="30">
        <f t="shared" si="6"/>
        <v>1.5516092583701948</v>
      </c>
      <c r="H201" s="31">
        <f t="shared" si="7"/>
        <v>1.1896677251346853E-3</v>
      </c>
      <c r="I201" t="s">
        <v>56</v>
      </c>
      <c r="J201" t="s">
        <v>47</v>
      </c>
      <c r="K201" s="12">
        <v>424.20999999999992</v>
      </c>
      <c r="L201">
        <v>6</v>
      </c>
      <c r="M201">
        <v>12</v>
      </c>
      <c r="N201" s="12">
        <v>30.125523012552303</v>
      </c>
      <c r="O201" s="32">
        <v>0</v>
      </c>
      <c r="P201" s="32">
        <v>5</v>
      </c>
      <c r="Q201" s="32">
        <v>1</v>
      </c>
      <c r="R201" s="32">
        <v>0</v>
      </c>
      <c r="S201" s="32">
        <v>5</v>
      </c>
      <c r="T201" s="32">
        <v>10</v>
      </c>
      <c r="U201" s="32">
        <v>6</v>
      </c>
      <c r="V201" s="32">
        <v>12</v>
      </c>
      <c r="W201" s="40">
        <f t="shared" si="8"/>
        <v>0.27419354838709675</v>
      </c>
      <c r="X201">
        <v>123</v>
      </c>
      <c r="Y201">
        <v>33</v>
      </c>
    </row>
    <row r="202" spans="1:25" x14ac:dyDescent="0.25">
      <c r="A202" t="s">
        <v>376</v>
      </c>
      <c r="B202" t="s">
        <v>328</v>
      </c>
      <c r="C202" s="29">
        <v>5.0522655487060542</v>
      </c>
      <c r="D202" s="41">
        <v>38091.53255760004</v>
      </c>
      <c r="E202">
        <v>13</v>
      </c>
      <c r="F202" s="12">
        <v>59</v>
      </c>
      <c r="G202" s="30">
        <f t="shared" si="6"/>
        <v>1.5489006621296546</v>
      </c>
      <c r="H202" s="31">
        <f t="shared" si="7"/>
        <v>1.1875909590220773E-3</v>
      </c>
      <c r="I202" t="s">
        <v>50</v>
      </c>
      <c r="J202" t="s">
        <v>46</v>
      </c>
      <c r="K202" s="12">
        <v>506.11</v>
      </c>
      <c r="L202">
        <v>11</v>
      </c>
      <c r="M202">
        <v>15</v>
      </c>
      <c r="N202" s="12">
        <v>43.90934844192634</v>
      </c>
      <c r="O202" s="32">
        <v>0</v>
      </c>
      <c r="P202" s="32">
        <v>0</v>
      </c>
      <c r="Q202" s="32">
        <v>0</v>
      </c>
      <c r="R202" s="32">
        <v>0</v>
      </c>
      <c r="S202" s="32">
        <v>12</v>
      </c>
      <c r="T202" s="32">
        <v>16</v>
      </c>
      <c r="U202" s="32">
        <v>15</v>
      </c>
      <c r="V202" s="32">
        <v>16</v>
      </c>
      <c r="W202" s="40">
        <f t="shared" si="8"/>
        <v>1.935483870967742</v>
      </c>
      <c r="X202">
        <v>30</v>
      </c>
      <c r="Y202">
        <v>59</v>
      </c>
    </row>
    <row r="203" spans="1:25" x14ac:dyDescent="0.25">
      <c r="A203" t="s">
        <v>377</v>
      </c>
      <c r="B203" t="s">
        <v>81</v>
      </c>
      <c r="C203" s="29">
        <v>4.9871425628662109</v>
      </c>
      <c r="D203" s="41">
        <v>22777.087498600005</v>
      </c>
      <c r="E203">
        <v>5</v>
      </c>
      <c r="F203" s="12">
        <v>35</v>
      </c>
      <c r="G203" s="30">
        <f t="shared" si="6"/>
        <v>1.5366319333914522</v>
      </c>
      <c r="H203" s="31">
        <f t="shared" si="7"/>
        <v>1.1781841379880221E-3</v>
      </c>
      <c r="I203" t="s">
        <v>56</v>
      </c>
      <c r="J203" t="s">
        <v>47</v>
      </c>
      <c r="K203" s="12">
        <v>159.08999999999997</v>
      </c>
      <c r="L203">
        <v>4</v>
      </c>
      <c r="M203">
        <v>6</v>
      </c>
      <c r="N203" s="12">
        <v>12.946428571428573</v>
      </c>
      <c r="O203" s="32">
        <v>1</v>
      </c>
      <c r="P203" s="32">
        <v>3</v>
      </c>
      <c r="Q203" s="32">
        <v>3</v>
      </c>
      <c r="R203" s="32">
        <v>1</v>
      </c>
      <c r="S203" s="32">
        <v>4</v>
      </c>
      <c r="T203" s="32">
        <v>7</v>
      </c>
      <c r="U203" s="32">
        <v>7</v>
      </c>
      <c r="V203" s="32">
        <v>6</v>
      </c>
      <c r="W203" s="40">
        <f t="shared" si="8"/>
        <v>0.14285714285714285</v>
      </c>
      <c r="X203">
        <v>174</v>
      </c>
      <c r="Y203">
        <v>24</v>
      </c>
    </row>
    <row r="204" spans="1:25" x14ac:dyDescent="0.25">
      <c r="A204" t="s">
        <v>378</v>
      </c>
      <c r="B204" t="s">
        <v>379</v>
      </c>
      <c r="C204" s="29">
        <v>5.8145725250244142</v>
      </c>
      <c r="D204" s="41">
        <v>29316.914941599996</v>
      </c>
      <c r="E204">
        <v>8</v>
      </c>
      <c r="F204" s="12">
        <v>45</v>
      </c>
      <c r="G204" s="30">
        <f t="shared" si="6"/>
        <v>1.5349500481084415</v>
      </c>
      <c r="H204" s="31">
        <f t="shared" si="7"/>
        <v>1.1768945835284937E-3</v>
      </c>
      <c r="I204" t="s">
        <v>53</v>
      </c>
      <c r="J204" t="s">
        <v>45</v>
      </c>
      <c r="K204" s="12">
        <v>514.14</v>
      </c>
      <c r="L204">
        <v>8</v>
      </c>
      <c r="M204">
        <v>13</v>
      </c>
      <c r="N204" s="12">
        <v>43.571428571428569</v>
      </c>
      <c r="O204" s="32">
        <v>0</v>
      </c>
      <c r="P204" s="32">
        <v>0</v>
      </c>
      <c r="Q204" s="32">
        <v>0</v>
      </c>
      <c r="R204" s="32">
        <v>0</v>
      </c>
      <c r="S204" s="32">
        <v>9</v>
      </c>
      <c r="T204" s="32">
        <v>13</v>
      </c>
      <c r="U204" s="32">
        <v>10</v>
      </c>
      <c r="V204" s="32">
        <v>13</v>
      </c>
      <c r="W204" s="40">
        <f t="shared" si="8"/>
        <v>1.5862068965517242</v>
      </c>
      <c r="X204">
        <v>28</v>
      </c>
      <c r="Y204">
        <v>45</v>
      </c>
    </row>
    <row r="205" spans="1:25" x14ac:dyDescent="0.25">
      <c r="A205" t="s">
        <v>380</v>
      </c>
      <c r="B205" t="s">
        <v>381</v>
      </c>
      <c r="C205" s="29">
        <v>5.1966709136962894</v>
      </c>
      <c r="D205" s="41">
        <v>34131.398023600028</v>
      </c>
      <c r="E205">
        <v>17</v>
      </c>
      <c r="F205" s="12">
        <v>52</v>
      </c>
      <c r="G205" s="30">
        <f t="shared" si="6"/>
        <v>1.5235238815604564</v>
      </c>
      <c r="H205" s="31">
        <f t="shared" si="7"/>
        <v>1.1681337814832481E-3</v>
      </c>
      <c r="I205" t="s">
        <v>56</v>
      </c>
      <c r="J205" t="s">
        <v>47</v>
      </c>
      <c r="K205" s="12">
        <v>628.99</v>
      </c>
      <c r="L205">
        <v>14</v>
      </c>
      <c r="M205">
        <v>18</v>
      </c>
      <c r="N205" s="12">
        <v>58.280254777070063</v>
      </c>
      <c r="O205" s="32">
        <v>0</v>
      </c>
      <c r="P205" s="32">
        <v>0</v>
      </c>
      <c r="Q205" s="32">
        <v>0</v>
      </c>
      <c r="R205" s="32">
        <v>0</v>
      </c>
      <c r="S205" s="32">
        <v>4</v>
      </c>
      <c r="T205" s="32">
        <v>14</v>
      </c>
      <c r="U205" s="32">
        <v>16</v>
      </c>
      <c r="V205" s="32">
        <v>18</v>
      </c>
      <c r="W205" s="40">
        <f t="shared" si="8"/>
        <v>0.4732142857142857</v>
      </c>
      <c r="X205">
        <v>111</v>
      </c>
      <c r="Y205">
        <v>52</v>
      </c>
    </row>
    <row r="206" spans="1:25" x14ac:dyDescent="0.25">
      <c r="A206" t="s">
        <v>382</v>
      </c>
      <c r="B206" t="s">
        <v>383</v>
      </c>
      <c r="C206" s="29">
        <v>5.5387966156005861</v>
      </c>
      <c r="D206" s="41">
        <v>21138.952352600001</v>
      </c>
      <c r="E206">
        <v>3</v>
      </c>
      <c r="F206" s="12">
        <v>32</v>
      </c>
      <c r="G206" s="30">
        <f t="shared" si="6"/>
        <v>1.5137930899429903</v>
      </c>
      <c r="H206" s="31">
        <f t="shared" si="7"/>
        <v>1.1606728768354694E-3</v>
      </c>
      <c r="I206" t="s">
        <v>50</v>
      </c>
      <c r="J206" t="s">
        <v>46</v>
      </c>
      <c r="K206" s="12">
        <v>239.99</v>
      </c>
      <c r="L206">
        <v>3</v>
      </c>
      <c r="M206">
        <v>6</v>
      </c>
      <c r="N206" s="12">
        <v>24.285714285714285</v>
      </c>
      <c r="O206" s="32">
        <v>0</v>
      </c>
      <c r="P206" s="32">
        <v>0</v>
      </c>
      <c r="Q206" s="32">
        <v>0</v>
      </c>
      <c r="R206" s="32">
        <v>0</v>
      </c>
      <c r="S206" s="32">
        <v>8</v>
      </c>
      <c r="T206" s="32">
        <v>9</v>
      </c>
      <c r="U206" s="32">
        <v>6</v>
      </c>
      <c r="V206" s="32">
        <v>9</v>
      </c>
      <c r="W206" s="40">
        <f t="shared" si="8"/>
        <v>3.6666666666666665</v>
      </c>
      <c r="X206">
        <v>8</v>
      </c>
      <c r="Y206">
        <v>32</v>
      </c>
    </row>
    <row r="207" spans="1:25" x14ac:dyDescent="0.25">
      <c r="A207" t="s">
        <v>384</v>
      </c>
      <c r="B207" t="s">
        <v>62</v>
      </c>
      <c r="C207" s="29">
        <v>5.5556140899658217</v>
      </c>
      <c r="D207" s="41">
        <v>56915.425749600181</v>
      </c>
      <c r="E207">
        <v>16</v>
      </c>
      <c r="F207" s="12">
        <v>85</v>
      </c>
      <c r="G207" s="30">
        <f t="shared" si="6"/>
        <v>1.4934439807928013</v>
      </c>
      <c r="H207" s="31">
        <f t="shared" si="7"/>
        <v>1.1450705734458574E-3</v>
      </c>
      <c r="I207" t="s">
        <v>56</v>
      </c>
      <c r="J207" t="s">
        <v>47</v>
      </c>
      <c r="K207" s="12">
        <v>1006.06</v>
      </c>
      <c r="L207">
        <v>17</v>
      </c>
      <c r="M207">
        <v>26</v>
      </c>
      <c r="N207" s="12">
        <v>41.745730550284634</v>
      </c>
      <c r="O207" s="32">
        <v>0</v>
      </c>
      <c r="P207" s="32">
        <v>0</v>
      </c>
      <c r="Q207" s="32">
        <v>0</v>
      </c>
      <c r="R207" s="32">
        <v>0</v>
      </c>
      <c r="S207" s="32">
        <v>14</v>
      </c>
      <c r="T207" s="32">
        <v>24</v>
      </c>
      <c r="U207" s="32">
        <v>21</v>
      </c>
      <c r="V207" s="32">
        <v>26</v>
      </c>
      <c r="W207" s="40">
        <f t="shared" si="8"/>
        <v>1.5636363636363637</v>
      </c>
      <c r="X207">
        <v>54</v>
      </c>
      <c r="Y207">
        <v>85</v>
      </c>
    </row>
    <row r="208" spans="1:25" x14ac:dyDescent="0.25">
      <c r="A208" t="s">
        <v>385</v>
      </c>
      <c r="B208" t="s">
        <v>386</v>
      </c>
      <c r="C208" s="29">
        <v>5.1098743438720708</v>
      </c>
      <c r="D208" s="41">
        <v>78558.977000600193</v>
      </c>
      <c r="E208">
        <v>23</v>
      </c>
      <c r="F208" s="12">
        <v>116</v>
      </c>
      <c r="G208" s="30">
        <f t="shared" si="6"/>
        <v>1.4765976394920948</v>
      </c>
      <c r="H208" s="31">
        <f t="shared" si="7"/>
        <v>1.1321539525737279E-3</v>
      </c>
      <c r="I208" t="s">
        <v>56</v>
      </c>
      <c r="J208" t="s">
        <v>47</v>
      </c>
      <c r="K208" s="12">
        <v>781.04502061177755</v>
      </c>
      <c r="L208">
        <v>19</v>
      </c>
      <c r="M208">
        <v>33</v>
      </c>
      <c r="N208" s="12">
        <v>31.172413793103448</v>
      </c>
      <c r="O208" s="32">
        <v>3</v>
      </c>
      <c r="P208" s="32">
        <v>2</v>
      </c>
      <c r="Q208" s="32">
        <v>2</v>
      </c>
      <c r="R208" s="32">
        <v>1</v>
      </c>
      <c r="S208" s="32">
        <v>19</v>
      </c>
      <c r="T208" s="32">
        <v>22</v>
      </c>
      <c r="U208" s="32">
        <v>28</v>
      </c>
      <c r="V208" s="32">
        <v>33</v>
      </c>
      <c r="W208" s="40">
        <f t="shared" si="8"/>
        <v>1.3552631578947369</v>
      </c>
      <c r="X208">
        <v>75</v>
      </c>
      <c r="Y208">
        <v>102</v>
      </c>
    </row>
    <row r="209" spans="1:25" x14ac:dyDescent="0.25">
      <c r="A209" t="s">
        <v>387</v>
      </c>
      <c r="B209" t="s">
        <v>388</v>
      </c>
      <c r="C209" s="29">
        <v>3.7379467010498049</v>
      </c>
      <c r="D209" s="41">
        <v>11602.19104759999</v>
      </c>
      <c r="E209">
        <v>2</v>
      </c>
      <c r="F209" s="12">
        <v>17</v>
      </c>
      <c r="G209" s="30">
        <f t="shared" si="6"/>
        <v>1.4652404817550899</v>
      </c>
      <c r="H209" s="31">
        <f t="shared" si="7"/>
        <v>1.1234460617590193E-3</v>
      </c>
      <c r="I209" t="s">
        <v>56</v>
      </c>
      <c r="J209" t="s">
        <v>47</v>
      </c>
      <c r="K209" s="12">
        <v>160.01</v>
      </c>
      <c r="L209">
        <v>2</v>
      </c>
      <c r="M209">
        <v>5</v>
      </c>
      <c r="N209" s="12">
        <v>28.037383177570092</v>
      </c>
      <c r="O209" s="32">
        <v>0</v>
      </c>
      <c r="P209" s="32">
        <v>0</v>
      </c>
      <c r="Q209" s="32">
        <v>0</v>
      </c>
      <c r="R209" s="32">
        <v>0</v>
      </c>
      <c r="S209" s="32">
        <v>3</v>
      </c>
      <c r="T209" s="32">
        <v>5</v>
      </c>
      <c r="U209" s="32">
        <v>4</v>
      </c>
      <c r="V209" s="32">
        <v>5</v>
      </c>
      <c r="W209" s="40">
        <f t="shared" si="8"/>
        <v>0.6</v>
      </c>
      <c r="X209">
        <v>29</v>
      </c>
      <c r="Y209">
        <v>17</v>
      </c>
    </row>
    <row r="210" spans="1:25" x14ac:dyDescent="0.25">
      <c r="A210" t="s">
        <v>389</v>
      </c>
      <c r="B210" t="s">
        <v>390</v>
      </c>
      <c r="C210" s="29">
        <v>4.4335971832275396</v>
      </c>
      <c r="D210" s="41">
        <v>12308.360437599993</v>
      </c>
      <c r="E210">
        <v>3</v>
      </c>
      <c r="F210" s="12">
        <v>18</v>
      </c>
      <c r="G210" s="30">
        <f t="shared" si="6"/>
        <v>1.4624206116854519</v>
      </c>
      <c r="H210" s="31">
        <f t="shared" si="7"/>
        <v>1.1212839784942898E-3</v>
      </c>
      <c r="I210" t="s">
        <v>56</v>
      </c>
      <c r="J210" t="s">
        <v>47</v>
      </c>
      <c r="K210" s="12">
        <v>183.91</v>
      </c>
      <c r="L210">
        <v>3</v>
      </c>
      <c r="M210">
        <v>5</v>
      </c>
      <c r="N210" s="12">
        <v>26.666666666666668</v>
      </c>
      <c r="O210" s="32">
        <v>0</v>
      </c>
      <c r="P210" s="32">
        <v>0</v>
      </c>
      <c r="Q210" s="32">
        <v>0</v>
      </c>
      <c r="R210" s="32">
        <v>0</v>
      </c>
      <c r="S210" s="32">
        <v>3</v>
      </c>
      <c r="T210" s="32">
        <v>5</v>
      </c>
      <c r="U210" s="32">
        <v>5</v>
      </c>
      <c r="V210" s="32">
        <v>5</v>
      </c>
      <c r="W210" s="40">
        <f t="shared" si="8"/>
        <v>1.5833333333333333</v>
      </c>
      <c r="X210">
        <v>11</v>
      </c>
      <c r="Y210">
        <v>18</v>
      </c>
    </row>
    <row r="211" spans="1:25" x14ac:dyDescent="0.25">
      <c r="A211" t="s">
        <v>391</v>
      </c>
      <c r="B211" t="s">
        <v>392</v>
      </c>
      <c r="C211" s="29">
        <v>4.7261394500732417</v>
      </c>
      <c r="D211" s="41">
        <v>80420.078679600192</v>
      </c>
      <c r="E211">
        <v>28</v>
      </c>
      <c r="F211" s="12">
        <v>117</v>
      </c>
      <c r="G211" s="30">
        <f t="shared" si="6"/>
        <v>1.454860551257815</v>
      </c>
      <c r="H211" s="31">
        <f t="shared" si="7"/>
        <v>1.1154874418712261E-3</v>
      </c>
      <c r="I211" t="s">
        <v>56</v>
      </c>
      <c r="J211" t="s">
        <v>47</v>
      </c>
      <c r="K211" s="12">
        <v>1217.69</v>
      </c>
      <c r="L211">
        <v>23</v>
      </c>
      <c r="M211">
        <v>33</v>
      </c>
      <c r="N211" s="12">
        <v>40.780619111709285</v>
      </c>
      <c r="O211" s="32">
        <v>1</v>
      </c>
      <c r="P211" s="32">
        <v>8</v>
      </c>
      <c r="Q211" s="32">
        <v>2</v>
      </c>
      <c r="R211" s="32">
        <v>2</v>
      </c>
      <c r="S211" s="32">
        <v>11</v>
      </c>
      <c r="T211" s="32">
        <v>29</v>
      </c>
      <c r="U211" s="32">
        <v>26</v>
      </c>
      <c r="V211" s="32">
        <v>33</v>
      </c>
      <c r="W211" s="40">
        <f t="shared" si="8"/>
        <v>0.1733102253032929</v>
      </c>
      <c r="X211">
        <v>576</v>
      </c>
      <c r="Y211">
        <v>99</v>
      </c>
    </row>
    <row r="212" spans="1:25" x14ac:dyDescent="0.25">
      <c r="A212" t="s">
        <v>393</v>
      </c>
      <c r="B212" t="s">
        <v>394</v>
      </c>
      <c r="C212" s="29">
        <v>11.016999435424808</v>
      </c>
      <c r="D212" s="41">
        <v>15135.117402599983</v>
      </c>
      <c r="E212">
        <v>7</v>
      </c>
      <c r="F212" s="12">
        <v>22</v>
      </c>
      <c r="G212" s="30">
        <f t="shared" si="6"/>
        <v>1.4535731315979574</v>
      </c>
      <c r="H212" s="31">
        <f t="shared" si="7"/>
        <v>1.1145003366385302E-3</v>
      </c>
      <c r="I212" t="s">
        <v>50</v>
      </c>
      <c r="J212" t="s">
        <v>46</v>
      </c>
      <c r="K212" s="12">
        <v>230.5</v>
      </c>
      <c r="L212">
        <v>7</v>
      </c>
      <c r="M212">
        <v>9</v>
      </c>
      <c r="N212" s="12">
        <v>40</v>
      </c>
      <c r="O212" s="32">
        <v>0</v>
      </c>
      <c r="P212" s="32">
        <v>0</v>
      </c>
      <c r="Q212" s="32">
        <v>0</v>
      </c>
      <c r="R212" s="32">
        <v>0</v>
      </c>
      <c r="S212" s="32">
        <v>2</v>
      </c>
      <c r="T212" s="32">
        <v>6</v>
      </c>
      <c r="U212" s="32">
        <v>9</v>
      </c>
      <c r="V212" s="32">
        <v>5</v>
      </c>
      <c r="W212" s="40">
        <f t="shared" si="8"/>
        <v>0.40350877192982454</v>
      </c>
      <c r="X212">
        <v>56</v>
      </c>
      <c r="Y212">
        <v>22</v>
      </c>
    </row>
    <row r="213" spans="1:25" x14ac:dyDescent="0.25">
      <c r="A213" t="s">
        <v>395</v>
      </c>
      <c r="B213" t="s">
        <v>396</v>
      </c>
      <c r="C213" s="29">
        <v>4.5677280426025391</v>
      </c>
      <c r="D213" s="41">
        <v>41599.274570600071</v>
      </c>
      <c r="E213">
        <v>11</v>
      </c>
      <c r="F213" s="12">
        <v>60</v>
      </c>
      <c r="G213" s="30">
        <f t="shared" si="6"/>
        <v>1.4423328440059984</v>
      </c>
      <c r="H213" s="31">
        <f t="shared" si="7"/>
        <v>1.1058820538477768E-3</v>
      </c>
      <c r="I213" t="s">
        <v>50</v>
      </c>
      <c r="J213" t="s">
        <v>46</v>
      </c>
      <c r="K213" s="12">
        <v>582.18999999999994</v>
      </c>
      <c r="L213">
        <v>10</v>
      </c>
      <c r="M213">
        <v>14</v>
      </c>
      <c r="N213" s="12">
        <v>37.155963302752291</v>
      </c>
      <c r="O213" s="32">
        <v>0</v>
      </c>
      <c r="P213" s="32">
        <v>0</v>
      </c>
      <c r="Q213" s="32">
        <v>0</v>
      </c>
      <c r="R213" s="32">
        <v>0</v>
      </c>
      <c r="S213" s="32">
        <v>10</v>
      </c>
      <c r="T213" s="32">
        <v>15</v>
      </c>
      <c r="U213" s="32">
        <v>14</v>
      </c>
      <c r="V213" s="32">
        <v>21</v>
      </c>
      <c r="W213" s="40">
        <f t="shared" si="8"/>
        <v>3.8125</v>
      </c>
      <c r="X213">
        <v>15</v>
      </c>
      <c r="Y213">
        <v>60</v>
      </c>
    </row>
    <row r="214" spans="1:25" x14ac:dyDescent="0.25">
      <c r="A214" t="s">
        <v>397</v>
      </c>
      <c r="B214" t="s">
        <v>398</v>
      </c>
      <c r="C214" s="29">
        <v>9.4752613067626932</v>
      </c>
      <c r="D214" s="41">
        <v>11119.0164246</v>
      </c>
      <c r="E214">
        <v>3</v>
      </c>
      <c r="F214" s="12">
        <v>16</v>
      </c>
      <c r="G214" s="30">
        <f t="shared" si="6"/>
        <v>1.4389761997833894</v>
      </c>
      <c r="H214" s="31">
        <f t="shared" si="7"/>
        <v>1.1033084089208368E-3</v>
      </c>
      <c r="I214" t="s">
        <v>56</v>
      </c>
      <c r="J214" t="s">
        <v>47</v>
      </c>
      <c r="K214" s="12">
        <v>104.93</v>
      </c>
      <c r="L214">
        <v>3</v>
      </c>
      <c r="M214">
        <v>5</v>
      </c>
      <c r="N214" s="12">
        <v>20</v>
      </c>
      <c r="O214" s="32">
        <v>0</v>
      </c>
      <c r="P214" s="32">
        <v>1</v>
      </c>
      <c r="Q214" s="32">
        <v>0</v>
      </c>
      <c r="R214" s="32">
        <v>0</v>
      </c>
      <c r="S214" s="32">
        <v>2</v>
      </c>
      <c r="T214" s="32">
        <v>4</v>
      </c>
      <c r="U214" s="32">
        <v>4</v>
      </c>
      <c r="V214" s="32">
        <v>5</v>
      </c>
      <c r="W214" s="40">
        <f t="shared" si="8"/>
        <v>0.5161290322580645</v>
      </c>
      <c r="X214">
        <v>30</v>
      </c>
      <c r="Y214">
        <v>15</v>
      </c>
    </row>
    <row r="215" spans="1:25" x14ac:dyDescent="0.25">
      <c r="A215" t="s">
        <v>399</v>
      </c>
      <c r="B215" t="s">
        <v>81</v>
      </c>
      <c r="C215" s="29">
        <v>8.9619449615478501</v>
      </c>
      <c r="D215" s="41">
        <v>75431.04910560025</v>
      </c>
      <c r="E215">
        <v>22</v>
      </c>
      <c r="F215" s="12">
        <v>108</v>
      </c>
      <c r="G215" s="30">
        <f t="shared" si="6"/>
        <v>1.4317711510124247</v>
      </c>
      <c r="H215" s="31">
        <f t="shared" si="7"/>
        <v>1.0977840709249153E-3</v>
      </c>
      <c r="I215" t="s">
        <v>56</v>
      </c>
      <c r="J215" t="s">
        <v>47</v>
      </c>
      <c r="K215" s="12">
        <v>981.20999999999981</v>
      </c>
      <c r="L215">
        <v>20</v>
      </c>
      <c r="M215">
        <v>35</v>
      </c>
      <c r="N215" s="12">
        <v>44.951590594744125</v>
      </c>
      <c r="O215" s="32">
        <v>0</v>
      </c>
      <c r="P215" s="32">
        <v>0</v>
      </c>
      <c r="Q215" s="32">
        <v>0</v>
      </c>
      <c r="R215" s="32">
        <v>0</v>
      </c>
      <c r="S215" s="32">
        <v>17</v>
      </c>
      <c r="T215" s="32">
        <v>30</v>
      </c>
      <c r="U215" s="32">
        <v>25</v>
      </c>
      <c r="V215" s="32">
        <v>35</v>
      </c>
      <c r="W215" s="40">
        <f t="shared" si="8"/>
        <v>1.4025974025974026</v>
      </c>
      <c r="X215">
        <v>76</v>
      </c>
      <c r="Y215">
        <v>107</v>
      </c>
    </row>
    <row r="216" spans="1:25" x14ac:dyDescent="0.25">
      <c r="A216" t="s">
        <v>400</v>
      </c>
      <c r="B216" t="s">
        <v>81</v>
      </c>
      <c r="C216" s="29">
        <v>5.2816783905029299</v>
      </c>
      <c r="D216" s="41">
        <v>10503.486056599995</v>
      </c>
      <c r="E216">
        <v>5</v>
      </c>
      <c r="F216" s="12">
        <v>15</v>
      </c>
      <c r="G216" s="30">
        <f t="shared" ref="G216:G279" si="9">F216/D216*1000</f>
        <v>1.4280972925721709</v>
      </c>
      <c r="H216" s="31">
        <f t="shared" ref="H216:H279" si="10">G216/G$18</f>
        <v>1.094967207858711E-3</v>
      </c>
      <c r="I216" t="s">
        <v>53</v>
      </c>
      <c r="J216" t="s">
        <v>45</v>
      </c>
      <c r="K216" s="12">
        <v>196.71</v>
      </c>
      <c r="L216">
        <v>4</v>
      </c>
      <c r="M216">
        <v>4</v>
      </c>
      <c r="N216" s="12">
        <v>73.076923076923066</v>
      </c>
      <c r="O216" s="32">
        <v>0</v>
      </c>
      <c r="P216" s="32">
        <v>0</v>
      </c>
      <c r="Q216" s="32">
        <v>0</v>
      </c>
      <c r="R216" s="32">
        <v>0</v>
      </c>
      <c r="S216" s="32">
        <v>2</v>
      </c>
      <c r="T216" s="32">
        <v>4</v>
      </c>
      <c r="U216" s="32">
        <v>4</v>
      </c>
      <c r="V216" s="32">
        <v>5</v>
      </c>
      <c r="W216" s="40">
        <f t="shared" si="8"/>
        <v>0.48484848484848486</v>
      </c>
      <c r="X216">
        <v>32</v>
      </c>
      <c r="Y216">
        <v>15</v>
      </c>
    </row>
    <row r="217" spans="1:25" x14ac:dyDescent="0.25">
      <c r="A217" t="s">
        <v>401</v>
      </c>
      <c r="B217" t="s">
        <v>402</v>
      </c>
      <c r="C217" s="29">
        <v>5.5476398468017587</v>
      </c>
      <c r="D217" s="41">
        <v>45808.883061600063</v>
      </c>
      <c r="E217">
        <v>18</v>
      </c>
      <c r="F217" s="12">
        <v>65</v>
      </c>
      <c r="G217" s="30">
        <f t="shared" si="9"/>
        <v>1.4189387659287234</v>
      </c>
      <c r="H217" s="31">
        <f t="shared" si="10"/>
        <v>1.0879450768043113E-3</v>
      </c>
      <c r="I217" t="s">
        <v>53</v>
      </c>
      <c r="J217" t="s">
        <v>45</v>
      </c>
      <c r="K217" s="12">
        <v>965.34</v>
      </c>
      <c r="L217">
        <v>17</v>
      </c>
      <c r="M217">
        <v>20</v>
      </c>
      <c r="N217" s="12">
        <v>52.224824355971897</v>
      </c>
      <c r="O217" s="32">
        <v>0</v>
      </c>
      <c r="P217" s="32">
        <v>0</v>
      </c>
      <c r="Q217" s="32">
        <v>0</v>
      </c>
      <c r="R217" s="32">
        <v>0</v>
      </c>
      <c r="S217" s="32">
        <v>9</v>
      </c>
      <c r="T217" s="32">
        <v>20</v>
      </c>
      <c r="U217" s="32">
        <v>18</v>
      </c>
      <c r="V217" s="32">
        <v>18</v>
      </c>
      <c r="W217" s="40">
        <f t="shared" ref="W217:W280" si="11">(Y217+1)/(X217+1)</f>
        <v>1.2</v>
      </c>
      <c r="X217">
        <v>54</v>
      </c>
      <c r="Y217">
        <v>65</v>
      </c>
    </row>
    <row r="218" spans="1:25" x14ac:dyDescent="0.25">
      <c r="A218" t="s">
        <v>403</v>
      </c>
      <c r="B218" t="s">
        <v>404</v>
      </c>
      <c r="C218" s="29">
        <v>4.9878070831298826</v>
      </c>
      <c r="D218" s="41">
        <v>39089.137890600032</v>
      </c>
      <c r="E218">
        <v>12</v>
      </c>
      <c r="F218" s="12">
        <v>55</v>
      </c>
      <c r="G218" s="30">
        <f t="shared" si="9"/>
        <v>1.4070404968748655</v>
      </c>
      <c r="H218" s="31">
        <f t="shared" si="10"/>
        <v>1.0788222988871365E-3</v>
      </c>
      <c r="I218" t="s">
        <v>53</v>
      </c>
      <c r="J218" t="s">
        <v>45</v>
      </c>
      <c r="K218" s="12">
        <v>558.41000000000008</v>
      </c>
      <c r="L218">
        <v>11</v>
      </c>
      <c r="M218">
        <v>16</v>
      </c>
      <c r="N218" s="12">
        <v>34.831460674157306</v>
      </c>
      <c r="O218" s="32">
        <v>0</v>
      </c>
      <c r="P218" s="32">
        <v>0</v>
      </c>
      <c r="Q218" s="32">
        <v>0</v>
      </c>
      <c r="R218" s="32">
        <v>0</v>
      </c>
      <c r="S218" s="32">
        <v>9</v>
      </c>
      <c r="T218" s="32">
        <v>16</v>
      </c>
      <c r="U218" s="32">
        <v>15</v>
      </c>
      <c r="V218" s="32">
        <v>15</v>
      </c>
      <c r="W218" s="40">
        <f t="shared" si="11"/>
        <v>9.3333333333333339</v>
      </c>
      <c r="X218">
        <v>5</v>
      </c>
      <c r="Y218">
        <v>55</v>
      </c>
    </row>
    <row r="219" spans="1:25" x14ac:dyDescent="0.25">
      <c r="A219" t="s">
        <v>405</v>
      </c>
      <c r="B219" t="s">
        <v>311</v>
      </c>
      <c r="C219" s="29">
        <v>5.9873989105224608</v>
      </c>
      <c r="D219" s="41">
        <v>28460.409372599999</v>
      </c>
      <c r="E219">
        <v>11</v>
      </c>
      <c r="F219" s="12">
        <v>40</v>
      </c>
      <c r="G219" s="30">
        <f t="shared" si="9"/>
        <v>1.4054611610228502</v>
      </c>
      <c r="H219" s="31">
        <f t="shared" si="10"/>
        <v>1.0776113723087117E-3</v>
      </c>
      <c r="I219" t="s">
        <v>56</v>
      </c>
      <c r="J219" t="s">
        <v>47</v>
      </c>
      <c r="K219" s="12">
        <v>454.85</v>
      </c>
      <c r="L219">
        <v>10</v>
      </c>
      <c r="M219">
        <v>15</v>
      </c>
      <c r="N219" s="12">
        <v>42.105263157894733</v>
      </c>
      <c r="O219" s="32">
        <v>0</v>
      </c>
      <c r="P219" s="32">
        <v>0</v>
      </c>
      <c r="Q219" s="32">
        <v>0</v>
      </c>
      <c r="R219" s="32">
        <v>0</v>
      </c>
      <c r="S219" s="32">
        <v>4</v>
      </c>
      <c r="T219" s="32">
        <v>9</v>
      </c>
      <c r="U219" s="32">
        <v>12</v>
      </c>
      <c r="V219" s="32">
        <v>15</v>
      </c>
      <c r="W219" s="40">
        <f t="shared" si="11"/>
        <v>1.5185185185185186</v>
      </c>
      <c r="X219">
        <v>26</v>
      </c>
      <c r="Y219">
        <v>40</v>
      </c>
    </row>
    <row r="220" spans="1:25" x14ac:dyDescent="0.25">
      <c r="A220" t="s">
        <v>406</v>
      </c>
      <c r="B220" t="s">
        <v>407</v>
      </c>
      <c r="C220" s="29">
        <v>6.3354030609130847</v>
      </c>
      <c r="D220" s="41">
        <v>27064.829932599998</v>
      </c>
      <c r="E220">
        <v>9</v>
      </c>
      <c r="F220" s="12">
        <v>38</v>
      </c>
      <c r="G220" s="30">
        <f t="shared" si="9"/>
        <v>1.4040361640783274</v>
      </c>
      <c r="H220" s="31">
        <f t="shared" si="10"/>
        <v>1.0765187822354254E-3</v>
      </c>
      <c r="I220" t="s">
        <v>50</v>
      </c>
      <c r="J220" t="s">
        <v>46</v>
      </c>
      <c r="K220" s="12">
        <v>607.90000000000009</v>
      </c>
      <c r="L220">
        <v>8</v>
      </c>
      <c r="M220">
        <v>12</v>
      </c>
      <c r="N220" s="12">
        <v>52.307692307692314</v>
      </c>
      <c r="O220" s="32">
        <v>0</v>
      </c>
      <c r="P220" s="32">
        <v>0</v>
      </c>
      <c r="Q220" s="32">
        <v>0</v>
      </c>
      <c r="R220" s="32">
        <v>0</v>
      </c>
      <c r="S220" s="32">
        <v>5</v>
      </c>
      <c r="T220" s="32">
        <v>9</v>
      </c>
      <c r="U220" s="32">
        <v>12</v>
      </c>
      <c r="V220" s="32">
        <v>11</v>
      </c>
      <c r="W220" s="40">
        <f t="shared" si="11"/>
        <v>0.61290322580645162</v>
      </c>
      <c r="X220">
        <v>61</v>
      </c>
      <c r="Y220">
        <v>37</v>
      </c>
    </row>
    <row r="221" spans="1:25" x14ac:dyDescent="0.25">
      <c r="A221" t="s">
        <v>408</v>
      </c>
      <c r="B221" t="s">
        <v>409</v>
      </c>
      <c r="C221" s="29">
        <v>10.70907096862793</v>
      </c>
      <c r="D221" s="41">
        <v>15032.313037599994</v>
      </c>
      <c r="E221">
        <v>6</v>
      </c>
      <c r="F221" s="12">
        <v>21</v>
      </c>
      <c r="G221" s="30">
        <f t="shared" si="9"/>
        <v>1.396990599349093</v>
      </c>
      <c r="H221" s="31">
        <f t="shared" si="10"/>
        <v>1.0711167256812373E-3</v>
      </c>
      <c r="I221" t="s">
        <v>56</v>
      </c>
      <c r="J221" t="s">
        <v>47</v>
      </c>
      <c r="K221" s="12">
        <v>310.02</v>
      </c>
      <c r="L221">
        <v>6</v>
      </c>
      <c r="M221">
        <v>7</v>
      </c>
      <c r="N221" s="12">
        <v>45.925925925925924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7</v>
      </c>
      <c r="U221" s="32">
        <v>7</v>
      </c>
      <c r="V221" s="32">
        <v>7</v>
      </c>
      <c r="W221" s="40">
        <f t="shared" si="11"/>
        <v>0.25882352941176473</v>
      </c>
      <c r="X221">
        <v>84</v>
      </c>
      <c r="Y221">
        <v>21</v>
      </c>
    </row>
    <row r="222" spans="1:25" x14ac:dyDescent="0.25">
      <c r="A222" t="s">
        <v>410</v>
      </c>
      <c r="B222" t="s">
        <v>411</v>
      </c>
      <c r="C222" s="29">
        <v>6.2648616790771481</v>
      </c>
      <c r="D222" s="41">
        <v>9427.8899755999973</v>
      </c>
      <c r="E222">
        <v>3</v>
      </c>
      <c r="F222" s="12">
        <v>13</v>
      </c>
      <c r="G222" s="30">
        <f t="shared" si="9"/>
        <v>1.3788875383192696</v>
      </c>
      <c r="H222" s="31">
        <f t="shared" si="10"/>
        <v>1.0572365381809729E-3</v>
      </c>
      <c r="I222" t="s">
        <v>56</v>
      </c>
      <c r="J222" t="s">
        <v>47</v>
      </c>
      <c r="K222" s="12">
        <v>125.66</v>
      </c>
      <c r="L222">
        <v>3</v>
      </c>
      <c r="M222">
        <v>5</v>
      </c>
      <c r="N222" s="12">
        <v>36.144578313253014</v>
      </c>
      <c r="O222" s="32">
        <v>0</v>
      </c>
      <c r="P222" s="32">
        <v>0</v>
      </c>
      <c r="Q222" s="32">
        <v>0</v>
      </c>
      <c r="R222" s="32">
        <v>0</v>
      </c>
      <c r="S222" s="32">
        <v>1</v>
      </c>
      <c r="T222" s="32">
        <v>4</v>
      </c>
      <c r="U222" s="32">
        <v>3</v>
      </c>
      <c r="V222" s="32">
        <v>5</v>
      </c>
      <c r="W222" s="40">
        <f t="shared" si="11"/>
        <v>0.21875</v>
      </c>
      <c r="X222">
        <v>63</v>
      </c>
      <c r="Y222">
        <v>13</v>
      </c>
    </row>
    <row r="223" spans="1:25" x14ac:dyDescent="0.25">
      <c r="A223" t="s">
        <v>412</v>
      </c>
      <c r="B223" t="s">
        <v>81</v>
      </c>
      <c r="C223" s="29">
        <v>5.6195102691650396</v>
      </c>
      <c r="D223" s="41">
        <v>55890.843952600124</v>
      </c>
      <c r="E223">
        <v>12</v>
      </c>
      <c r="F223" s="12">
        <v>77</v>
      </c>
      <c r="G223" s="30">
        <f t="shared" si="9"/>
        <v>1.3776854052392216</v>
      </c>
      <c r="H223" s="31">
        <f t="shared" si="10"/>
        <v>1.0563148248572511E-3</v>
      </c>
      <c r="I223" t="s">
        <v>56</v>
      </c>
      <c r="J223" t="s">
        <v>47</v>
      </c>
      <c r="K223" s="12">
        <v>578.59</v>
      </c>
      <c r="L223">
        <v>10</v>
      </c>
      <c r="M223">
        <v>13</v>
      </c>
      <c r="N223" s="12">
        <v>19.294990723562151</v>
      </c>
      <c r="O223" s="32">
        <v>4</v>
      </c>
      <c r="P223" s="32">
        <v>4</v>
      </c>
      <c r="Q223" s="32">
        <v>3</v>
      </c>
      <c r="R223" s="32">
        <v>4</v>
      </c>
      <c r="S223" s="32">
        <v>12</v>
      </c>
      <c r="T223" s="32">
        <v>11</v>
      </c>
      <c r="U223" s="32">
        <v>13</v>
      </c>
      <c r="V223" s="32">
        <v>13</v>
      </c>
      <c r="W223" s="40">
        <f t="shared" si="11"/>
        <v>0.4065040650406504</v>
      </c>
      <c r="X223">
        <v>122</v>
      </c>
      <c r="Y223">
        <v>49</v>
      </c>
    </row>
    <row r="224" spans="1:25" x14ac:dyDescent="0.25">
      <c r="A224" t="s">
        <v>413</v>
      </c>
      <c r="B224" t="s">
        <v>81</v>
      </c>
      <c r="C224" s="29">
        <v>7.8667644500732417</v>
      </c>
      <c r="D224" s="41">
        <v>13792.093564599991</v>
      </c>
      <c r="E224">
        <v>3</v>
      </c>
      <c r="F224" s="12">
        <v>19</v>
      </c>
      <c r="G224" s="30">
        <f t="shared" si="9"/>
        <v>1.3776008632052124</v>
      </c>
      <c r="H224" s="31">
        <f t="shared" si="10"/>
        <v>1.0562500038150105E-3</v>
      </c>
      <c r="I224" t="s">
        <v>50</v>
      </c>
      <c r="J224" t="s">
        <v>46</v>
      </c>
      <c r="K224" s="12">
        <v>102.72</v>
      </c>
      <c r="L224">
        <v>3</v>
      </c>
      <c r="M224">
        <v>5</v>
      </c>
      <c r="N224" s="12">
        <v>25.362318840579711</v>
      </c>
      <c r="O224" s="32">
        <v>0</v>
      </c>
      <c r="P224" s="32">
        <v>0</v>
      </c>
      <c r="Q224" s="32">
        <v>0</v>
      </c>
      <c r="R224" s="32">
        <v>0</v>
      </c>
      <c r="S224" s="32">
        <v>4</v>
      </c>
      <c r="T224" s="32">
        <v>4</v>
      </c>
      <c r="U224" s="32">
        <v>5</v>
      </c>
      <c r="V224" s="32">
        <v>5</v>
      </c>
      <c r="W224" s="40">
        <f t="shared" si="11"/>
        <v>0.5</v>
      </c>
      <c r="X224">
        <v>37</v>
      </c>
      <c r="Y224">
        <v>18</v>
      </c>
    </row>
    <row r="225" spans="1:25" x14ac:dyDescent="0.25">
      <c r="A225" t="s">
        <v>414</v>
      </c>
      <c r="B225" t="s">
        <v>415</v>
      </c>
      <c r="C225" s="29">
        <v>5.0824245452880854</v>
      </c>
      <c r="D225" s="41">
        <v>7279.5535346000006</v>
      </c>
      <c r="E225">
        <v>3</v>
      </c>
      <c r="F225" s="12">
        <v>10</v>
      </c>
      <c r="G225" s="30">
        <f t="shared" si="9"/>
        <v>1.3737106200908631</v>
      </c>
      <c r="H225" s="31">
        <f t="shared" si="10"/>
        <v>1.0532672317987296E-3</v>
      </c>
      <c r="I225" t="s">
        <v>56</v>
      </c>
      <c r="J225" t="s">
        <v>47</v>
      </c>
      <c r="K225" s="12">
        <v>109.02</v>
      </c>
      <c r="L225">
        <v>3</v>
      </c>
      <c r="M225">
        <v>3</v>
      </c>
      <c r="N225" s="12">
        <v>40.298507462686565</v>
      </c>
      <c r="O225" s="32">
        <v>0</v>
      </c>
      <c r="P225" s="32">
        <v>2</v>
      </c>
      <c r="Q225" s="32">
        <v>0</v>
      </c>
      <c r="R225" s="32">
        <v>0</v>
      </c>
      <c r="S225" s="32">
        <v>1</v>
      </c>
      <c r="T225" s="32">
        <v>2</v>
      </c>
      <c r="U225" s="32">
        <v>2</v>
      </c>
      <c r="V225" s="32">
        <v>3</v>
      </c>
      <c r="W225" s="40">
        <f t="shared" si="11"/>
        <v>8.4112149532710276E-2</v>
      </c>
      <c r="X225">
        <v>106</v>
      </c>
      <c r="Y225">
        <v>8</v>
      </c>
    </row>
    <row r="226" spans="1:25" x14ac:dyDescent="0.25">
      <c r="A226" t="s">
        <v>416</v>
      </c>
      <c r="B226" t="s">
        <v>417</v>
      </c>
      <c r="C226" s="29">
        <v>5.2859722137451177</v>
      </c>
      <c r="D226" s="41">
        <v>26277.620742599989</v>
      </c>
      <c r="E226">
        <v>8</v>
      </c>
      <c r="F226" s="12">
        <v>36</v>
      </c>
      <c r="G226" s="30">
        <f t="shared" si="9"/>
        <v>1.3699870453506686</v>
      </c>
      <c r="H226" s="31">
        <f t="shared" si="10"/>
        <v>1.0504122496783025E-3</v>
      </c>
      <c r="I226" t="s">
        <v>56</v>
      </c>
      <c r="J226" t="s">
        <v>47</v>
      </c>
      <c r="K226" s="12">
        <v>484.55000000000007</v>
      </c>
      <c r="L226">
        <v>8</v>
      </c>
      <c r="M226">
        <v>12</v>
      </c>
      <c r="N226" s="12">
        <v>48.046875</v>
      </c>
      <c r="O226" s="32">
        <v>0</v>
      </c>
      <c r="P226" s="32">
        <v>0</v>
      </c>
      <c r="Q226" s="32">
        <v>0</v>
      </c>
      <c r="R226" s="32">
        <v>0</v>
      </c>
      <c r="S226" s="32">
        <v>5</v>
      </c>
      <c r="T226" s="32">
        <v>9</v>
      </c>
      <c r="U226" s="32">
        <v>10</v>
      </c>
      <c r="V226" s="32">
        <v>12</v>
      </c>
      <c r="W226" s="40">
        <f t="shared" si="11"/>
        <v>3.7</v>
      </c>
      <c r="X226">
        <v>9</v>
      </c>
      <c r="Y226">
        <v>36</v>
      </c>
    </row>
    <row r="227" spans="1:25" x14ac:dyDescent="0.25">
      <c r="A227" t="s">
        <v>418</v>
      </c>
      <c r="B227" t="s">
        <v>419</v>
      </c>
      <c r="C227" s="29">
        <v>5.3539577484130865</v>
      </c>
      <c r="D227" s="41">
        <v>51637.186081600099</v>
      </c>
      <c r="E227">
        <v>19</v>
      </c>
      <c r="F227" s="12">
        <v>70</v>
      </c>
      <c r="G227" s="30">
        <f t="shared" si="9"/>
        <v>1.355612211118203</v>
      </c>
      <c r="H227" s="31">
        <f t="shared" si="10"/>
        <v>1.0393906111773254E-3</v>
      </c>
      <c r="I227" t="s">
        <v>56</v>
      </c>
      <c r="J227" t="s">
        <v>47</v>
      </c>
      <c r="K227" s="12">
        <v>724.55502061177765</v>
      </c>
      <c r="L227">
        <v>16</v>
      </c>
      <c r="M227">
        <v>22</v>
      </c>
      <c r="N227" s="12">
        <v>36.116910229645093</v>
      </c>
      <c r="O227" s="32">
        <v>1</v>
      </c>
      <c r="P227" s="32">
        <v>0</v>
      </c>
      <c r="Q227" s="32">
        <v>0</v>
      </c>
      <c r="R227" s="32">
        <v>0</v>
      </c>
      <c r="S227" s="32">
        <v>13</v>
      </c>
      <c r="T227" s="32">
        <v>16</v>
      </c>
      <c r="U227" s="32">
        <v>18</v>
      </c>
      <c r="V227" s="32">
        <v>22</v>
      </c>
      <c r="W227" s="40">
        <f t="shared" si="11"/>
        <v>0.57851239669421484</v>
      </c>
      <c r="X227">
        <v>120</v>
      </c>
      <c r="Y227">
        <v>69</v>
      </c>
    </row>
    <row r="228" spans="1:25" x14ac:dyDescent="0.25">
      <c r="A228" t="s">
        <v>420</v>
      </c>
      <c r="B228" t="s">
        <v>81</v>
      </c>
      <c r="C228" s="29">
        <v>4.5019405364990241</v>
      </c>
      <c r="D228" s="41">
        <v>14754.267959599983</v>
      </c>
      <c r="E228">
        <v>3</v>
      </c>
      <c r="F228" s="12">
        <v>20</v>
      </c>
      <c r="G228" s="30">
        <f t="shared" si="9"/>
        <v>1.3555399735699416</v>
      </c>
      <c r="H228" s="31">
        <f t="shared" si="10"/>
        <v>1.039335224372145E-3</v>
      </c>
      <c r="I228" t="s">
        <v>53</v>
      </c>
      <c r="J228" t="s">
        <v>45</v>
      </c>
      <c r="K228" s="12">
        <v>148.77000000000001</v>
      </c>
      <c r="L228">
        <v>3</v>
      </c>
      <c r="M228">
        <v>6</v>
      </c>
      <c r="N228" s="12">
        <v>34.074074074074076</v>
      </c>
      <c r="O228" s="32">
        <v>0</v>
      </c>
      <c r="P228" s="32">
        <v>0</v>
      </c>
      <c r="Q228" s="32">
        <v>0</v>
      </c>
      <c r="R228" s="32">
        <v>0</v>
      </c>
      <c r="S228" s="32">
        <v>4</v>
      </c>
      <c r="T228" s="32">
        <v>6</v>
      </c>
      <c r="U228" s="32">
        <v>5</v>
      </c>
      <c r="V228" s="32">
        <v>5</v>
      </c>
      <c r="W228" s="40">
        <f t="shared" si="11"/>
        <v>2.3333333333333335</v>
      </c>
      <c r="X228">
        <v>8</v>
      </c>
      <c r="Y228">
        <v>20</v>
      </c>
    </row>
    <row r="229" spans="1:25" x14ac:dyDescent="0.25">
      <c r="A229" t="s">
        <v>421</v>
      </c>
      <c r="B229" t="s">
        <v>81</v>
      </c>
      <c r="C229" s="29">
        <v>5.4303775787353512</v>
      </c>
      <c r="D229" s="41">
        <v>8854.1672635999985</v>
      </c>
      <c r="E229">
        <v>3</v>
      </c>
      <c r="F229" s="12">
        <v>12</v>
      </c>
      <c r="G229" s="30">
        <f t="shared" si="9"/>
        <v>1.3552940262753681</v>
      </c>
      <c r="H229" s="31">
        <f t="shared" si="10"/>
        <v>1.0391466488291338E-3</v>
      </c>
      <c r="I229" t="s">
        <v>50</v>
      </c>
      <c r="J229" t="s">
        <v>46</v>
      </c>
      <c r="K229" s="12">
        <v>211.98000000000002</v>
      </c>
      <c r="L229">
        <v>3</v>
      </c>
      <c r="M229">
        <v>4</v>
      </c>
      <c r="N229" s="12">
        <v>47.435897435897431</v>
      </c>
      <c r="O229" s="32">
        <v>0</v>
      </c>
      <c r="P229" s="32">
        <v>0</v>
      </c>
      <c r="Q229" s="32">
        <v>0</v>
      </c>
      <c r="R229" s="32">
        <v>0</v>
      </c>
      <c r="S229" s="32">
        <v>1</v>
      </c>
      <c r="T229" s="32">
        <v>3</v>
      </c>
      <c r="U229" s="32">
        <v>4</v>
      </c>
      <c r="V229" s="32">
        <v>4</v>
      </c>
      <c r="W229" s="40">
        <f t="shared" si="11"/>
        <v>2.1666666666666665</v>
      </c>
      <c r="X229">
        <v>5</v>
      </c>
      <c r="Y229">
        <v>12</v>
      </c>
    </row>
    <row r="230" spans="1:25" x14ac:dyDescent="0.25">
      <c r="A230" t="s">
        <v>422</v>
      </c>
      <c r="B230" t="s">
        <v>423</v>
      </c>
      <c r="C230" s="29">
        <v>11.216713333129881</v>
      </c>
      <c r="D230" s="41">
        <v>14084.600325599991</v>
      </c>
      <c r="E230">
        <v>5</v>
      </c>
      <c r="F230" s="12">
        <v>19</v>
      </c>
      <c r="G230" s="30">
        <f t="shared" si="9"/>
        <v>1.3489910654735326</v>
      </c>
      <c r="H230" s="31">
        <f t="shared" si="10"/>
        <v>1.0343139701129672E-3</v>
      </c>
      <c r="I230" t="s">
        <v>53</v>
      </c>
      <c r="J230" t="s">
        <v>45</v>
      </c>
      <c r="K230" s="12">
        <v>173.51</v>
      </c>
      <c r="L230">
        <v>4</v>
      </c>
      <c r="M230">
        <v>5</v>
      </c>
      <c r="N230" s="12">
        <v>31.746031746031743</v>
      </c>
      <c r="O230" s="32">
        <v>0</v>
      </c>
      <c r="P230" s="32">
        <v>1</v>
      </c>
      <c r="Q230" s="32">
        <v>1</v>
      </c>
      <c r="R230" s="32">
        <v>0</v>
      </c>
      <c r="S230" s="32">
        <v>3</v>
      </c>
      <c r="T230" s="32">
        <v>5</v>
      </c>
      <c r="U230" s="32">
        <v>4</v>
      </c>
      <c r="V230" s="32">
        <v>4</v>
      </c>
      <c r="W230" s="40">
        <f t="shared" si="11"/>
        <v>0.33333333333333331</v>
      </c>
      <c r="X230">
        <v>50</v>
      </c>
      <c r="Y230">
        <v>16</v>
      </c>
    </row>
    <row r="231" spans="1:25" x14ac:dyDescent="0.25">
      <c r="A231" t="s">
        <v>424</v>
      </c>
      <c r="B231" t="s">
        <v>425</v>
      </c>
      <c r="C231" s="29">
        <v>11.207052230834961</v>
      </c>
      <c r="D231" s="41">
        <v>10581.692252599996</v>
      </c>
      <c r="E231">
        <v>3</v>
      </c>
      <c r="F231" s="12">
        <v>14</v>
      </c>
      <c r="G231" s="30">
        <f t="shared" si="9"/>
        <v>1.3230397998543286</v>
      </c>
      <c r="H231" s="31">
        <f t="shared" si="10"/>
        <v>1.0144163167785229E-3</v>
      </c>
      <c r="I231" t="s">
        <v>50</v>
      </c>
      <c r="J231" t="s">
        <v>46</v>
      </c>
      <c r="K231" s="12">
        <v>82.85502061177759</v>
      </c>
      <c r="L231">
        <v>2</v>
      </c>
      <c r="M231">
        <v>2</v>
      </c>
      <c r="N231" s="12">
        <v>20.43010752688172</v>
      </c>
      <c r="O231" s="32">
        <v>1</v>
      </c>
      <c r="P231" s="32">
        <v>2</v>
      </c>
      <c r="Q231" s="32">
        <v>2</v>
      </c>
      <c r="R231" s="32">
        <v>1</v>
      </c>
      <c r="S231" s="32">
        <v>0</v>
      </c>
      <c r="T231" s="32">
        <v>2</v>
      </c>
      <c r="U231" s="32">
        <v>2</v>
      </c>
      <c r="V231" s="32">
        <v>3</v>
      </c>
      <c r="W231" s="40">
        <f t="shared" si="11"/>
        <v>0.10666666666666667</v>
      </c>
      <c r="X231">
        <v>74</v>
      </c>
      <c r="Y231">
        <v>7</v>
      </c>
    </row>
    <row r="232" spans="1:25" x14ac:dyDescent="0.25">
      <c r="A232" t="s">
        <v>426</v>
      </c>
      <c r="B232" t="s">
        <v>83</v>
      </c>
      <c r="C232" s="29">
        <v>6.4083980560302729</v>
      </c>
      <c r="D232" s="41">
        <v>13615.229011599986</v>
      </c>
      <c r="E232">
        <v>4</v>
      </c>
      <c r="F232" s="12">
        <v>18</v>
      </c>
      <c r="G232" s="30">
        <f t="shared" si="9"/>
        <v>1.3220490073772722</v>
      </c>
      <c r="H232" s="31">
        <f t="shared" si="10"/>
        <v>1.0136566449565731E-3</v>
      </c>
      <c r="I232" t="s">
        <v>53</v>
      </c>
      <c r="J232" t="s">
        <v>45</v>
      </c>
      <c r="K232" s="12">
        <v>147.39000000000001</v>
      </c>
      <c r="L232">
        <v>4</v>
      </c>
      <c r="M232">
        <v>5</v>
      </c>
      <c r="N232" s="12">
        <v>37.398373983739837</v>
      </c>
      <c r="O232" s="32">
        <v>0</v>
      </c>
      <c r="P232" s="32">
        <v>0</v>
      </c>
      <c r="Q232" s="32">
        <v>0</v>
      </c>
      <c r="R232" s="32">
        <v>0</v>
      </c>
      <c r="S232" s="32">
        <v>5</v>
      </c>
      <c r="T232" s="32">
        <v>5</v>
      </c>
      <c r="U232" s="32">
        <v>3</v>
      </c>
      <c r="V232" s="32">
        <v>4</v>
      </c>
      <c r="W232" s="40">
        <f t="shared" si="11"/>
        <v>3</v>
      </c>
      <c r="X232">
        <v>5</v>
      </c>
      <c r="Y232">
        <v>17</v>
      </c>
    </row>
    <row r="233" spans="1:25" x14ac:dyDescent="0.25">
      <c r="A233" t="s">
        <v>427</v>
      </c>
      <c r="B233" t="s">
        <v>428</v>
      </c>
      <c r="C233" s="29">
        <v>5.2191623687744144</v>
      </c>
      <c r="D233" s="41">
        <v>45432.921904600065</v>
      </c>
      <c r="E233">
        <v>12</v>
      </c>
      <c r="F233" s="12">
        <v>60</v>
      </c>
      <c r="G233" s="30">
        <f t="shared" si="9"/>
        <v>1.3206282467587678</v>
      </c>
      <c r="H233" s="31">
        <f t="shared" si="10"/>
        <v>1.0125673030079742E-3</v>
      </c>
      <c r="I233" t="s">
        <v>50</v>
      </c>
      <c r="J233" t="s">
        <v>46</v>
      </c>
      <c r="K233" s="12">
        <v>481.37000000000006</v>
      </c>
      <c r="L233">
        <v>11</v>
      </c>
      <c r="M233">
        <v>17</v>
      </c>
      <c r="N233" s="12">
        <v>27.790973871733964</v>
      </c>
      <c r="O233" s="32">
        <v>0</v>
      </c>
      <c r="P233" s="32">
        <v>0</v>
      </c>
      <c r="Q233" s="32">
        <v>0</v>
      </c>
      <c r="R233" s="32">
        <v>0</v>
      </c>
      <c r="S233" s="32">
        <v>13</v>
      </c>
      <c r="T233" s="32">
        <v>15</v>
      </c>
      <c r="U233" s="32">
        <v>17</v>
      </c>
      <c r="V233" s="32">
        <v>15</v>
      </c>
      <c r="W233" s="40">
        <f t="shared" si="11"/>
        <v>1.8484848484848484</v>
      </c>
      <c r="X233">
        <v>32</v>
      </c>
      <c r="Y233">
        <v>60</v>
      </c>
    </row>
    <row r="234" spans="1:25" x14ac:dyDescent="0.25">
      <c r="A234" t="s">
        <v>429</v>
      </c>
      <c r="B234" t="s">
        <v>430</v>
      </c>
      <c r="C234" s="29">
        <v>4.1606838226318343</v>
      </c>
      <c r="D234" s="41">
        <v>15158.307446599991</v>
      </c>
      <c r="E234">
        <v>4</v>
      </c>
      <c r="F234" s="12">
        <v>20</v>
      </c>
      <c r="G234" s="30">
        <f t="shared" si="9"/>
        <v>1.3194085204074681</v>
      </c>
      <c r="H234" s="31">
        <f t="shared" si="10"/>
        <v>1.0116321003686437E-3</v>
      </c>
      <c r="I234" t="s">
        <v>56</v>
      </c>
      <c r="J234" t="s">
        <v>47</v>
      </c>
      <c r="K234" s="12">
        <v>245.93</v>
      </c>
      <c r="L234">
        <v>4</v>
      </c>
      <c r="M234">
        <v>5</v>
      </c>
      <c r="N234" s="12">
        <v>40.845070422535215</v>
      </c>
      <c r="O234" s="32">
        <v>0</v>
      </c>
      <c r="P234" s="32">
        <v>0</v>
      </c>
      <c r="Q234" s="32">
        <v>0</v>
      </c>
      <c r="R234" s="32">
        <v>0</v>
      </c>
      <c r="S234" s="32">
        <v>4</v>
      </c>
      <c r="T234" s="32">
        <v>4</v>
      </c>
      <c r="U234" s="32">
        <v>4</v>
      </c>
      <c r="V234" s="32">
        <v>5</v>
      </c>
      <c r="W234" s="40">
        <f t="shared" si="11"/>
        <v>18</v>
      </c>
      <c r="X234">
        <v>0</v>
      </c>
      <c r="Y234">
        <v>17</v>
      </c>
    </row>
    <row r="235" spans="1:25" x14ac:dyDescent="0.25">
      <c r="A235" t="s">
        <v>431</v>
      </c>
      <c r="B235" t="s">
        <v>432</v>
      </c>
      <c r="C235" s="29">
        <v>5.5856708526611341</v>
      </c>
      <c r="D235" s="41">
        <v>37961.444511600028</v>
      </c>
      <c r="E235">
        <v>11</v>
      </c>
      <c r="F235" s="12">
        <v>50</v>
      </c>
      <c r="G235" s="30">
        <f t="shared" si="9"/>
        <v>1.3171258534358803</v>
      </c>
      <c r="H235" s="31">
        <f t="shared" si="10"/>
        <v>1.0098819076518372E-3</v>
      </c>
      <c r="I235" t="s">
        <v>50</v>
      </c>
      <c r="J235" t="s">
        <v>46</v>
      </c>
      <c r="K235" s="12">
        <v>509.08000000000004</v>
      </c>
      <c r="L235">
        <v>11</v>
      </c>
      <c r="M235">
        <v>15</v>
      </c>
      <c r="N235" s="12">
        <v>41.256830601092901</v>
      </c>
      <c r="O235" s="32">
        <v>0</v>
      </c>
      <c r="P235" s="32">
        <v>0</v>
      </c>
      <c r="Q235" s="32">
        <v>0</v>
      </c>
      <c r="R235" s="32">
        <v>1</v>
      </c>
      <c r="S235" s="32">
        <v>13</v>
      </c>
      <c r="T235" s="32">
        <v>8</v>
      </c>
      <c r="U235" s="32">
        <v>15</v>
      </c>
      <c r="V235" s="32">
        <v>13</v>
      </c>
      <c r="W235" s="40">
        <f t="shared" si="11"/>
        <v>1.3157894736842106</v>
      </c>
      <c r="X235">
        <v>37</v>
      </c>
      <c r="Y235">
        <v>49</v>
      </c>
    </row>
    <row r="236" spans="1:25" x14ac:dyDescent="0.25">
      <c r="A236" t="s">
        <v>433</v>
      </c>
      <c r="B236" t="s">
        <v>434</v>
      </c>
      <c r="C236" s="29">
        <v>5.328705978393554</v>
      </c>
      <c r="D236" s="41">
        <v>27492.643551599976</v>
      </c>
      <c r="E236">
        <v>10</v>
      </c>
      <c r="F236" s="12">
        <v>36</v>
      </c>
      <c r="G236" s="30">
        <f t="shared" si="9"/>
        <v>1.3094411940573434</v>
      </c>
      <c r="H236" s="31">
        <f t="shared" si="10"/>
        <v>1.003989837085758E-3</v>
      </c>
      <c r="I236" t="s">
        <v>56</v>
      </c>
      <c r="J236" t="s">
        <v>47</v>
      </c>
      <c r="K236" s="12">
        <v>402.34999999999991</v>
      </c>
      <c r="L236">
        <v>10</v>
      </c>
      <c r="M236">
        <v>11</v>
      </c>
      <c r="N236" s="12">
        <v>54.54545454545454</v>
      </c>
      <c r="O236" s="32">
        <v>0</v>
      </c>
      <c r="P236" s="32">
        <v>0</v>
      </c>
      <c r="Q236" s="32">
        <v>0</v>
      </c>
      <c r="R236" s="32">
        <v>0</v>
      </c>
      <c r="S236" s="32">
        <v>8</v>
      </c>
      <c r="T236" s="32">
        <v>9</v>
      </c>
      <c r="U236" s="32">
        <v>8</v>
      </c>
      <c r="V236" s="32">
        <v>11</v>
      </c>
      <c r="W236" s="40">
        <f t="shared" si="11"/>
        <v>1.15625</v>
      </c>
      <c r="X236">
        <v>31</v>
      </c>
      <c r="Y236">
        <v>36</v>
      </c>
    </row>
    <row r="237" spans="1:25" x14ac:dyDescent="0.25">
      <c r="A237" t="s">
        <v>435</v>
      </c>
      <c r="B237" t="s">
        <v>144</v>
      </c>
      <c r="C237" s="29">
        <v>5.2134883880615241</v>
      </c>
      <c r="D237" s="41">
        <v>23458.190352599988</v>
      </c>
      <c r="E237">
        <v>6</v>
      </c>
      <c r="F237" s="12">
        <v>30</v>
      </c>
      <c r="G237" s="30">
        <f t="shared" si="9"/>
        <v>1.2788710275204562</v>
      </c>
      <c r="H237" s="31">
        <f t="shared" si="10"/>
        <v>9.8055072682991413E-4</v>
      </c>
      <c r="I237" t="s">
        <v>50</v>
      </c>
      <c r="J237" t="s">
        <v>46</v>
      </c>
      <c r="K237" s="12">
        <v>337.32999999999993</v>
      </c>
      <c r="L237">
        <v>6</v>
      </c>
      <c r="M237">
        <v>10</v>
      </c>
      <c r="N237" s="12">
        <v>39.555555555555557</v>
      </c>
      <c r="O237" s="32">
        <v>0</v>
      </c>
      <c r="P237" s="32">
        <v>0</v>
      </c>
      <c r="Q237" s="32">
        <v>0</v>
      </c>
      <c r="R237" s="32">
        <v>0</v>
      </c>
      <c r="S237" s="32">
        <v>3</v>
      </c>
      <c r="T237" s="32">
        <v>9</v>
      </c>
      <c r="U237" s="32">
        <v>10</v>
      </c>
      <c r="V237" s="32">
        <v>8</v>
      </c>
      <c r="W237" s="40">
        <f t="shared" si="11"/>
        <v>1.8235294117647058</v>
      </c>
      <c r="X237">
        <v>16</v>
      </c>
      <c r="Y237">
        <v>30</v>
      </c>
    </row>
    <row r="238" spans="1:25" x14ac:dyDescent="0.25">
      <c r="A238" t="s">
        <v>436</v>
      </c>
      <c r="B238" t="s">
        <v>81</v>
      </c>
      <c r="C238" s="29">
        <v>4.8751453399658207</v>
      </c>
      <c r="D238" s="41">
        <v>12516.392305599991</v>
      </c>
      <c r="E238">
        <v>4</v>
      </c>
      <c r="F238" s="12">
        <v>16</v>
      </c>
      <c r="G238" s="30">
        <f t="shared" si="9"/>
        <v>1.2783236262769904</v>
      </c>
      <c r="H238" s="31">
        <f t="shared" si="10"/>
        <v>9.8013101704245531E-4</v>
      </c>
      <c r="I238" t="s">
        <v>53</v>
      </c>
      <c r="J238" t="s">
        <v>45</v>
      </c>
      <c r="K238" s="12">
        <v>217.25</v>
      </c>
      <c r="L238">
        <v>4</v>
      </c>
      <c r="M238">
        <v>7</v>
      </c>
      <c r="N238" s="12">
        <v>50.909090909090907</v>
      </c>
      <c r="O238" s="32">
        <v>0</v>
      </c>
      <c r="P238" s="32">
        <v>0</v>
      </c>
      <c r="Q238" s="32">
        <v>0</v>
      </c>
      <c r="R238" s="32">
        <v>0</v>
      </c>
      <c r="S238" s="32">
        <v>1</v>
      </c>
      <c r="T238" s="32">
        <v>7</v>
      </c>
      <c r="U238" s="32">
        <v>3</v>
      </c>
      <c r="V238" s="32">
        <v>5</v>
      </c>
      <c r="W238" s="40">
        <f t="shared" si="11"/>
        <v>1.8888888888888888</v>
      </c>
      <c r="X238">
        <v>8</v>
      </c>
      <c r="Y238">
        <v>16</v>
      </c>
    </row>
    <row r="239" spans="1:25" x14ac:dyDescent="0.25">
      <c r="A239" t="s">
        <v>437</v>
      </c>
      <c r="B239" t="s">
        <v>438</v>
      </c>
      <c r="C239" s="29">
        <v>5.3143421173095708</v>
      </c>
      <c r="D239" s="41">
        <v>42307.882705600059</v>
      </c>
      <c r="E239">
        <v>15</v>
      </c>
      <c r="F239" s="12">
        <v>54</v>
      </c>
      <c r="G239" s="30">
        <f t="shared" si="9"/>
        <v>1.2763578923521104</v>
      </c>
      <c r="H239" s="31">
        <f t="shared" si="10"/>
        <v>9.7862382688229319E-4</v>
      </c>
      <c r="I239" t="s">
        <v>56</v>
      </c>
      <c r="J239" t="s">
        <v>47</v>
      </c>
      <c r="K239" s="12">
        <v>775.30338598084995</v>
      </c>
      <c r="L239">
        <v>14</v>
      </c>
      <c r="M239">
        <v>18</v>
      </c>
      <c r="N239" s="12">
        <v>51.030927835051543</v>
      </c>
      <c r="O239" s="32">
        <v>0</v>
      </c>
      <c r="P239" s="32">
        <v>0</v>
      </c>
      <c r="Q239" s="32">
        <v>0</v>
      </c>
      <c r="R239" s="32">
        <v>0</v>
      </c>
      <c r="S239" s="32">
        <v>8</v>
      </c>
      <c r="T239" s="32">
        <v>16</v>
      </c>
      <c r="U239" s="32">
        <v>12</v>
      </c>
      <c r="V239" s="32">
        <v>18</v>
      </c>
      <c r="W239" s="40">
        <f t="shared" si="11"/>
        <v>6.1111111111111107</v>
      </c>
      <c r="X239">
        <v>8</v>
      </c>
      <c r="Y239">
        <v>54</v>
      </c>
    </row>
    <row r="240" spans="1:25" x14ac:dyDescent="0.25">
      <c r="A240" t="s">
        <v>439</v>
      </c>
      <c r="B240" t="s">
        <v>440</v>
      </c>
      <c r="C240" s="29">
        <v>11.371546554565427</v>
      </c>
      <c r="D240" s="41">
        <v>10249.513493599994</v>
      </c>
      <c r="E240">
        <v>2</v>
      </c>
      <c r="F240" s="12">
        <v>13</v>
      </c>
      <c r="G240" s="30">
        <f t="shared" si="9"/>
        <v>1.2683528840776166</v>
      </c>
      <c r="H240" s="31">
        <f t="shared" si="10"/>
        <v>9.7248613472028273E-4</v>
      </c>
      <c r="I240" t="s">
        <v>56</v>
      </c>
      <c r="J240" t="s">
        <v>47</v>
      </c>
      <c r="K240" s="12">
        <v>103.7</v>
      </c>
      <c r="L240">
        <v>2</v>
      </c>
      <c r="M240">
        <v>3</v>
      </c>
      <c r="N240" s="12">
        <v>20</v>
      </c>
      <c r="O240" s="32">
        <v>0</v>
      </c>
      <c r="P240" s="32">
        <v>1</v>
      </c>
      <c r="Q240" s="32">
        <v>1</v>
      </c>
      <c r="R240" s="32">
        <v>1</v>
      </c>
      <c r="S240" s="32">
        <v>1</v>
      </c>
      <c r="T240" s="32">
        <v>3</v>
      </c>
      <c r="U240" s="32">
        <v>3</v>
      </c>
      <c r="V240" s="32">
        <v>3</v>
      </c>
      <c r="W240" s="40">
        <f t="shared" si="11"/>
        <v>0.2</v>
      </c>
      <c r="X240">
        <v>54</v>
      </c>
      <c r="Y240">
        <v>10</v>
      </c>
    </row>
    <row r="241" spans="1:25" x14ac:dyDescent="0.25">
      <c r="A241" t="s">
        <v>441</v>
      </c>
      <c r="B241" t="s">
        <v>442</v>
      </c>
      <c r="C241" s="29">
        <v>5.6848377227783207</v>
      </c>
      <c r="D241" s="41">
        <v>55809.81441160012</v>
      </c>
      <c r="E241">
        <v>17</v>
      </c>
      <c r="F241" s="12">
        <v>70</v>
      </c>
      <c r="G241" s="30">
        <f t="shared" si="9"/>
        <v>1.2542596806315562</v>
      </c>
      <c r="H241" s="31">
        <f t="shared" si="10"/>
        <v>9.6168043142024829E-4</v>
      </c>
      <c r="I241" t="s">
        <v>53</v>
      </c>
      <c r="J241" t="s">
        <v>45</v>
      </c>
      <c r="K241" s="12">
        <v>821.74502061177759</v>
      </c>
      <c r="L241">
        <v>15</v>
      </c>
      <c r="M241">
        <v>18</v>
      </c>
      <c r="N241" s="12">
        <v>40.307101727447211</v>
      </c>
      <c r="O241" s="32">
        <v>0</v>
      </c>
      <c r="P241" s="32">
        <v>0</v>
      </c>
      <c r="Q241" s="32">
        <v>0</v>
      </c>
      <c r="R241" s="32">
        <v>0</v>
      </c>
      <c r="S241" s="32">
        <v>13</v>
      </c>
      <c r="T241" s="32">
        <v>18</v>
      </c>
      <c r="U241" s="32">
        <v>18</v>
      </c>
      <c r="V241" s="32">
        <v>21</v>
      </c>
      <c r="W241" s="40">
        <f t="shared" si="11"/>
        <v>0.82558139534883723</v>
      </c>
      <c r="X241">
        <v>85</v>
      </c>
      <c r="Y241">
        <v>70</v>
      </c>
    </row>
    <row r="242" spans="1:25" x14ac:dyDescent="0.25">
      <c r="A242" t="s">
        <v>443</v>
      </c>
      <c r="B242" t="s">
        <v>444</v>
      </c>
      <c r="C242" s="29">
        <v>5.1589466094970708</v>
      </c>
      <c r="D242" s="41">
        <v>39866.271919600047</v>
      </c>
      <c r="E242">
        <v>6</v>
      </c>
      <c r="F242" s="12">
        <v>50</v>
      </c>
      <c r="G242" s="30">
        <f t="shared" si="9"/>
        <v>1.2541930206274883</v>
      </c>
      <c r="H242" s="31">
        <f t="shared" si="10"/>
        <v>9.616293210940052E-4</v>
      </c>
      <c r="I242" t="s">
        <v>53</v>
      </c>
      <c r="J242" t="s">
        <v>45</v>
      </c>
      <c r="K242" s="12">
        <v>316.45999999999998</v>
      </c>
      <c r="L242">
        <v>6</v>
      </c>
      <c r="M242">
        <v>8</v>
      </c>
      <c r="N242" s="12">
        <v>21.558441558441558</v>
      </c>
      <c r="O242" s="32">
        <v>0</v>
      </c>
      <c r="P242" s="32">
        <v>1</v>
      </c>
      <c r="Q242" s="32">
        <v>0</v>
      </c>
      <c r="R242" s="32">
        <v>1</v>
      </c>
      <c r="S242" s="32">
        <v>13</v>
      </c>
      <c r="T242" s="32">
        <v>8</v>
      </c>
      <c r="U242" s="32">
        <v>6</v>
      </c>
      <c r="V242" s="32">
        <v>8</v>
      </c>
      <c r="W242" s="40">
        <f t="shared" si="11"/>
        <v>1.8</v>
      </c>
      <c r="X242">
        <v>19</v>
      </c>
      <c r="Y242">
        <v>35</v>
      </c>
    </row>
    <row r="243" spans="1:25" x14ac:dyDescent="0.25">
      <c r="A243" t="s">
        <v>445</v>
      </c>
      <c r="B243" t="s">
        <v>446</v>
      </c>
      <c r="C243" s="29">
        <v>5.5744762420654306</v>
      </c>
      <c r="D243" s="41">
        <v>28754.344364600001</v>
      </c>
      <c r="E243">
        <v>8</v>
      </c>
      <c r="F243" s="12">
        <v>36</v>
      </c>
      <c r="G243" s="30">
        <f t="shared" si="9"/>
        <v>1.2519847277171883</v>
      </c>
      <c r="H243" s="31">
        <f t="shared" si="10"/>
        <v>9.599361533142595E-4</v>
      </c>
      <c r="I243" t="s">
        <v>63</v>
      </c>
      <c r="J243" t="s">
        <v>44</v>
      </c>
      <c r="K243" s="12">
        <v>296.58000000000004</v>
      </c>
      <c r="L243">
        <v>7</v>
      </c>
      <c r="M243">
        <v>10</v>
      </c>
      <c r="N243" s="12">
        <v>27.734375</v>
      </c>
      <c r="O243" s="32">
        <v>0</v>
      </c>
      <c r="P243" s="32">
        <v>0</v>
      </c>
      <c r="Q243" s="32">
        <v>0</v>
      </c>
      <c r="R243" s="32">
        <v>0</v>
      </c>
      <c r="S243" s="32">
        <v>10</v>
      </c>
      <c r="T243" s="32">
        <v>9</v>
      </c>
      <c r="U243" s="32">
        <v>9</v>
      </c>
      <c r="V243" s="32">
        <v>8</v>
      </c>
      <c r="W243" s="40">
        <f t="shared" si="11"/>
        <v>0.77083333333333337</v>
      </c>
      <c r="X243">
        <v>47</v>
      </c>
      <c r="Y243">
        <v>36</v>
      </c>
    </row>
    <row r="244" spans="1:25" x14ac:dyDescent="0.25">
      <c r="A244" t="s">
        <v>447</v>
      </c>
      <c r="B244" t="s">
        <v>448</v>
      </c>
      <c r="C244" s="29">
        <v>5.0816577911376948</v>
      </c>
      <c r="D244" s="41">
        <v>94473.162717600237</v>
      </c>
      <c r="E244">
        <v>27</v>
      </c>
      <c r="F244" s="12">
        <v>118</v>
      </c>
      <c r="G244" s="30">
        <f t="shared" si="9"/>
        <v>1.2490319642703858</v>
      </c>
      <c r="H244" s="31">
        <f t="shared" si="10"/>
        <v>9.5767217650845706E-4</v>
      </c>
      <c r="I244" t="s">
        <v>50</v>
      </c>
      <c r="J244" t="s">
        <v>46</v>
      </c>
      <c r="K244" s="12">
        <v>1233.8400000000001</v>
      </c>
      <c r="L244">
        <v>26</v>
      </c>
      <c r="M244">
        <v>34</v>
      </c>
      <c r="N244" s="12">
        <v>34.498834498834498</v>
      </c>
      <c r="O244" s="32">
        <v>1</v>
      </c>
      <c r="P244" s="32">
        <v>2</v>
      </c>
      <c r="Q244" s="32">
        <v>0</v>
      </c>
      <c r="R244" s="32">
        <v>1</v>
      </c>
      <c r="S244" s="32">
        <v>15</v>
      </c>
      <c r="T244" s="32">
        <v>32</v>
      </c>
      <c r="U244" s="32">
        <v>34</v>
      </c>
      <c r="V244" s="32">
        <v>33</v>
      </c>
      <c r="W244" s="40">
        <f t="shared" si="11"/>
        <v>0.78231292517006801</v>
      </c>
      <c r="X244">
        <v>146</v>
      </c>
      <c r="Y244">
        <v>114</v>
      </c>
    </row>
    <row r="245" spans="1:25" x14ac:dyDescent="0.25">
      <c r="A245" t="s">
        <v>449</v>
      </c>
      <c r="B245" t="s">
        <v>450</v>
      </c>
      <c r="C245" s="29">
        <v>6.5913967132568354</v>
      </c>
      <c r="D245" s="41">
        <v>11371.16488959999</v>
      </c>
      <c r="E245">
        <v>5</v>
      </c>
      <c r="F245" s="12">
        <v>14</v>
      </c>
      <c r="G245" s="30">
        <f t="shared" si="9"/>
        <v>1.2311843277204018</v>
      </c>
      <c r="H245" s="31">
        <f t="shared" si="10"/>
        <v>9.4398783100786818E-4</v>
      </c>
      <c r="I245" t="s">
        <v>50</v>
      </c>
      <c r="J245" t="s">
        <v>46</v>
      </c>
      <c r="K245" s="12">
        <v>231.43999999999997</v>
      </c>
      <c r="L245">
        <v>4</v>
      </c>
      <c r="M245">
        <v>4</v>
      </c>
      <c r="N245" s="12">
        <v>53.46534653465347</v>
      </c>
      <c r="O245" s="32">
        <v>0</v>
      </c>
      <c r="P245" s="32">
        <v>0</v>
      </c>
      <c r="Q245" s="32">
        <v>0</v>
      </c>
      <c r="R245" s="32">
        <v>0</v>
      </c>
      <c r="S245" s="32">
        <v>2</v>
      </c>
      <c r="T245" s="32">
        <v>3</v>
      </c>
      <c r="U245" s="32">
        <v>4</v>
      </c>
      <c r="V245" s="32">
        <v>5</v>
      </c>
      <c r="W245" s="40">
        <f t="shared" si="11"/>
        <v>0.41666666666666669</v>
      </c>
      <c r="X245">
        <v>35</v>
      </c>
      <c r="Y245">
        <v>14</v>
      </c>
    </row>
    <row r="246" spans="1:25" x14ac:dyDescent="0.25">
      <c r="A246" t="s">
        <v>451</v>
      </c>
      <c r="B246" t="s">
        <v>452</v>
      </c>
      <c r="C246" s="29">
        <v>9.2128780364990241</v>
      </c>
      <c r="D246" s="41">
        <v>12238.212660599989</v>
      </c>
      <c r="E246">
        <v>5</v>
      </c>
      <c r="F246" s="12">
        <v>15</v>
      </c>
      <c r="G246" s="30">
        <f t="shared" si="9"/>
        <v>1.2256691737586305</v>
      </c>
      <c r="H246" s="31">
        <f t="shared" si="10"/>
        <v>9.397591886276598E-4</v>
      </c>
      <c r="I246" t="s">
        <v>201</v>
      </c>
      <c r="J246" t="s">
        <v>41</v>
      </c>
      <c r="K246" s="12">
        <v>233.62</v>
      </c>
      <c r="L246">
        <v>5</v>
      </c>
      <c r="M246">
        <v>5</v>
      </c>
      <c r="N246" s="12">
        <v>47.787610619469028</v>
      </c>
      <c r="O246" s="32">
        <v>0</v>
      </c>
      <c r="P246" s="32">
        <v>5</v>
      </c>
      <c r="Q246" s="32">
        <v>0</v>
      </c>
      <c r="R246" s="32">
        <v>0</v>
      </c>
      <c r="S246" s="32">
        <v>0</v>
      </c>
      <c r="T246" s="32">
        <v>3</v>
      </c>
      <c r="U246" s="32">
        <v>3</v>
      </c>
      <c r="V246" s="32">
        <v>4</v>
      </c>
      <c r="W246" s="40">
        <f t="shared" si="11"/>
        <v>5.6994818652849742E-2</v>
      </c>
      <c r="X246">
        <v>192</v>
      </c>
      <c r="Y246">
        <v>10</v>
      </c>
    </row>
    <row r="247" spans="1:25" x14ac:dyDescent="0.25">
      <c r="A247" t="s">
        <v>453</v>
      </c>
      <c r="B247" t="s">
        <v>454</v>
      </c>
      <c r="C247" s="29">
        <v>5.1971820831298823</v>
      </c>
      <c r="D247" s="41">
        <v>49792.660011600121</v>
      </c>
      <c r="E247">
        <v>13</v>
      </c>
      <c r="F247" s="12">
        <v>61</v>
      </c>
      <c r="G247" s="30">
        <f t="shared" si="9"/>
        <v>1.2250801621321077</v>
      </c>
      <c r="H247" s="31">
        <f t="shared" si="10"/>
        <v>9.3930757484795126E-4</v>
      </c>
      <c r="I247" t="s">
        <v>63</v>
      </c>
      <c r="J247" t="s">
        <v>44</v>
      </c>
      <c r="K247" s="12">
        <v>589.2600000000001</v>
      </c>
      <c r="L247">
        <v>11</v>
      </c>
      <c r="M247">
        <v>16</v>
      </c>
      <c r="N247" s="12">
        <v>29.511677282377917</v>
      </c>
      <c r="O247" s="32">
        <v>0</v>
      </c>
      <c r="P247" s="32">
        <v>0</v>
      </c>
      <c r="Q247" s="32">
        <v>0</v>
      </c>
      <c r="R247" s="32">
        <v>0</v>
      </c>
      <c r="S247" s="32">
        <v>16</v>
      </c>
      <c r="T247" s="32">
        <v>13</v>
      </c>
      <c r="U247" s="32">
        <v>16</v>
      </c>
      <c r="V247" s="32">
        <v>16</v>
      </c>
      <c r="W247" s="40">
        <f t="shared" si="11"/>
        <v>1.4090909090909092</v>
      </c>
      <c r="X247">
        <v>43</v>
      </c>
      <c r="Y247">
        <v>61</v>
      </c>
    </row>
    <row r="248" spans="1:25" x14ac:dyDescent="0.25">
      <c r="A248" t="s">
        <v>455</v>
      </c>
      <c r="B248" t="s">
        <v>456</v>
      </c>
      <c r="C248" s="29">
        <v>5.5597545623779299</v>
      </c>
      <c r="D248" s="41">
        <v>49979.773751600122</v>
      </c>
      <c r="E248">
        <v>12</v>
      </c>
      <c r="F248" s="12">
        <v>61</v>
      </c>
      <c r="G248" s="30">
        <f t="shared" si="9"/>
        <v>1.2204937201830983</v>
      </c>
      <c r="H248" s="31">
        <f t="shared" si="10"/>
        <v>9.3579100524094109E-4</v>
      </c>
      <c r="I248" t="s">
        <v>50</v>
      </c>
      <c r="J248" t="s">
        <v>46</v>
      </c>
      <c r="K248" s="12">
        <v>524.52</v>
      </c>
      <c r="L248">
        <v>12</v>
      </c>
      <c r="M248">
        <v>17</v>
      </c>
      <c r="N248" s="12">
        <v>32.340425531914896</v>
      </c>
      <c r="O248" s="32">
        <v>0</v>
      </c>
      <c r="P248" s="32">
        <v>0</v>
      </c>
      <c r="Q248" s="32">
        <v>0</v>
      </c>
      <c r="R248" s="32">
        <v>0</v>
      </c>
      <c r="S248" s="32">
        <v>9</v>
      </c>
      <c r="T248" s="32">
        <v>18</v>
      </c>
      <c r="U248" s="32">
        <v>17</v>
      </c>
      <c r="V248" s="32">
        <v>17</v>
      </c>
      <c r="W248" s="40">
        <f t="shared" si="11"/>
        <v>1.2156862745098038</v>
      </c>
      <c r="X248">
        <v>50</v>
      </c>
      <c r="Y248">
        <v>61</v>
      </c>
    </row>
    <row r="249" spans="1:25" x14ac:dyDescent="0.25">
      <c r="A249" t="s">
        <v>457</v>
      </c>
      <c r="B249" t="s">
        <v>81</v>
      </c>
      <c r="C249" s="29">
        <v>4.4219936370849613</v>
      </c>
      <c r="D249" s="41">
        <v>13981.052689599985</v>
      </c>
      <c r="E249">
        <v>2</v>
      </c>
      <c r="F249" s="12">
        <v>17</v>
      </c>
      <c r="G249" s="30">
        <f t="shared" si="9"/>
        <v>1.2159313305961363</v>
      </c>
      <c r="H249" s="31">
        <f t="shared" si="10"/>
        <v>9.322928773380434E-4</v>
      </c>
      <c r="I249" t="s">
        <v>50</v>
      </c>
      <c r="J249" t="s">
        <v>46</v>
      </c>
      <c r="K249" s="12">
        <v>150.79</v>
      </c>
      <c r="L249">
        <v>2</v>
      </c>
      <c r="M249">
        <v>4</v>
      </c>
      <c r="N249" s="12">
        <v>33.082706766917291</v>
      </c>
      <c r="O249" s="32">
        <v>2</v>
      </c>
      <c r="P249" s="32">
        <v>2</v>
      </c>
      <c r="Q249" s="32">
        <v>2</v>
      </c>
      <c r="R249" s="32">
        <v>2</v>
      </c>
      <c r="S249" s="32">
        <v>0</v>
      </c>
      <c r="T249" s="32">
        <v>2</v>
      </c>
      <c r="U249" s="32">
        <v>4</v>
      </c>
      <c r="V249" s="32">
        <v>3</v>
      </c>
      <c r="W249" s="40">
        <f t="shared" si="11"/>
        <v>10</v>
      </c>
      <c r="X249">
        <v>0</v>
      </c>
      <c r="Y249">
        <v>9</v>
      </c>
    </row>
    <row r="250" spans="1:25" x14ac:dyDescent="0.25">
      <c r="A250" t="s">
        <v>458</v>
      </c>
      <c r="B250" t="s">
        <v>459</v>
      </c>
      <c r="C250" s="29">
        <v>4.7111621856689458</v>
      </c>
      <c r="D250" s="41">
        <v>21420.283930599995</v>
      </c>
      <c r="E250">
        <v>8</v>
      </c>
      <c r="F250" s="12">
        <v>26</v>
      </c>
      <c r="G250" s="30">
        <f t="shared" si="9"/>
        <v>1.2138027714402815</v>
      </c>
      <c r="H250" s="31">
        <f t="shared" si="10"/>
        <v>9.3066084394103959E-4</v>
      </c>
      <c r="I250" t="s">
        <v>56</v>
      </c>
      <c r="J250" t="s">
        <v>47</v>
      </c>
      <c r="K250" s="12">
        <v>188.82</v>
      </c>
      <c r="L250">
        <v>5</v>
      </c>
      <c r="M250">
        <v>5</v>
      </c>
      <c r="N250" s="12">
        <v>22.797927461139896</v>
      </c>
      <c r="O250" s="32">
        <v>1</v>
      </c>
      <c r="P250" s="32">
        <v>5</v>
      </c>
      <c r="Q250" s="32">
        <v>2</v>
      </c>
      <c r="R250" s="32">
        <v>2</v>
      </c>
      <c r="S250" s="32">
        <v>2</v>
      </c>
      <c r="T250" s="32">
        <v>5</v>
      </c>
      <c r="U250" s="32">
        <v>3</v>
      </c>
      <c r="V250" s="32">
        <v>5</v>
      </c>
      <c r="W250" s="40">
        <f t="shared" si="11"/>
        <v>0.12903225806451613</v>
      </c>
      <c r="X250">
        <v>123</v>
      </c>
      <c r="Y250">
        <v>15</v>
      </c>
    </row>
    <row r="251" spans="1:25" x14ac:dyDescent="0.25">
      <c r="A251" t="s">
        <v>460</v>
      </c>
      <c r="B251" t="s">
        <v>81</v>
      </c>
      <c r="C251" s="29">
        <v>3.9451747894287106</v>
      </c>
      <c r="D251" s="41">
        <v>12364.769502599984</v>
      </c>
      <c r="E251">
        <v>3</v>
      </c>
      <c r="F251" s="12">
        <v>15</v>
      </c>
      <c r="G251" s="30">
        <f t="shared" si="9"/>
        <v>1.2131241101458379</v>
      </c>
      <c r="H251" s="31">
        <f t="shared" si="10"/>
        <v>9.3014049293517758E-4</v>
      </c>
      <c r="I251" t="s">
        <v>56</v>
      </c>
      <c r="J251" t="s">
        <v>47</v>
      </c>
      <c r="K251" s="12">
        <v>178.64999999999998</v>
      </c>
      <c r="L251">
        <v>3</v>
      </c>
      <c r="M251">
        <v>5</v>
      </c>
      <c r="N251" s="12">
        <v>23.809523809523807</v>
      </c>
      <c r="O251" s="32">
        <v>0</v>
      </c>
      <c r="P251" s="32">
        <v>0</v>
      </c>
      <c r="Q251" s="32">
        <v>0</v>
      </c>
      <c r="R251" s="32">
        <v>0</v>
      </c>
      <c r="S251" s="32">
        <v>2</v>
      </c>
      <c r="T251" s="32">
        <v>4</v>
      </c>
      <c r="U251" s="32">
        <v>4</v>
      </c>
      <c r="V251" s="32">
        <v>5</v>
      </c>
      <c r="W251" s="40">
        <f t="shared" si="11"/>
        <v>0.42105263157894735</v>
      </c>
      <c r="X251">
        <v>37</v>
      </c>
      <c r="Y251">
        <v>15</v>
      </c>
    </row>
    <row r="252" spans="1:25" x14ac:dyDescent="0.25">
      <c r="A252" t="s">
        <v>461</v>
      </c>
      <c r="B252" t="s">
        <v>462</v>
      </c>
      <c r="C252" s="29">
        <v>9.4723987579345703</v>
      </c>
      <c r="D252" s="41">
        <v>46232.220800600116</v>
      </c>
      <c r="E252">
        <v>8</v>
      </c>
      <c r="F252" s="12">
        <v>56</v>
      </c>
      <c r="G252" s="30">
        <f t="shared" si="9"/>
        <v>1.2112764437929207</v>
      </c>
      <c r="H252" s="31">
        <f t="shared" si="10"/>
        <v>9.2872382890393053E-4</v>
      </c>
      <c r="I252" t="s">
        <v>53</v>
      </c>
      <c r="J252" t="s">
        <v>45</v>
      </c>
      <c r="K252" s="12">
        <v>422.33</v>
      </c>
      <c r="L252">
        <v>7</v>
      </c>
      <c r="M252">
        <v>13</v>
      </c>
      <c r="N252" s="12">
        <v>23.364485981308412</v>
      </c>
      <c r="O252" s="32">
        <v>1</v>
      </c>
      <c r="P252" s="32">
        <v>3</v>
      </c>
      <c r="Q252" s="32">
        <v>3</v>
      </c>
      <c r="R252" s="32">
        <v>2</v>
      </c>
      <c r="S252" s="32">
        <v>3</v>
      </c>
      <c r="T252" s="32">
        <v>13</v>
      </c>
      <c r="U252" s="32">
        <v>9</v>
      </c>
      <c r="V252" s="32">
        <v>10</v>
      </c>
      <c r="W252" s="40">
        <f t="shared" si="11"/>
        <v>0.31858407079646017</v>
      </c>
      <c r="X252">
        <v>112</v>
      </c>
      <c r="Y252">
        <v>35</v>
      </c>
    </row>
    <row r="253" spans="1:25" x14ac:dyDescent="0.25">
      <c r="A253" t="s">
        <v>463</v>
      </c>
      <c r="B253" t="s">
        <v>464</v>
      </c>
      <c r="C253" s="29">
        <v>5.095612716674804</v>
      </c>
      <c r="D253" s="41">
        <v>28136.459650600013</v>
      </c>
      <c r="E253">
        <v>5</v>
      </c>
      <c r="F253" s="12">
        <v>34</v>
      </c>
      <c r="G253" s="30">
        <f t="shared" si="9"/>
        <v>1.2083965225978581</v>
      </c>
      <c r="H253" s="31">
        <f t="shared" si="10"/>
        <v>9.265157025485258E-4</v>
      </c>
      <c r="I253" t="s">
        <v>201</v>
      </c>
      <c r="J253" t="s">
        <v>41</v>
      </c>
      <c r="K253" s="12">
        <v>186.28</v>
      </c>
      <c r="L253">
        <v>4</v>
      </c>
      <c r="M253">
        <v>4</v>
      </c>
      <c r="N253" s="12">
        <v>28.957528957528954</v>
      </c>
      <c r="O253" s="32">
        <v>3</v>
      </c>
      <c r="P253" s="32">
        <v>4</v>
      </c>
      <c r="Q253" s="32">
        <v>4</v>
      </c>
      <c r="R253" s="32">
        <v>2</v>
      </c>
      <c r="S253" s="32">
        <v>3</v>
      </c>
      <c r="T253" s="32">
        <v>3</v>
      </c>
      <c r="U253" s="32">
        <v>3</v>
      </c>
      <c r="V253" s="32">
        <v>5</v>
      </c>
      <c r="W253" s="40">
        <f t="shared" si="11"/>
        <v>0.16483516483516483</v>
      </c>
      <c r="X253">
        <v>90</v>
      </c>
      <c r="Y253">
        <v>14</v>
      </c>
    </row>
    <row r="254" spans="1:25" x14ac:dyDescent="0.25">
      <c r="A254" t="s">
        <v>465</v>
      </c>
      <c r="B254" t="s">
        <v>466</v>
      </c>
      <c r="C254" s="29">
        <v>4.6769649505615236</v>
      </c>
      <c r="D254" s="41">
        <v>56460.991478600219</v>
      </c>
      <c r="E254">
        <v>18</v>
      </c>
      <c r="F254" s="12">
        <v>68</v>
      </c>
      <c r="G254" s="30">
        <f t="shared" si="9"/>
        <v>1.2043713406232566</v>
      </c>
      <c r="H254" s="31">
        <f t="shared" si="10"/>
        <v>9.2342946865481518E-4</v>
      </c>
      <c r="I254" t="s">
        <v>50</v>
      </c>
      <c r="J254" t="s">
        <v>46</v>
      </c>
      <c r="K254" s="12">
        <v>726.38000000000011</v>
      </c>
      <c r="L254">
        <v>14</v>
      </c>
      <c r="M254">
        <v>19</v>
      </c>
      <c r="N254" s="12">
        <v>35.976789168278529</v>
      </c>
      <c r="O254" s="32">
        <v>0</v>
      </c>
      <c r="P254" s="32">
        <v>0</v>
      </c>
      <c r="Q254" s="32">
        <v>0</v>
      </c>
      <c r="R254" s="32">
        <v>0</v>
      </c>
      <c r="S254" s="32">
        <v>16</v>
      </c>
      <c r="T254" s="32">
        <v>17</v>
      </c>
      <c r="U254" s="32">
        <v>19</v>
      </c>
      <c r="V254" s="32">
        <v>16</v>
      </c>
      <c r="W254" s="40">
        <f t="shared" si="11"/>
        <v>5.75</v>
      </c>
      <c r="X254">
        <v>11</v>
      </c>
      <c r="Y254">
        <v>68</v>
      </c>
    </row>
    <row r="255" spans="1:25" x14ac:dyDescent="0.25">
      <c r="A255" t="s">
        <v>467</v>
      </c>
      <c r="B255" t="s">
        <v>468</v>
      </c>
      <c r="C255" s="29">
        <v>5.9735462188720705</v>
      </c>
      <c r="D255" s="41">
        <v>20998.874169599974</v>
      </c>
      <c r="E255">
        <v>5</v>
      </c>
      <c r="F255" s="12">
        <v>25</v>
      </c>
      <c r="G255" s="30">
        <f t="shared" si="9"/>
        <v>1.1905400164830002</v>
      </c>
      <c r="H255" s="31">
        <f t="shared" si="10"/>
        <v>9.1282455647297936E-4</v>
      </c>
      <c r="I255" t="s">
        <v>56</v>
      </c>
      <c r="J255" t="s">
        <v>47</v>
      </c>
      <c r="K255" s="12">
        <v>255.60000000000002</v>
      </c>
      <c r="L255">
        <v>5</v>
      </c>
      <c r="M255">
        <v>7</v>
      </c>
      <c r="N255" s="12">
        <v>28.717948717948715</v>
      </c>
      <c r="O255" s="32">
        <v>0</v>
      </c>
      <c r="P255" s="32">
        <v>0</v>
      </c>
      <c r="Q255" s="32">
        <v>0</v>
      </c>
      <c r="R255" s="32">
        <v>0</v>
      </c>
      <c r="S255" s="32">
        <v>5</v>
      </c>
      <c r="T255" s="32">
        <v>6</v>
      </c>
      <c r="U255" s="32">
        <v>7</v>
      </c>
      <c r="V255" s="32">
        <v>7</v>
      </c>
      <c r="W255" s="40">
        <f t="shared" si="11"/>
        <v>1.04</v>
      </c>
      <c r="X255">
        <v>24</v>
      </c>
      <c r="Y255">
        <v>25</v>
      </c>
    </row>
    <row r="256" spans="1:25" x14ac:dyDescent="0.25">
      <c r="A256" t="s">
        <v>469</v>
      </c>
      <c r="B256" t="s">
        <v>470</v>
      </c>
      <c r="C256" s="29">
        <v>5.1079830169677729</v>
      </c>
      <c r="D256" s="41">
        <v>11823.141114599994</v>
      </c>
      <c r="E256">
        <v>5</v>
      </c>
      <c r="F256" s="12">
        <v>14</v>
      </c>
      <c r="G256" s="30">
        <f t="shared" si="9"/>
        <v>1.1841184896889945</v>
      </c>
      <c r="H256" s="31">
        <f t="shared" si="10"/>
        <v>9.0790096947341431E-4</v>
      </c>
      <c r="I256" t="s">
        <v>56</v>
      </c>
      <c r="J256" t="s">
        <v>47</v>
      </c>
      <c r="K256" s="12">
        <v>208.09</v>
      </c>
      <c r="L256">
        <v>5</v>
      </c>
      <c r="M256">
        <v>6</v>
      </c>
      <c r="N256" s="12">
        <v>49.074074074074076</v>
      </c>
      <c r="O256" s="32">
        <v>0</v>
      </c>
      <c r="P256" s="32">
        <v>0</v>
      </c>
      <c r="Q256" s="32">
        <v>0</v>
      </c>
      <c r="R256" s="32">
        <v>0</v>
      </c>
      <c r="S256" s="32">
        <v>1</v>
      </c>
      <c r="T256" s="32">
        <v>3</v>
      </c>
      <c r="U256" s="32">
        <v>4</v>
      </c>
      <c r="V256" s="32">
        <v>6</v>
      </c>
      <c r="W256" s="40">
        <f t="shared" si="11"/>
        <v>0.88235294117647056</v>
      </c>
      <c r="X256">
        <v>16</v>
      </c>
      <c r="Y256">
        <v>14</v>
      </c>
    </row>
    <row r="257" spans="1:25" x14ac:dyDescent="0.25">
      <c r="A257" t="s">
        <v>471</v>
      </c>
      <c r="B257" t="s">
        <v>472</v>
      </c>
      <c r="C257" s="29">
        <v>4.7303821563720705</v>
      </c>
      <c r="D257" s="41">
        <v>21120.923078600001</v>
      </c>
      <c r="E257">
        <v>4</v>
      </c>
      <c r="F257" s="12">
        <v>25</v>
      </c>
      <c r="G257" s="30">
        <f t="shared" si="9"/>
        <v>1.183660387709585</v>
      </c>
      <c r="H257" s="31">
        <f t="shared" si="10"/>
        <v>9.0754972824642129E-4</v>
      </c>
      <c r="I257" t="s">
        <v>56</v>
      </c>
      <c r="J257" t="s">
        <v>47</v>
      </c>
      <c r="K257" s="12">
        <v>190.36</v>
      </c>
      <c r="L257">
        <v>4</v>
      </c>
      <c r="M257">
        <v>8</v>
      </c>
      <c r="N257" s="12">
        <v>22.380952380952383</v>
      </c>
      <c r="O257" s="32">
        <v>0</v>
      </c>
      <c r="P257" s="32">
        <v>0</v>
      </c>
      <c r="Q257" s="32">
        <v>0</v>
      </c>
      <c r="R257" s="32">
        <v>0</v>
      </c>
      <c r="S257" s="32">
        <v>5</v>
      </c>
      <c r="T257" s="32">
        <v>5</v>
      </c>
      <c r="U257" s="32">
        <v>7</v>
      </c>
      <c r="V257" s="32">
        <v>8</v>
      </c>
      <c r="W257" s="40">
        <f t="shared" si="11"/>
        <v>2.1666666666666665</v>
      </c>
      <c r="X257">
        <v>11</v>
      </c>
      <c r="Y257">
        <v>25</v>
      </c>
    </row>
    <row r="258" spans="1:25" x14ac:dyDescent="0.25">
      <c r="A258" t="s">
        <v>473</v>
      </c>
      <c r="B258" t="s">
        <v>190</v>
      </c>
      <c r="C258" s="29">
        <v>5.0502719879150391</v>
      </c>
      <c r="D258" s="41">
        <v>41650.75436360007</v>
      </c>
      <c r="E258">
        <v>10</v>
      </c>
      <c r="F258" s="12">
        <v>49</v>
      </c>
      <c r="G258" s="30">
        <f t="shared" si="9"/>
        <v>1.1764492804198203</v>
      </c>
      <c r="H258" s="31">
        <f t="shared" si="10"/>
        <v>9.0202074499317123E-4</v>
      </c>
      <c r="I258" t="s">
        <v>50</v>
      </c>
      <c r="J258" t="s">
        <v>46</v>
      </c>
      <c r="K258" s="12">
        <v>626.78000000000009</v>
      </c>
      <c r="L258">
        <v>9</v>
      </c>
      <c r="M258">
        <v>13</v>
      </c>
      <c r="N258" s="12">
        <v>30.845771144278604</v>
      </c>
      <c r="O258" s="32">
        <v>0</v>
      </c>
      <c r="P258" s="32">
        <v>0</v>
      </c>
      <c r="Q258" s="32">
        <v>0</v>
      </c>
      <c r="R258" s="32">
        <v>0</v>
      </c>
      <c r="S258" s="32">
        <v>10</v>
      </c>
      <c r="T258" s="32">
        <v>13</v>
      </c>
      <c r="U258" s="32">
        <v>13</v>
      </c>
      <c r="V258" s="32">
        <v>13</v>
      </c>
      <c r="W258" s="40">
        <f t="shared" si="11"/>
        <v>2.0833333333333335</v>
      </c>
      <c r="X258">
        <v>23</v>
      </c>
      <c r="Y258">
        <v>49</v>
      </c>
    </row>
    <row r="259" spans="1:25" x14ac:dyDescent="0.25">
      <c r="A259" t="s">
        <v>474</v>
      </c>
      <c r="B259" t="s">
        <v>81</v>
      </c>
      <c r="C259" s="29">
        <v>4.2324520111083972</v>
      </c>
      <c r="D259" s="41">
        <v>10200.803401599993</v>
      </c>
      <c r="E259">
        <v>2</v>
      </c>
      <c r="F259" s="12">
        <v>12</v>
      </c>
      <c r="G259" s="30">
        <f t="shared" si="9"/>
        <v>1.1763779309890243</v>
      </c>
      <c r="H259" s="31">
        <f t="shared" si="10"/>
        <v>9.0196603913564506E-4</v>
      </c>
      <c r="I259" t="s">
        <v>50</v>
      </c>
      <c r="J259" t="s">
        <v>46</v>
      </c>
      <c r="K259" s="12">
        <v>106.99000000000001</v>
      </c>
      <c r="L259">
        <v>2</v>
      </c>
      <c r="M259">
        <v>2</v>
      </c>
      <c r="N259" s="12">
        <v>36.363636363636367</v>
      </c>
      <c r="O259" s="32">
        <v>0</v>
      </c>
      <c r="P259" s="32">
        <v>1</v>
      </c>
      <c r="Q259" s="32">
        <v>1</v>
      </c>
      <c r="R259" s="32">
        <v>0</v>
      </c>
      <c r="S259" s="32">
        <v>1</v>
      </c>
      <c r="T259" s="32">
        <v>3</v>
      </c>
      <c r="U259" s="32">
        <v>2</v>
      </c>
      <c r="V259" s="32">
        <v>3</v>
      </c>
      <c r="W259" s="40">
        <f t="shared" si="11"/>
        <v>0.7142857142857143</v>
      </c>
      <c r="X259">
        <v>13</v>
      </c>
      <c r="Y259">
        <v>9</v>
      </c>
    </row>
    <row r="260" spans="1:25" x14ac:dyDescent="0.25">
      <c r="A260" t="s">
        <v>475</v>
      </c>
      <c r="B260" t="s">
        <v>476</v>
      </c>
      <c r="C260" s="29">
        <v>4.8926273345947271</v>
      </c>
      <c r="D260" s="41">
        <v>57284.176219600158</v>
      </c>
      <c r="E260">
        <v>12</v>
      </c>
      <c r="F260" s="12">
        <v>67</v>
      </c>
      <c r="G260" s="30">
        <f t="shared" si="9"/>
        <v>1.169607462681387</v>
      </c>
      <c r="H260" s="31">
        <f t="shared" si="10"/>
        <v>8.9677490767893812E-4</v>
      </c>
      <c r="I260" t="s">
        <v>201</v>
      </c>
      <c r="J260" t="s">
        <v>41</v>
      </c>
      <c r="K260" s="12">
        <v>524.51</v>
      </c>
      <c r="L260">
        <v>9</v>
      </c>
      <c r="M260">
        <v>13</v>
      </c>
      <c r="N260" s="12">
        <v>18.829981718464349</v>
      </c>
      <c r="O260" s="32">
        <v>3</v>
      </c>
      <c r="P260" s="32">
        <v>13</v>
      </c>
      <c r="Q260" s="32">
        <v>3</v>
      </c>
      <c r="R260" s="32">
        <v>3</v>
      </c>
      <c r="S260" s="32">
        <v>2</v>
      </c>
      <c r="T260" s="32">
        <v>4</v>
      </c>
      <c r="U260" s="32">
        <v>5</v>
      </c>
      <c r="V260" s="32">
        <v>4</v>
      </c>
      <c r="W260" s="40">
        <f t="shared" si="11"/>
        <v>1.8757327080890972E-2</v>
      </c>
      <c r="X260">
        <v>852</v>
      </c>
      <c r="Y260">
        <v>15</v>
      </c>
    </row>
    <row r="261" spans="1:25" x14ac:dyDescent="0.25">
      <c r="A261" t="s">
        <v>477</v>
      </c>
      <c r="B261" t="s">
        <v>478</v>
      </c>
      <c r="C261" s="29">
        <v>4.4960109710693352</v>
      </c>
      <c r="D261" s="41">
        <v>55683.339795600121</v>
      </c>
      <c r="E261">
        <v>14</v>
      </c>
      <c r="F261" s="12">
        <v>65</v>
      </c>
      <c r="G261" s="30">
        <f t="shared" si="9"/>
        <v>1.1673150396258387</v>
      </c>
      <c r="H261" s="31">
        <f t="shared" si="10"/>
        <v>8.9501723466504728E-4</v>
      </c>
      <c r="I261" t="s">
        <v>53</v>
      </c>
      <c r="J261" t="s">
        <v>45</v>
      </c>
      <c r="K261" s="12">
        <v>824.56000000000006</v>
      </c>
      <c r="L261">
        <v>13</v>
      </c>
      <c r="M261">
        <v>19</v>
      </c>
      <c r="N261" s="12">
        <v>40</v>
      </c>
      <c r="O261" s="32">
        <v>0</v>
      </c>
      <c r="P261" s="32">
        <v>0</v>
      </c>
      <c r="Q261" s="32">
        <v>0</v>
      </c>
      <c r="R261" s="32">
        <v>0</v>
      </c>
      <c r="S261" s="32">
        <v>10</v>
      </c>
      <c r="T261" s="32">
        <v>19</v>
      </c>
      <c r="U261" s="32">
        <v>15</v>
      </c>
      <c r="V261" s="32">
        <v>21</v>
      </c>
      <c r="W261" s="40">
        <f t="shared" si="11"/>
        <v>1.65</v>
      </c>
      <c r="X261">
        <v>39</v>
      </c>
      <c r="Y261">
        <v>65</v>
      </c>
    </row>
    <row r="262" spans="1:25" x14ac:dyDescent="0.25">
      <c r="A262" t="s">
        <v>479</v>
      </c>
      <c r="B262" t="s">
        <v>58</v>
      </c>
      <c r="C262" s="29">
        <v>4.9434375762939462</v>
      </c>
      <c r="D262" s="41">
        <v>18258.260762599981</v>
      </c>
      <c r="E262">
        <v>4</v>
      </c>
      <c r="F262" s="12">
        <v>21</v>
      </c>
      <c r="G262" s="30">
        <f t="shared" si="9"/>
        <v>1.1501643159252151</v>
      </c>
      <c r="H262" s="31">
        <f t="shared" si="10"/>
        <v>8.8186723421276425E-4</v>
      </c>
      <c r="I262" t="s">
        <v>50</v>
      </c>
      <c r="J262" t="s">
        <v>46</v>
      </c>
      <c r="K262" s="12">
        <v>186.74</v>
      </c>
      <c r="L262">
        <v>4</v>
      </c>
      <c r="M262">
        <v>7</v>
      </c>
      <c r="N262" s="12">
        <v>28.662420382165603</v>
      </c>
      <c r="O262" s="32">
        <v>0</v>
      </c>
      <c r="P262" s="32">
        <v>0</v>
      </c>
      <c r="Q262" s="32">
        <v>0</v>
      </c>
      <c r="R262" s="32">
        <v>0</v>
      </c>
      <c r="S262" s="32">
        <v>5</v>
      </c>
      <c r="T262" s="32">
        <v>5</v>
      </c>
      <c r="U262" s="32">
        <v>7</v>
      </c>
      <c r="V262" s="32">
        <v>4</v>
      </c>
      <c r="W262" s="40">
        <f t="shared" si="11"/>
        <v>0.81481481481481477</v>
      </c>
      <c r="X262">
        <v>26</v>
      </c>
      <c r="Y262">
        <v>21</v>
      </c>
    </row>
    <row r="263" spans="1:25" x14ac:dyDescent="0.25">
      <c r="A263" t="s">
        <v>480</v>
      </c>
      <c r="B263" t="s">
        <v>81</v>
      </c>
      <c r="C263" s="29">
        <v>4.5422206878662106</v>
      </c>
      <c r="D263" s="41">
        <v>34958.292905600072</v>
      </c>
      <c r="E263">
        <v>9</v>
      </c>
      <c r="F263" s="12">
        <v>40</v>
      </c>
      <c r="G263" s="30">
        <f t="shared" si="9"/>
        <v>1.144220631940305</v>
      </c>
      <c r="H263" s="31">
        <f t="shared" si="10"/>
        <v>8.7731002435654387E-4</v>
      </c>
      <c r="I263" t="s">
        <v>56</v>
      </c>
      <c r="J263" t="s">
        <v>47</v>
      </c>
      <c r="K263" s="12">
        <v>341.73</v>
      </c>
      <c r="L263">
        <v>7</v>
      </c>
      <c r="M263">
        <v>11</v>
      </c>
      <c r="N263" s="12">
        <v>24.770642201834864</v>
      </c>
      <c r="O263" s="32">
        <v>4</v>
      </c>
      <c r="P263" s="32">
        <v>3</v>
      </c>
      <c r="Q263" s="32">
        <v>5</v>
      </c>
      <c r="R263" s="32">
        <v>3</v>
      </c>
      <c r="S263" s="32">
        <v>0</v>
      </c>
      <c r="T263" s="32">
        <v>6</v>
      </c>
      <c r="U263" s="32">
        <v>8</v>
      </c>
      <c r="V263" s="32">
        <v>11</v>
      </c>
      <c r="W263" s="40">
        <f t="shared" si="11"/>
        <v>13</v>
      </c>
      <c r="X263">
        <v>1</v>
      </c>
      <c r="Y263">
        <v>25</v>
      </c>
    </row>
    <row r="264" spans="1:25" x14ac:dyDescent="0.25">
      <c r="A264" t="s">
        <v>481</v>
      </c>
      <c r="B264" t="s">
        <v>81</v>
      </c>
      <c r="C264" s="29">
        <v>6.3500736236572255</v>
      </c>
      <c r="D264" s="41">
        <v>32428.447023600023</v>
      </c>
      <c r="E264">
        <v>10</v>
      </c>
      <c r="F264" s="12">
        <v>37</v>
      </c>
      <c r="G264" s="30">
        <f t="shared" si="9"/>
        <v>1.1409735400857464</v>
      </c>
      <c r="H264" s="31">
        <f t="shared" si="10"/>
        <v>8.7482037668327995E-4</v>
      </c>
      <c r="I264" t="s">
        <v>56</v>
      </c>
      <c r="J264" t="s">
        <v>47</v>
      </c>
      <c r="K264" s="12">
        <v>438.44502061177764</v>
      </c>
      <c r="L264">
        <v>9</v>
      </c>
      <c r="M264">
        <v>12</v>
      </c>
      <c r="N264" s="12">
        <v>35.504885993485338</v>
      </c>
      <c r="O264" s="32">
        <v>0</v>
      </c>
      <c r="P264" s="32">
        <v>0</v>
      </c>
      <c r="Q264" s="32">
        <v>0</v>
      </c>
      <c r="R264" s="32">
        <v>0</v>
      </c>
      <c r="S264" s="32">
        <v>5</v>
      </c>
      <c r="T264" s="32">
        <v>9</v>
      </c>
      <c r="U264" s="32">
        <v>11</v>
      </c>
      <c r="V264" s="32">
        <v>12</v>
      </c>
      <c r="W264" s="40">
        <f t="shared" si="11"/>
        <v>0.29230769230769232</v>
      </c>
      <c r="X264">
        <v>129</v>
      </c>
      <c r="Y264">
        <v>37</v>
      </c>
    </row>
    <row r="265" spans="1:25" x14ac:dyDescent="0.25">
      <c r="A265" t="s">
        <v>482</v>
      </c>
      <c r="B265" t="s">
        <v>483</v>
      </c>
      <c r="C265" s="29">
        <v>4.5411983489990231</v>
      </c>
      <c r="D265" s="41">
        <v>13405.103946599995</v>
      </c>
      <c r="E265">
        <v>4</v>
      </c>
      <c r="F265" s="12">
        <v>15</v>
      </c>
      <c r="G265" s="30">
        <f t="shared" si="9"/>
        <v>1.1189767762900882</v>
      </c>
      <c r="H265" s="31">
        <f t="shared" si="10"/>
        <v>8.5795476454289272E-4</v>
      </c>
      <c r="I265" t="s">
        <v>50</v>
      </c>
      <c r="J265" t="s">
        <v>46</v>
      </c>
      <c r="K265" s="12">
        <v>113.80000000000001</v>
      </c>
      <c r="L265">
        <v>2</v>
      </c>
      <c r="M265">
        <v>3</v>
      </c>
      <c r="N265" s="12">
        <v>11.538461538461538</v>
      </c>
      <c r="O265" s="32">
        <v>1</v>
      </c>
      <c r="P265" s="32">
        <v>2</v>
      </c>
      <c r="Q265" s="32">
        <v>2</v>
      </c>
      <c r="R265" s="32">
        <v>2</v>
      </c>
      <c r="S265" s="32">
        <v>1</v>
      </c>
      <c r="T265" s="32">
        <v>1</v>
      </c>
      <c r="U265" s="32">
        <v>3</v>
      </c>
      <c r="V265" s="32">
        <v>1</v>
      </c>
      <c r="W265" s="40">
        <f t="shared" si="11"/>
        <v>7.6923076923076927E-2</v>
      </c>
      <c r="X265">
        <v>90</v>
      </c>
      <c r="Y265">
        <v>6</v>
      </c>
    </row>
    <row r="266" spans="1:25" x14ac:dyDescent="0.25">
      <c r="A266" t="s">
        <v>484</v>
      </c>
      <c r="B266" t="s">
        <v>485</v>
      </c>
      <c r="C266" s="29">
        <v>10.383864974975587</v>
      </c>
      <c r="D266" s="41">
        <v>8950.8079175999974</v>
      </c>
      <c r="E266">
        <v>2</v>
      </c>
      <c r="F266" s="12">
        <v>10</v>
      </c>
      <c r="G266" s="30">
        <f t="shared" si="9"/>
        <v>1.1172175843855361</v>
      </c>
      <c r="H266" s="31">
        <f t="shared" si="10"/>
        <v>8.5660593665992288E-4</v>
      </c>
      <c r="I266" t="s">
        <v>50</v>
      </c>
      <c r="J266" t="s">
        <v>46</v>
      </c>
      <c r="K266" s="12">
        <v>78.849999999999994</v>
      </c>
      <c r="L266">
        <v>2</v>
      </c>
      <c r="M266">
        <v>3</v>
      </c>
      <c r="N266" s="12">
        <v>34.615384615384613</v>
      </c>
      <c r="O266" s="32">
        <v>0</v>
      </c>
      <c r="P266" s="32">
        <v>0</v>
      </c>
      <c r="Q266" s="32">
        <v>0</v>
      </c>
      <c r="R266" s="32">
        <v>0</v>
      </c>
      <c r="S266" s="32">
        <v>2</v>
      </c>
      <c r="T266" s="32">
        <v>3</v>
      </c>
      <c r="U266" s="32">
        <v>3</v>
      </c>
      <c r="V266" s="32">
        <v>2</v>
      </c>
      <c r="W266" s="40">
        <f t="shared" si="11"/>
        <v>0.47826086956521741</v>
      </c>
      <c r="X266">
        <v>22</v>
      </c>
      <c r="Y266">
        <v>10</v>
      </c>
    </row>
    <row r="267" spans="1:25" x14ac:dyDescent="0.25">
      <c r="A267" t="s">
        <v>486</v>
      </c>
      <c r="B267" t="s">
        <v>487</v>
      </c>
      <c r="C267" s="29">
        <v>5.3003871917724608</v>
      </c>
      <c r="D267" s="41">
        <v>16192.642285599981</v>
      </c>
      <c r="E267">
        <v>5</v>
      </c>
      <c r="F267" s="12">
        <v>18</v>
      </c>
      <c r="G267" s="30">
        <f t="shared" si="9"/>
        <v>1.1116159847492766</v>
      </c>
      <c r="H267" s="31">
        <f t="shared" si="10"/>
        <v>8.5231101365631568E-4</v>
      </c>
      <c r="I267" t="s">
        <v>53</v>
      </c>
      <c r="J267" t="s">
        <v>45</v>
      </c>
      <c r="K267" s="12">
        <v>284.14999999999998</v>
      </c>
      <c r="L267">
        <v>5</v>
      </c>
      <c r="M267">
        <v>6</v>
      </c>
      <c r="N267" s="12">
        <v>46.875</v>
      </c>
      <c r="O267" s="32">
        <v>0</v>
      </c>
      <c r="P267" s="32">
        <v>0</v>
      </c>
      <c r="Q267" s="32">
        <v>0</v>
      </c>
      <c r="R267" s="32">
        <v>0</v>
      </c>
      <c r="S267" s="32">
        <v>4</v>
      </c>
      <c r="T267" s="32">
        <v>6</v>
      </c>
      <c r="U267" s="32">
        <v>5</v>
      </c>
      <c r="V267" s="32">
        <v>3</v>
      </c>
      <c r="W267" s="40">
        <f t="shared" si="11"/>
        <v>1.1875</v>
      </c>
      <c r="X267">
        <v>15</v>
      </c>
      <c r="Y267">
        <v>18</v>
      </c>
    </row>
    <row r="268" spans="1:25" x14ac:dyDescent="0.25">
      <c r="A268" t="s">
        <v>488</v>
      </c>
      <c r="B268" t="s">
        <v>489</v>
      </c>
      <c r="C268" s="29">
        <v>5.2313282012939455</v>
      </c>
      <c r="D268" s="41">
        <v>44107.927078600049</v>
      </c>
      <c r="E268">
        <v>3</v>
      </c>
      <c r="F268" s="12">
        <v>49</v>
      </c>
      <c r="G268" s="30">
        <f t="shared" si="9"/>
        <v>1.1109114221732141</v>
      </c>
      <c r="H268" s="31">
        <f t="shared" si="10"/>
        <v>8.5177080332142778E-4</v>
      </c>
      <c r="I268" t="s">
        <v>201</v>
      </c>
      <c r="J268" t="s">
        <v>41</v>
      </c>
      <c r="K268" s="12">
        <v>295.33</v>
      </c>
      <c r="L268">
        <v>3</v>
      </c>
      <c r="M268">
        <v>5</v>
      </c>
      <c r="N268" s="12">
        <v>10.53864168618267</v>
      </c>
      <c r="O268" s="32">
        <v>2</v>
      </c>
      <c r="P268" s="32">
        <v>5</v>
      </c>
      <c r="Q268" s="32">
        <v>5</v>
      </c>
      <c r="R268" s="32">
        <v>4</v>
      </c>
      <c r="S268" s="32">
        <v>4</v>
      </c>
      <c r="T268" s="32">
        <v>4</v>
      </c>
      <c r="U268" s="32">
        <v>5</v>
      </c>
      <c r="V268" s="32">
        <v>4</v>
      </c>
      <c r="W268" s="40">
        <f t="shared" si="11"/>
        <v>0.20224719101123595</v>
      </c>
      <c r="X268">
        <v>88</v>
      </c>
      <c r="Y268">
        <v>17</v>
      </c>
    </row>
    <row r="269" spans="1:25" x14ac:dyDescent="0.25">
      <c r="A269" t="s">
        <v>490</v>
      </c>
      <c r="B269" t="s">
        <v>491</v>
      </c>
      <c r="C269" s="29">
        <v>5.2096546173095719</v>
      </c>
      <c r="D269" s="41">
        <v>45937.36395160004</v>
      </c>
      <c r="E269">
        <v>10</v>
      </c>
      <c r="F269" s="12">
        <v>51</v>
      </c>
      <c r="G269" s="30">
        <f t="shared" si="9"/>
        <v>1.1102073696203811</v>
      </c>
      <c r="H269" s="31">
        <f t="shared" si="10"/>
        <v>8.5123098403742589E-4</v>
      </c>
      <c r="I269" t="s">
        <v>56</v>
      </c>
      <c r="J269" t="s">
        <v>47</v>
      </c>
      <c r="K269" s="12">
        <v>465.90000000000009</v>
      </c>
      <c r="L269">
        <v>10</v>
      </c>
      <c r="M269">
        <v>17</v>
      </c>
      <c r="N269" s="12">
        <v>28.824833702882486</v>
      </c>
      <c r="O269" s="32">
        <v>0</v>
      </c>
      <c r="P269" s="32">
        <v>0</v>
      </c>
      <c r="Q269" s="32">
        <v>0</v>
      </c>
      <c r="R269" s="32">
        <v>0</v>
      </c>
      <c r="S269" s="32">
        <v>9</v>
      </c>
      <c r="T269" s="32">
        <v>13</v>
      </c>
      <c r="U269" s="32">
        <v>12</v>
      </c>
      <c r="V269" s="32">
        <v>17</v>
      </c>
      <c r="W269" s="40">
        <f t="shared" si="11"/>
        <v>0.89655172413793105</v>
      </c>
      <c r="X269">
        <v>57</v>
      </c>
      <c r="Y269">
        <v>51</v>
      </c>
    </row>
    <row r="270" spans="1:25" x14ac:dyDescent="0.25">
      <c r="A270" t="s">
        <v>492</v>
      </c>
      <c r="B270" t="s">
        <v>129</v>
      </c>
      <c r="C270" s="29">
        <v>6.2302555084228519</v>
      </c>
      <c r="D270" s="41">
        <v>18960.380735599985</v>
      </c>
      <c r="E270">
        <v>5</v>
      </c>
      <c r="F270" s="12">
        <v>21</v>
      </c>
      <c r="G270" s="30">
        <f t="shared" si="9"/>
        <v>1.1075726955509089</v>
      </c>
      <c r="H270" s="31">
        <f t="shared" si="10"/>
        <v>8.4921089638340358E-4</v>
      </c>
      <c r="I270" t="s">
        <v>50</v>
      </c>
      <c r="J270" t="s">
        <v>46</v>
      </c>
      <c r="K270" s="12">
        <v>228.47000000000003</v>
      </c>
      <c r="L270">
        <v>5</v>
      </c>
      <c r="M270">
        <v>7</v>
      </c>
      <c r="N270" s="12">
        <v>39.880952380952387</v>
      </c>
      <c r="O270" s="32">
        <v>0</v>
      </c>
      <c r="P270" s="32">
        <v>0</v>
      </c>
      <c r="Q270" s="32">
        <v>0</v>
      </c>
      <c r="R270" s="32">
        <v>0</v>
      </c>
      <c r="S270" s="32">
        <v>4</v>
      </c>
      <c r="T270" s="32">
        <v>5</v>
      </c>
      <c r="U270" s="32">
        <v>7</v>
      </c>
      <c r="V270" s="32">
        <v>5</v>
      </c>
      <c r="W270" s="40">
        <f t="shared" si="11"/>
        <v>0.6875</v>
      </c>
      <c r="X270">
        <v>31</v>
      </c>
      <c r="Y270">
        <v>21</v>
      </c>
    </row>
    <row r="271" spans="1:25" x14ac:dyDescent="0.25">
      <c r="A271" t="s">
        <v>493</v>
      </c>
      <c r="B271" t="s">
        <v>81</v>
      </c>
      <c r="C271" s="29">
        <v>4.9164989471435536</v>
      </c>
      <c r="D271" s="41">
        <v>22716.441172600003</v>
      </c>
      <c r="E271">
        <v>8</v>
      </c>
      <c r="F271" s="12">
        <v>25</v>
      </c>
      <c r="G271" s="30">
        <f t="shared" si="9"/>
        <v>1.1005244972154513</v>
      </c>
      <c r="H271" s="31">
        <f t="shared" si="10"/>
        <v>8.4380682056031295E-4</v>
      </c>
      <c r="I271" t="s">
        <v>63</v>
      </c>
      <c r="J271" t="s">
        <v>44</v>
      </c>
      <c r="K271" s="12">
        <v>317.96502061177762</v>
      </c>
      <c r="L271">
        <v>7</v>
      </c>
      <c r="M271">
        <v>7</v>
      </c>
      <c r="N271" s="12">
        <v>52.654867256637175</v>
      </c>
      <c r="O271" s="32">
        <v>0</v>
      </c>
      <c r="P271" s="32">
        <v>0</v>
      </c>
      <c r="Q271" s="32">
        <v>0</v>
      </c>
      <c r="R271" s="32">
        <v>0</v>
      </c>
      <c r="S271" s="32">
        <v>7</v>
      </c>
      <c r="T271" s="32">
        <v>6</v>
      </c>
      <c r="U271" s="32">
        <v>7</v>
      </c>
      <c r="V271" s="32">
        <v>5</v>
      </c>
      <c r="W271" s="40">
        <f t="shared" si="11"/>
        <v>1.625</v>
      </c>
      <c r="X271">
        <v>15</v>
      </c>
      <c r="Y271">
        <v>25</v>
      </c>
    </row>
    <row r="272" spans="1:25" x14ac:dyDescent="0.25">
      <c r="A272" t="s">
        <v>494</v>
      </c>
      <c r="B272" t="s">
        <v>495</v>
      </c>
      <c r="C272" s="29">
        <v>4.73130226135254</v>
      </c>
      <c r="D272" s="41">
        <v>52348.790406600121</v>
      </c>
      <c r="E272">
        <v>15</v>
      </c>
      <c r="F272" s="12">
        <v>57</v>
      </c>
      <c r="G272" s="30">
        <f t="shared" si="9"/>
        <v>1.0888503737578903</v>
      </c>
      <c r="H272" s="31">
        <f t="shared" si="10"/>
        <v>8.3485590213689081E-4</v>
      </c>
      <c r="I272" t="s">
        <v>201</v>
      </c>
      <c r="J272" t="s">
        <v>41</v>
      </c>
      <c r="K272" s="12">
        <v>682.89999999999986</v>
      </c>
      <c r="L272">
        <v>13</v>
      </c>
      <c r="M272">
        <v>17</v>
      </c>
      <c r="N272" s="12">
        <v>40.918580375782881</v>
      </c>
      <c r="O272" s="32">
        <v>0</v>
      </c>
      <c r="P272" s="32">
        <v>17</v>
      </c>
      <c r="Q272" s="32">
        <v>4</v>
      </c>
      <c r="R272" s="32">
        <v>1</v>
      </c>
      <c r="S272" s="32">
        <v>4</v>
      </c>
      <c r="T272" s="32">
        <v>8</v>
      </c>
      <c r="U272" s="32">
        <v>10</v>
      </c>
      <c r="V272" s="32">
        <v>8</v>
      </c>
      <c r="W272" s="40">
        <f t="shared" si="11"/>
        <v>8.7570621468926552E-2</v>
      </c>
      <c r="X272">
        <v>353</v>
      </c>
      <c r="Y272">
        <v>30</v>
      </c>
    </row>
    <row r="273" spans="1:25" x14ac:dyDescent="0.25">
      <c r="A273" t="s">
        <v>496</v>
      </c>
      <c r="B273" t="s">
        <v>497</v>
      </c>
      <c r="C273" s="29">
        <v>4.7436725616455098</v>
      </c>
      <c r="D273" s="41">
        <v>65310.218406600179</v>
      </c>
      <c r="E273">
        <v>18</v>
      </c>
      <c r="F273" s="12">
        <v>71</v>
      </c>
      <c r="G273" s="30">
        <f t="shared" si="9"/>
        <v>1.0871193165819335</v>
      </c>
      <c r="H273" s="31">
        <f t="shared" si="10"/>
        <v>8.3352864603714201E-4</v>
      </c>
      <c r="I273" t="s">
        <v>50</v>
      </c>
      <c r="J273" t="s">
        <v>46</v>
      </c>
      <c r="K273" s="12">
        <v>427.00000000000006</v>
      </c>
      <c r="L273">
        <v>12</v>
      </c>
      <c r="M273">
        <v>16</v>
      </c>
      <c r="N273" s="12">
        <v>18.954248366013072</v>
      </c>
      <c r="O273" s="32">
        <v>1</v>
      </c>
      <c r="P273" s="32">
        <v>9</v>
      </c>
      <c r="Q273" s="32">
        <v>3</v>
      </c>
      <c r="R273" s="32">
        <v>1</v>
      </c>
      <c r="S273" s="32">
        <v>8</v>
      </c>
      <c r="T273" s="32">
        <v>7</v>
      </c>
      <c r="U273" s="32">
        <v>16</v>
      </c>
      <c r="V273" s="32">
        <v>18</v>
      </c>
      <c r="W273" s="40">
        <f t="shared" si="11"/>
        <v>0.10121457489878542</v>
      </c>
      <c r="X273">
        <v>493</v>
      </c>
      <c r="Y273">
        <v>49</v>
      </c>
    </row>
    <row r="274" spans="1:25" x14ac:dyDescent="0.25">
      <c r="A274" t="s">
        <v>498</v>
      </c>
      <c r="B274" t="s">
        <v>499</v>
      </c>
      <c r="C274" s="29">
        <v>5.6767101287841797</v>
      </c>
      <c r="D274" s="41">
        <v>21240.866023600003</v>
      </c>
      <c r="E274">
        <v>6</v>
      </c>
      <c r="F274" s="12">
        <v>23</v>
      </c>
      <c r="G274" s="30">
        <f t="shared" si="9"/>
        <v>1.0828183735279666</v>
      </c>
      <c r="H274" s="31">
        <f t="shared" si="10"/>
        <v>8.3023097743188949E-4</v>
      </c>
      <c r="I274" t="s">
        <v>53</v>
      </c>
      <c r="J274" t="s">
        <v>45</v>
      </c>
      <c r="K274" s="12">
        <v>282</v>
      </c>
      <c r="L274">
        <v>5</v>
      </c>
      <c r="M274">
        <v>5</v>
      </c>
      <c r="N274" s="12">
        <v>31.336405529953915</v>
      </c>
      <c r="O274" s="32">
        <v>0</v>
      </c>
      <c r="P274" s="32">
        <v>0</v>
      </c>
      <c r="Q274" s="32">
        <v>0</v>
      </c>
      <c r="R274" s="32">
        <v>0</v>
      </c>
      <c r="S274" s="32">
        <v>5</v>
      </c>
      <c r="T274" s="32">
        <v>5</v>
      </c>
      <c r="U274" s="32">
        <v>7</v>
      </c>
      <c r="V274" s="32">
        <v>6</v>
      </c>
      <c r="W274" s="40">
        <f t="shared" si="11"/>
        <v>1.8461538461538463</v>
      </c>
      <c r="X274">
        <v>12</v>
      </c>
      <c r="Y274">
        <v>23</v>
      </c>
    </row>
    <row r="275" spans="1:25" x14ac:dyDescent="0.25">
      <c r="A275" t="s">
        <v>500</v>
      </c>
      <c r="B275" t="s">
        <v>501</v>
      </c>
      <c r="C275" s="29">
        <v>9.9342914581298807</v>
      </c>
      <c r="D275" s="41">
        <v>6520.5550805999992</v>
      </c>
      <c r="E275">
        <v>2</v>
      </c>
      <c r="F275" s="12">
        <v>7</v>
      </c>
      <c r="G275" s="30">
        <f t="shared" si="9"/>
        <v>1.0735282370095223</v>
      </c>
      <c r="H275" s="31">
        <f t="shared" si="10"/>
        <v>8.2310793693798478E-4</v>
      </c>
      <c r="I275" t="s">
        <v>502</v>
      </c>
      <c r="J275" t="s">
        <v>35</v>
      </c>
      <c r="K275" s="12">
        <v>20.079999999999998</v>
      </c>
      <c r="L275">
        <v>1</v>
      </c>
      <c r="M275">
        <v>1</v>
      </c>
      <c r="N275" s="12">
        <v>18.333333333333332</v>
      </c>
      <c r="O275" s="32">
        <v>1</v>
      </c>
      <c r="P275" s="32">
        <v>1</v>
      </c>
      <c r="Q275" s="32">
        <v>1</v>
      </c>
      <c r="R275" s="32">
        <v>1</v>
      </c>
      <c r="S275" s="32">
        <v>0</v>
      </c>
      <c r="T275" s="32">
        <v>0</v>
      </c>
      <c r="U275" s="32">
        <v>0</v>
      </c>
      <c r="V275" s="32">
        <v>0</v>
      </c>
      <c r="W275" s="40">
        <f t="shared" si="11"/>
        <v>1</v>
      </c>
      <c r="X275">
        <v>0</v>
      </c>
      <c r="Y275">
        <v>0</v>
      </c>
    </row>
    <row r="276" spans="1:25" x14ac:dyDescent="0.25">
      <c r="A276" t="s">
        <v>503</v>
      </c>
      <c r="B276" t="s">
        <v>504</v>
      </c>
      <c r="C276" s="29">
        <v>4.6997631072998054</v>
      </c>
      <c r="D276" s="41">
        <v>23315.629159599994</v>
      </c>
      <c r="E276">
        <v>6</v>
      </c>
      <c r="F276" s="12">
        <v>25</v>
      </c>
      <c r="G276" s="30">
        <f t="shared" si="9"/>
        <v>1.0722421354735985</v>
      </c>
      <c r="H276" s="31">
        <f t="shared" si="10"/>
        <v>8.2212184235245633E-4</v>
      </c>
      <c r="I276" t="s">
        <v>53</v>
      </c>
      <c r="J276" t="s">
        <v>45</v>
      </c>
      <c r="K276" s="12">
        <v>287.24</v>
      </c>
      <c r="L276">
        <v>6</v>
      </c>
      <c r="M276">
        <v>8</v>
      </c>
      <c r="N276" s="12">
        <v>43.243243243243242</v>
      </c>
      <c r="O276" s="32">
        <v>0</v>
      </c>
      <c r="P276" s="32">
        <v>0</v>
      </c>
      <c r="Q276" s="32">
        <v>0</v>
      </c>
      <c r="R276" s="32">
        <v>0</v>
      </c>
      <c r="S276" s="32">
        <v>6</v>
      </c>
      <c r="T276" s="32">
        <v>8</v>
      </c>
      <c r="U276" s="32">
        <v>6</v>
      </c>
      <c r="V276" s="32">
        <v>5</v>
      </c>
      <c r="W276" s="40">
        <f t="shared" si="11"/>
        <v>1.3</v>
      </c>
      <c r="X276">
        <v>19</v>
      </c>
      <c r="Y276">
        <v>25</v>
      </c>
    </row>
    <row r="277" spans="1:25" x14ac:dyDescent="0.25">
      <c r="A277" t="s">
        <v>505</v>
      </c>
      <c r="B277" t="s">
        <v>506</v>
      </c>
      <c r="C277" s="29">
        <v>8.9209491729736321</v>
      </c>
      <c r="D277" s="41">
        <v>39453.685760600041</v>
      </c>
      <c r="E277">
        <v>8</v>
      </c>
      <c r="F277" s="12">
        <v>42</v>
      </c>
      <c r="G277" s="30">
        <f t="shared" si="9"/>
        <v>1.064539324788327</v>
      </c>
      <c r="H277" s="31">
        <f t="shared" si="10"/>
        <v>8.1621585460737436E-4</v>
      </c>
      <c r="I277" t="s">
        <v>50</v>
      </c>
      <c r="J277" t="s">
        <v>46</v>
      </c>
      <c r="K277" s="12">
        <v>385.25502061177752</v>
      </c>
      <c r="L277">
        <v>7</v>
      </c>
      <c r="M277">
        <v>7</v>
      </c>
      <c r="N277" s="12">
        <v>31.331592689295039</v>
      </c>
      <c r="O277" s="32">
        <v>1</v>
      </c>
      <c r="P277" s="32">
        <v>2</v>
      </c>
      <c r="Q277" s="32">
        <v>2</v>
      </c>
      <c r="R277" s="32">
        <v>3</v>
      </c>
      <c r="S277" s="32">
        <v>5</v>
      </c>
      <c r="T277" s="32">
        <v>8</v>
      </c>
      <c r="U277" s="32">
        <v>7</v>
      </c>
      <c r="V277" s="32">
        <v>8</v>
      </c>
      <c r="W277" s="40">
        <f t="shared" si="11"/>
        <v>0.18354430379746836</v>
      </c>
      <c r="X277">
        <v>157</v>
      </c>
      <c r="Y277">
        <v>28</v>
      </c>
    </row>
    <row r="278" spans="1:25" x14ac:dyDescent="0.25">
      <c r="A278" t="s">
        <v>507</v>
      </c>
      <c r="B278" t="s">
        <v>508</v>
      </c>
      <c r="C278" s="29">
        <v>9.8938068389892564</v>
      </c>
      <c r="D278" s="41">
        <v>20696.844913599976</v>
      </c>
      <c r="E278">
        <v>5</v>
      </c>
      <c r="F278" s="12">
        <v>22</v>
      </c>
      <c r="G278" s="30">
        <f t="shared" si="9"/>
        <v>1.0629639489419818</v>
      </c>
      <c r="H278" s="31">
        <f t="shared" si="10"/>
        <v>8.1500796429011604E-4</v>
      </c>
      <c r="I278" t="s">
        <v>50</v>
      </c>
      <c r="J278" t="s">
        <v>46</v>
      </c>
      <c r="K278" s="12">
        <v>234.98502061177757</v>
      </c>
      <c r="L278">
        <v>5</v>
      </c>
      <c r="M278">
        <v>7</v>
      </c>
      <c r="N278" s="12">
        <v>32.307692307692307</v>
      </c>
      <c r="O278" s="32">
        <v>0</v>
      </c>
      <c r="P278" s="32">
        <v>2</v>
      </c>
      <c r="Q278" s="32">
        <v>1</v>
      </c>
      <c r="R278" s="32">
        <v>0</v>
      </c>
      <c r="S278" s="32">
        <v>3</v>
      </c>
      <c r="T278" s="32">
        <v>4</v>
      </c>
      <c r="U278" s="32">
        <v>7</v>
      </c>
      <c r="V278" s="32">
        <v>5</v>
      </c>
      <c r="W278" s="40">
        <f t="shared" si="11"/>
        <v>0.22727272727272727</v>
      </c>
      <c r="X278">
        <v>87</v>
      </c>
      <c r="Y278">
        <v>19</v>
      </c>
    </row>
    <row r="279" spans="1:25" x14ac:dyDescent="0.25">
      <c r="A279" t="s">
        <v>509</v>
      </c>
      <c r="B279" t="s">
        <v>510</v>
      </c>
      <c r="C279" s="29">
        <v>4.676198196411133</v>
      </c>
      <c r="D279" s="41">
        <v>24508.400487599993</v>
      </c>
      <c r="E279">
        <v>10</v>
      </c>
      <c r="F279" s="12">
        <v>26</v>
      </c>
      <c r="G279" s="30">
        <f t="shared" si="9"/>
        <v>1.0608607449986254</v>
      </c>
      <c r="H279" s="31">
        <f t="shared" si="10"/>
        <v>8.1339537153373147E-4</v>
      </c>
      <c r="I279" t="s">
        <v>63</v>
      </c>
      <c r="J279" t="s">
        <v>44</v>
      </c>
      <c r="K279" s="12">
        <v>505.34000000000009</v>
      </c>
      <c r="L279">
        <v>10</v>
      </c>
      <c r="M279">
        <v>12</v>
      </c>
      <c r="N279" s="12">
        <v>63.228699551569512</v>
      </c>
      <c r="O279" s="32">
        <v>0</v>
      </c>
      <c r="P279" s="32">
        <v>0</v>
      </c>
      <c r="Q279" s="32">
        <v>0</v>
      </c>
      <c r="R279" s="32">
        <v>0</v>
      </c>
      <c r="S279" s="32">
        <v>12</v>
      </c>
      <c r="T279" s="32">
        <v>4</v>
      </c>
      <c r="U279" s="32">
        <v>6</v>
      </c>
      <c r="V279" s="32">
        <v>4</v>
      </c>
      <c r="W279" s="40">
        <f t="shared" si="11"/>
        <v>2.4545454545454546</v>
      </c>
      <c r="X279">
        <v>10</v>
      </c>
      <c r="Y279">
        <v>26</v>
      </c>
    </row>
    <row r="280" spans="1:25" x14ac:dyDescent="0.25">
      <c r="A280" t="s">
        <v>511</v>
      </c>
      <c r="B280" t="s">
        <v>512</v>
      </c>
      <c r="C280" s="29">
        <v>9.7665256500244126</v>
      </c>
      <c r="D280" s="41">
        <v>8536.5921136000015</v>
      </c>
      <c r="E280">
        <v>3</v>
      </c>
      <c r="F280" s="12">
        <v>9</v>
      </c>
      <c r="G280" s="30">
        <f t="shared" ref="G280:G343" si="12">F280/D280*1000</f>
        <v>1.0542848809259286</v>
      </c>
      <c r="H280" s="31">
        <f t="shared" ref="H280:H343" si="13">G280/G$18</f>
        <v>8.0835344927788111E-4</v>
      </c>
      <c r="I280" t="s">
        <v>50</v>
      </c>
      <c r="J280" t="s">
        <v>46</v>
      </c>
      <c r="K280" s="12">
        <v>87.36</v>
      </c>
      <c r="L280">
        <v>3</v>
      </c>
      <c r="M280">
        <v>3</v>
      </c>
      <c r="N280" s="12">
        <v>36.986301369863014</v>
      </c>
      <c r="O280" s="32">
        <v>0</v>
      </c>
      <c r="P280" s="32">
        <v>1</v>
      </c>
      <c r="Q280" s="32">
        <v>0</v>
      </c>
      <c r="R280" s="32">
        <v>0</v>
      </c>
      <c r="S280" s="32">
        <v>1</v>
      </c>
      <c r="T280" s="32">
        <v>2</v>
      </c>
      <c r="U280" s="32">
        <v>3</v>
      </c>
      <c r="V280" s="32">
        <v>2</v>
      </c>
      <c r="W280" s="40">
        <f t="shared" si="11"/>
        <v>0.2</v>
      </c>
      <c r="X280">
        <v>44</v>
      </c>
      <c r="Y280">
        <v>8</v>
      </c>
    </row>
    <row r="281" spans="1:25" x14ac:dyDescent="0.25">
      <c r="A281" t="s">
        <v>513</v>
      </c>
      <c r="B281" t="s">
        <v>514</v>
      </c>
      <c r="C281" s="29">
        <v>5.9903125762939462</v>
      </c>
      <c r="D281" s="41">
        <v>30436.820996599992</v>
      </c>
      <c r="E281">
        <v>7</v>
      </c>
      <c r="F281" s="12">
        <v>32</v>
      </c>
      <c r="G281" s="30">
        <f t="shared" si="12"/>
        <v>1.0513581560825498</v>
      </c>
      <c r="H281" s="31">
        <f t="shared" si="13"/>
        <v>8.0610943709006071E-4</v>
      </c>
      <c r="I281" t="s">
        <v>56</v>
      </c>
      <c r="J281" t="s">
        <v>47</v>
      </c>
      <c r="K281" s="12">
        <v>357.68</v>
      </c>
      <c r="L281">
        <v>7</v>
      </c>
      <c r="M281">
        <v>10</v>
      </c>
      <c r="N281" s="12">
        <v>31.958762886597935</v>
      </c>
      <c r="O281" s="32">
        <v>1</v>
      </c>
      <c r="P281" s="32">
        <v>1</v>
      </c>
      <c r="Q281" s="32">
        <v>1</v>
      </c>
      <c r="R281" s="32">
        <v>1</v>
      </c>
      <c r="S281" s="32">
        <v>2</v>
      </c>
      <c r="T281" s="32">
        <v>6</v>
      </c>
      <c r="U281" s="32">
        <v>8</v>
      </c>
      <c r="V281" s="32">
        <v>10</v>
      </c>
      <c r="W281" s="40">
        <f t="shared" ref="W281:W344" si="14">(Y281+1)/(X281+1)</f>
        <v>0.375</v>
      </c>
      <c r="X281">
        <v>71</v>
      </c>
      <c r="Y281">
        <v>26</v>
      </c>
    </row>
    <row r="282" spans="1:25" x14ac:dyDescent="0.25">
      <c r="A282" t="s">
        <v>515</v>
      </c>
      <c r="B282" t="s">
        <v>99</v>
      </c>
      <c r="C282" s="29">
        <v>6.1908443450927733</v>
      </c>
      <c r="D282" s="41">
        <v>34339.483509600039</v>
      </c>
      <c r="E282">
        <v>7</v>
      </c>
      <c r="F282" s="12">
        <v>36</v>
      </c>
      <c r="G282" s="30">
        <f t="shared" si="12"/>
        <v>1.0483558959160157</v>
      </c>
      <c r="H282" s="31">
        <f t="shared" si="13"/>
        <v>8.0380750958910304E-4</v>
      </c>
      <c r="I282" t="s">
        <v>50</v>
      </c>
      <c r="J282" t="s">
        <v>46</v>
      </c>
      <c r="K282" s="12">
        <v>262.68</v>
      </c>
      <c r="L282">
        <v>4</v>
      </c>
      <c r="M282">
        <v>5</v>
      </c>
      <c r="N282" s="12">
        <v>17.151162790697676</v>
      </c>
      <c r="O282" s="32">
        <v>2</v>
      </c>
      <c r="P282" s="32">
        <v>2</v>
      </c>
      <c r="Q282" s="32">
        <v>3</v>
      </c>
      <c r="R282" s="32">
        <v>3</v>
      </c>
      <c r="S282" s="32">
        <v>3</v>
      </c>
      <c r="T282" s="32">
        <v>5</v>
      </c>
      <c r="U282" s="32">
        <v>5</v>
      </c>
      <c r="V282" s="32">
        <v>5</v>
      </c>
      <c r="W282" s="40">
        <f t="shared" si="14"/>
        <v>0.14728682170542637</v>
      </c>
      <c r="X282">
        <v>128</v>
      </c>
      <c r="Y282">
        <v>18</v>
      </c>
    </row>
    <row r="283" spans="1:25" x14ac:dyDescent="0.25">
      <c r="A283" t="s">
        <v>516</v>
      </c>
      <c r="B283" t="s">
        <v>517</v>
      </c>
      <c r="C283" s="29">
        <v>5.1416690826416014</v>
      </c>
      <c r="D283" s="41">
        <v>20081.2017896</v>
      </c>
      <c r="E283">
        <v>6</v>
      </c>
      <c r="F283" s="12">
        <v>21</v>
      </c>
      <c r="G283" s="30">
        <f t="shared" si="12"/>
        <v>1.0457541445988476</v>
      </c>
      <c r="H283" s="31">
        <f t="shared" si="13"/>
        <v>8.0181266484699782E-4</v>
      </c>
      <c r="I283" t="s">
        <v>50</v>
      </c>
      <c r="J283" t="s">
        <v>46</v>
      </c>
      <c r="K283" s="12">
        <v>204.1</v>
      </c>
      <c r="L283">
        <v>6</v>
      </c>
      <c r="M283">
        <v>8</v>
      </c>
      <c r="N283" s="12">
        <v>22.346368715083798</v>
      </c>
      <c r="O283" s="32">
        <v>0</v>
      </c>
      <c r="P283" s="32">
        <v>0</v>
      </c>
      <c r="Q283" s="32">
        <v>0</v>
      </c>
      <c r="R283" s="32">
        <v>0</v>
      </c>
      <c r="S283" s="32">
        <v>3</v>
      </c>
      <c r="T283" s="32">
        <v>5</v>
      </c>
      <c r="U283" s="32">
        <v>8</v>
      </c>
      <c r="V283" s="32">
        <v>5</v>
      </c>
      <c r="W283" s="40">
        <f t="shared" si="14"/>
        <v>0.11827956989247312</v>
      </c>
      <c r="X283">
        <v>185</v>
      </c>
      <c r="Y283">
        <v>21</v>
      </c>
    </row>
    <row r="284" spans="1:25" x14ac:dyDescent="0.25">
      <c r="A284" t="s">
        <v>518</v>
      </c>
      <c r="B284" t="s">
        <v>519</v>
      </c>
      <c r="C284" s="29">
        <v>5.1784732818603505</v>
      </c>
      <c r="D284" s="41">
        <v>35733.312671600033</v>
      </c>
      <c r="E284">
        <v>8</v>
      </c>
      <c r="F284" s="12">
        <v>37</v>
      </c>
      <c r="G284" s="30">
        <f t="shared" si="12"/>
        <v>1.0354483599111342</v>
      </c>
      <c r="H284" s="31">
        <f t="shared" si="13"/>
        <v>7.9391089488847202E-4</v>
      </c>
      <c r="I284" t="s">
        <v>56</v>
      </c>
      <c r="J284" t="s">
        <v>47</v>
      </c>
      <c r="K284" s="12">
        <v>281.62</v>
      </c>
      <c r="L284">
        <v>6</v>
      </c>
      <c r="M284">
        <v>9</v>
      </c>
      <c r="N284" s="12">
        <v>20.535714285714285</v>
      </c>
      <c r="O284" s="32">
        <v>0</v>
      </c>
      <c r="P284" s="32">
        <v>3</v>
      </c>
      <c r="Q284" s="32">
        <v>1</v>
      </c>
      <c r="R284" s="32">
        <v>0</v>
      </c>
      <c r="S284" s="32">
        <v>11</v>
      </c>
      <c r="T284" s="32">
        <v>7</v>
      </c>
      <c r="U284" s="32">
        <v>6</v>
      </c>
      <c r="V284" s="32">
        <v>9</v>
      </c>
      <c r="W284" s="40">
        <f t="shared" si="14"/>
        <v>0.31775700934579437</v>
      </c>
      <c r="X284">
        <v>106</v>
      </c>
      <c r="Y284">
        <v>33</v>
      </c>
    </row>
    <row r="285" spans="1:25" x14ac:dyDescent="0.25">
      <c r="A285" t="s">
        <v>520</v>
      </c>
      <c r="B285" t="s">
        <v>381</v>
      </c>
      <c r="C285" s="29">
        <v>5.2508548736572269</v>
      </c>
      <c r="D285" s="41">
        <v>27274.068369599994</v>
      </c>
      <c r="E285">
        <v>6</v>
      </c>
      <c r="F285" s="12">
        <v>28</v>
      </c>
      <c r="G285" s="30">
        <f t="shared" si="12"/>
        <v>1.026616184302344</v>
      </c>
      <c r="H285" s="31">
        <f t="shared" si="13"/>
        <v>7.871389874589326E-4</v>
      </c>
      <c r="I285" t="s">
        <v>56</v>
      </c>
      <c r="J285" t="s">
        <v>47</v>
      </c>
      <c r="K285" s="12">
        <v>343.29999999999995</v>
      </c>
      <c r="L285">
        <v>5</v>
      </c>
      <c r="M285">
        <v>7</v>
      </c>
      <c r="N285" s="12">
        <v>37.596899224806201</v>
      </c>
      <c r="O285" s="32">
        <v>0</v>
      </c>
      <c r="P285" s="32">
        <v>0</v>
      </c>
      <c r="Q285" s="32">
        <v>0</v>
      </c>
      <c r="R285" s="32">
        <v>0</v>
      </c>
      <c r="S285" s="32">
        <v>5</v>
      </c>
      <c r="T285" s="32">
        <v>8</v>
      </c>
      <c r="U285" s="32">
        <v>8</v>
      </c>
      <c r="V285" s="32">
        <v>7</v>
      </c>
      <c r="W285" s="40">
        <f t="shared" si="14"/>
        <v>0.78378378378378377</v>
      </c>
      <c r="X285">
        <v>36</v>
      </c>
      <c r="Y285">
        <v>28</v>
      </c>
    </row>
    <row r="286" spans="1:25" x14ac:dyDescent="0.25">
      <c r="A286" t="s">
        <v>521</v>
      </c>
      <c r="B286" t="s">
        <v>190</v>
      </c>
      <c r="C286" s="29">
        <v>5.3660213470458986</v>
      </c>
      <c r="D286" s="41">
        <v>42107.951270600039</v>
      </c>
      <c r="E286">
        <v>6</v>
      </c>
      <c r="F286" s="12">
        <v>43</v>
      </c>
      <c r="G286" s="30">
        <f t="shared" si="12"/>
        <v>1.0211848048286025</v>
      </c>
      <c r="H286" s="31">
        <f t="shared" si="13"/>
        <v>7.8297457761926945E-4</v>
      </c>
      <c r="I286" t="s">
        <v>56</v>
      </c>
      <c r="J286" t="s">
        <v>47</v>
      </c>
      <c r="K286" s="12">
        <v>510.65</v>
      </c>
      <c r="L286">
        <v>7</v>
      </c>
      <c r="M286">
        <v>13</v>
      </c>
      <c r="N286" s="12">
        <v>22.906403940886698</v>
      </c>
      <c r="O286" s="32">
        <v>0</v>
      </c>
      <c r="P286" s="32">
        <v>0</v>
      </c>
      <c r="Q286" s="32">
        <v>0</v>
      </c>
      <c r="R286" s="32">
        <v>0</v>
      </c>
      <c r="S286" s="32">
        <v>10</v>
      </c>
      <c r="T286" s="32">
        <v>11</v>
      </c>
      <c r="U286" s="32">
        <v>9</v>
      </c>
      <c r="V286" s="32">
        <v>13</v>
      </c>
      <c r="W286" s="40">
        <f t="shared" si="14"/>
        <v>0.95652173913043481</v>
      </c>
      <c r="X286">
        <v>45</v>
      </c>
      <c r="Y286">
        <v>43</v>
      </c>
    </row>
    <row r="287" spans="1:25" x14ac:dyDescent="0.25">
      <c r="A287" t="s">
        <v>522</v>
      </c>
      <c r="B287" t="s">
        <v>523</v>
      </c>
      <c r="C287" s="29">
        <v>5.0438312530517573</v>
      </c>
      <c r="D287" s="41">
        <v>26563.896680599992</v>
      </c>
      <c r="E287">
        <v>5</v>
      </c>
      <c r="F287" s="12">
        <v>27</v>
      </c>
      <c r="G287" s="30">
        <f t="shared" si="12"/>
        <v>1.0164171440901026</v>
      </c>
      <c r="H287" s="31">
        <f t="shared" si="13"/>
        <v>7.7931906185433838E-4</v>
      </c>
      <c r="I287" t="s">
        <v>53</v>
      </c>
      <c r="J287" t="s">
        <v>45</v>
      </c>
      <c r="K287" s="12">
        <v>168.44</v>
      </c>
      <c r="L287">
        <v>5</v>
      </c>
      <c r="M287">
        <v>5</v>
      </c>
      <c r="N287" s="12">
        <v>29.1497975708502</v>
      </c>
      <c r="O287" s="32">
        <v>1</v>
      </c>
      <c r="P287" s="32">
        <v>2</v>
      </c>
      <c r="Q287" s="32">
        <v>2</v>
      </c>
      <c r="R287" s="32">
        <v>1</v>
      </c>
      <c r="S287" s="32">
        <v>2</v>
      </c>
      <c r="T287" s="32">
        <v>5</v>
      </c>
      <c r="U287" s="32">
        <v>4</v>
      </c>
      <c r="V287" s="32">
        <v>6</v>
      </c>
      <c r="W287" s="40">
        <f t="shared" si="14"/>
        <v>8.5714285714285715E-2</v>
      </c>
      <c r="X287">
        <v>209</v>
      </c>
      <c r="Y287">
        <v>17</v>
      </c>
    </row>
    <row r="288" spans="1:25" x14ac:dyDescent="0.25">
      <c r="A288" t="s">
        <v>524</v>
      </c>
      <c r="B288" t="s">
        <v>525</v>
      </c>
      <c r="C288" s="29">
        <v>4.8270954132080091</v>
      </c>
      <c r="D288" s="41">
        <v>33499.461552599998</v>
      </c>
      <c r="E288">
        <v>8</v>
      </c>
      <c r="F288" s="12">
        <v>34</v>
      </c>
      <c r="G288" s="30">
        <f t="shared" si="12"/>
        <v>1.014941686349617</v>
      </c>
      <c r="H288" s="31">
        <f t="shared" si="13"/>
        <v>7.7818778189826256E-4</v>
      </c>
      <c r="I288" t="s">
        <v>56</v>
      </c>
      <c r="J288" t="s">
        <v>47</v>
      </c>
      <c r="K288" s="12">
        <v>455.68</v>
      </c>
      <c r="L288">
        <v>8</v>
      </c>
      <c r="M288">
        <v>12</v>
      </c>
      <c r="N288" s="12">
        <v>31.722054380664655</v>
      </c>
      <c r="O288" s="32">
        <v>0</v>
      </c>
      <c r="P288" s="32">
        <v>0</v>
      </c>
      <c r="Q288" s="32">
        <v>0</v>
      </c>
      <c r="R288" s="32">
        <v>0</v>
      </c>
      <c r="S288" s="32">
        <v>3</v>
      </c>
      <c r="T288" s="32">
        <v>10</v>
      </c>
      <c r="U288" s="32">
        <v>9</v>
      </c>
      <c r="V288" s="32">
        <v>12</v>
      </c>
      <c r="W288" s="40">
        <f t="shared" si="14"/>
        <v>0.30172413793103448</v>
      </c>
      <c r="X288">
        <v>115</v>
      </c>
      <c r="Y288">
        <v>34</v>
      </c>
    </row>
    <row r="289" spans="1:25" x14ac:dyDescent="0.25">
      <c r="A289" t="s">
        <v>526</v>
      </c>
      <c r="B289" t="s">
        <v>173</v>
      </c>
      <c r="C289" s="29">
        <v>5.0017108917236319</v>
      </c>
      <c r="D289" s="41">
        <v>25640.322107600005</v>
      </c>
      <c r="E289">
        <v>7</v>
      </c>
      <c r="F289" s="12">
        <v>26</v>
      </c>
      <c r="G289" s="30">
        <f t="shared" si="12"/>
        <v>1.0140278226962438</v>
      </c>
      <c r="H289" s="31">
        <f t="shared" si="13"/>
        <v>7.7748709383022819E-4</v>
      </c>
      <c r="I289" t="s">
        <v>53</v>
      </c>
      <c r="J289" t="s">
        <v>45</v>
      </c>
      <c r="K289" s="12">
        <v>293.70000000000005</v>
      </c>
      <c r="L289">
        <v>6</v>
      </c>
      <c r="M289">
        <v>8</v>
      </c>
      <c r="N289" s="12">
        <v>30.952380952380953</v>
      </c>
      <c r="O289" s="32">
        <v>0</v>
      </c>
      <c r="P289" s="32">
        <v>0</v>
      </c>
      <c r="Q289" s="32">
        <v>0</v>
      </c>
      <c r="R289" s="32">
        <v>0</v>
      </c>
      <c r="S289" s="32">
        <v>2</v>
      </c>
      <c r="T289" s="32">
        <v>8</v>
      </c>
      <c r="U289" s="32">
        <v>8</v>
      </c>
      <c r="V289" s="32">
        <v>8</v>
      </c>
      <c r="W289" s="40">
        <f t="shared" si="14"/>
        <v>0.9642857142857143</v>
      </c>
      <c r="X289">
        <v>27</v>
      </c>
      <c r="Y289">
        <v>26</v>
      </c>
    </row>
    <row r="290" spans="1:25" x14ac:dyDescent="0.25">
      <c r="A290" t="s">
        <v>527</v>
      </c>
      <c r="B290" t="s">
        <v>528</v>
      </c>
      <c r="C290" s="29">
        <v>4.5470256805419913</v>
      </c>
      <c r="D290" s="41">
        <v>11912.934743599986</v>
      </c>
      <c r="E290">
        <v>4</v>
      </c>
      <c r="F290" s="12">
        <v>12</v>
      </c>
      <c r="G290" s="30">
        <f t="shared" si="12"/>
        <v>1.007308464142036</v>
      </c>
      <c r="H290" s="31">
        <f t="shared" si="13"/>
        <v>7.7233514983245555E-4</v>
      </c>
      <c r="I290" t="s">
        <v>53</v>
      </c>
      <c r="J290" t="s">
        <v>45</v>
      </c>
      <c r="K290" s="12">
        <v>242.18</v>
      </c>
      <c r="L290">
        <v>4</v>
      </c>
      <c r="M290">
        <v>4</v>
      </c>
      <c r="N290" s="12">
        <v>41.836734693877553</v>
      </c>
      <c r="O290" s="32">
        <v>0</v>
      </c>
      <c r="P290" s="32">
        <v>0</v>
      </c>
      <c r="Q290" s="32">
        <v>0</v>
      </c>
      <c r="R290" s="32">
        <v>0</v>
      </c>
      <c r="S290" s="32">
        <v>1</v>
      </c>
      <c r="T290" s="32">
        <v>4</v>
      </c>
      <c r="U290" s="32">
        <v>4</v>
      </c>
      <c r="V290" s="32">
        <v>3</v>
      </c>
      <c r="W290" s="40">
        <f t="shared" si="14"/>
        <v>0.9285714285714286</v>
      </c>
      <c r="X290">
        <v>13</v>
      </c>
      <c r="Y290">
        <v>12</v>
      </c>
    </row>
    <row r="291" spans="1:25" x14ac:dyDescent="0.25">
      <c r="A291" t="s">
        <v>529</v>
      </c>
      <c r="B291" t="s">
        <v>530</v>
      </c>
      <c r="C291" s="29">
        <v>4.7435192108154309</v>
      </c>
      <c r="D291" s="41">
        <v>16964.569767599987</v>
      </c>
      <c r="E291">
        <v>5</v>
      </c>
      <c r="F291" s="12">
        <v>17</v>
      </c>
      <c r="G291" s="30">
        <f t="shared" si="12"/>
        <v>1.002088483992543</v>
      </c>
      <c r="H291" s="31">
        <f t="shared" si="13"/>
        <v>7.6833282651800295E-4</v>
      </c>
      <c r="I291" t="s">
        <v>56</v>
      </c>
      <c r="J291" t="s">
        <v>47</v>
      </c>
      <c r="K291" s="12">
        <v>206.64999999999998</v>
      </c>
      <c r="L291">
        <v>5</v>
      </c>
      <c r="M291">
        <v>6</v>
      </c>
      <c r="N291" s="12">
        <v>23.026315789473685</v>
      </c>
      <c r="O291" s="32">
        <v>0</v>
      </c>
      <c r="P291" s="32">
        <v>0</v>
      </c>
      <c r="Q291" s="32">
        <v>0</v>
      </c>
      <c r="R291" s="32">
        <v>0</v>
      </c>
      <c r="S291" s="32">
        <v>2</v>
      </c>
      <c r="T291" s="32">
        <v>5</v>
      </c>
      <c r="U291" s="32">
        <v>4</v>
      </c>
      <c r="V291" s="32">
        <v>6</v>
      </c>
      <c r="W291" s="40">
        <f t="shared" si="14"/>
        <v>0.35294117647058826</v>
      </c>
      <c r="X291">
        <v>50</v>
      </c>
      <c r="Y291">
        <v>17</v>
      </c>
    </row>
    <row r="292" spans="1:25" x14ac:dyDescent="0.25">
      <c r="A292" t="s">
        <v>531</v>
      </c>
      <c r="B292" t="s">
        <v>532</v>
      </c>
      <c r="C292" s="29">
        <v>6.0936199188232409</v>
      </c>
      <c r="D292" s="41">
        <v>32174.527145599983</v>
      </c>
      <c r="E292">
        <v>7</v>
      </c>
      <c r="F292" s="12">
        <v>32</v>
      </c>
      <c r="G292" s="30">
        <f t="shared" si="12"/>
        <v>0.99457561117183813</v>
      </c>
      <c r="H292" s="31">
        <f t="shared" si="13"/>
        <v>7.62572470120528E-4</v>
      </c>
      <c r="I292" t="s">
        <v>50</v>
      </c>
      <c r="J292" t="s">
        <v>46</v>
      </c>
      <c r="K292" s="12">
        <v>379.49</v>
      </c>
      <c r="L292">
        <v>7</v>
      </c>
      <c r="M292">
        <v>9</v>
      </c>
      <c r="N292" s="12">
        <v>37.735849056603776</v>
      </c>
      <c r="O292" s="32">
        <v>0</v>
      </c>
      <c r="P292" s="32">
        <v>0</v>
      </c>
      <c r="Q292" s="32">
        <v>0</v>
      </c>
      <c r="R292" s="32">
        <v>0</v>
      </c>
      <c r="S292" s="32">
        <v>6</v>
      </c>
      <c r="T292" s="32">
        <v>8</v>
      </c>
      <c r="U292" s="32">
        <v>9</v>
      </c>
      <c r="V292" s="32">
        <v>9</v>
      </c>
      <c r="W292" s="40">
        <f t="shared" si="14"/>
        <v>0.97058823529411764</v>
      </c>
      <c r="X292">
        <v>33</v>
      </c>
      <c r="Y292">
        <v>32</v>
      </c>
    </row>
    <row r="293" spans="1:25" x14ac:dyDescent="0.25">
      <c r="A293" t="s">
        <v>533</v>
      </c>
      <c r="B293" t="s">
        <v>534</v>
      </c>
      <c r="C293" s="29">
        <v>8.7436756134033224</v>
      </c>
      <c r="D293" s="41">
        <v>59502.314912600152</v>
      </c>
      <c r="E293">
        <v>9</v>
      </c>
      <c r="F293" s="12">
        <v>59</v>
      </c>
      <c r="G293" s="30">
        <f t="shared" si="12"/>
        <v>0.99155806100421517</v>
      </c>
      <c r="H293" s="31">
        <f t="shared" si="13"/>
        <v>7.6025881929379436E-4</v>
      </c>
      <c r="I293" t="s">
        <v>53</v>
      </c>
      <c r="J293" t="s">
        <v>45</v>
      </c>
      <c r="K293" s="12">
        <v>353.44</v>
      </c>
      <c r="L293">
        <v>7</v>
      </c>
      <c r="M293">
        <v>8</v>
      </c>
      <c r="N293" s="12">
        <v>12.820512820512819</v>
      </c>
      <c r="O293" s="32">
        <v>1</v>
      </c>
      <c r="P293" s="32">
        <v>7</v>
      </c>
      <c r="Q293" s="32">
        <v>4</v>
      </c>
      <c r="R293" s="32">
        <v>4</v>
      </c>
      <c r="S293" s="32">
        <v>6</v>
      </c>
      <c r="T293" s="32">
        <v>8</v>
      </c>
      <c r="U293" s="32">
        <v>8</v>
      </c>
      <c r="V293" s="32">
        <v>9</v>
      </c>
      <c r="W293" s="40">
        <f t="shared" si="14"/>
        <v>0.14285714285714285</v>
      </c>
      <c r="X293">
        <v>223</v>
      </c>
      <c r="Y293">
        <v>31</v>
      </c>
    </row>
    <row r="294" spans="1:25" x14ac:dyDescent="0.25">
      <c r="A294" t="s">
        <v>535</v>
      </c>
      <c r="B294" t="s">
        <v>81</v>
      </c>
      <c r="C294" s="29">
        <v>6.4167812347412099</v>
      </c>
      <c r="D294" s="41">
        <v>33368.74920860002</v>
      </c>
      <c r="E294">
        <v>9</v>
      </c>
      <c r="F294" s="12">
        <v>33</v>
      </c>
      <c r="G294" s="30">
        <f t="shared" si="12"/>
        <v>0.98894926488569179</v>
      </c>
      <c r="H294" s="31">
        <f t="shared" si="13"/>
        <v>7.5825857308043775E-4</v>
      </c>
      <c r="I294" t="s">
        <v>63</v>
      </c>
      <c r="J294" t="s">
        <v>44</v>
      </c>
      <c r="K294" s="12">
        <v>419.33</v>
      </c>
      <c r="L294">
        <v>9</v>
      </c>
      <c r="M294">
        <v>12</v>
      </c>
      <c r="N294" s="12">
        <v>34.730538922155688</v>
      </c>
      <c r="O294" s="32">
        <v>0</v>
      </c>
      <c r="P294" s="32">
        <v>0</v>
      </c>
      <c r="Q294" s="32">
        <v>0</v>
      </c>
      <c r="R294" s="32">
        <v>0</v>
      </c>
      <c r="S294" s="32">
        <v>12</v>
      </c>
      <c r="T294" s="32">
        <v>7</v>
      </c>
      <c r="U294" s="32">
        <v>8</v>
      </c>
      <c r="V294" s="32">
        <v>6</v>
      </c>
      <c r="W294" s="40">
        <f t="shared" si="14"/>
        <v>17</v>
      </c>
      <c r="X294">
        <v>1</v>
      </c>
      <c r="Y294">
        <v>33</v>
      </c>
    </row>
    <row r="295" spans="1:25" x14ac:dyDescent="0.25">
      <c r="A295" t="s">
        <v>536</v>
      </c>
      <c r="B295" t="s">
        <v>537</v>
      </c>
      <c r="C295" s="29">
        <v>4.7535381317138681</v>
      </c>
      <c r="D295" s="41">
        <v>61666.944718600163</v>
      </c>
      <c r="E295">
        <v>15</v>
      </c>
      <c r="F295" s="12">
        <v>60</v>
      </c>
      <c r="G295" s="30">
        <f t="shared" si="12"/>
        <v>0.97296858590600199</v>
      </c>
      <c r="H295" s="31">
        <f t="shared" si="13"/>
        <v>7.4600568279551836E-4</v>
      </c>
      <c r="I295" t="s">
        <v>56</v>
      </c>
      <c r="J295" t="s">
        <v>47</v>
      </c>
      <c r="K295" s="12">
        <v>513.14</v>
      </c>
      <c r="L295">
        <v>13</v>
      </c>
      <c r="M295">
        <v>17</v>
      </c>
      <c r="N295" s="12">
        <v>23.539823008849559</v>
      </c>
      <c r="O295" s="32">
        <v>0</v>
      </c>
      <c r="P295" s="32">
        <v>1</v>
      </c>
      <c r="Q295" s="32">
        <v>1</v>
      </c>
      <c r="R295" s="32">
        <v>1</v>
      </c>
      <c r="S295" s="32">
        <v>9</v>
      </c>
      <c r="T295" s="32">
        <v>16</v>
      </c>
      <c r="U295" s="32">
        <v>14</v>
      </c>
      <c r="V295" s="32">
        <v>17</v>
      </c>
      <c r="W295" s="40">
        <f t="shared" si="14"/>
        <v>28.5</v>
      </c>
      <c r="X295">
        <v>1</v>
      </c>
      <c r="Y295">
        <v>56</v>
      </c>
    </row>
    <row r="296" spans="1:25" x14ac:dyDescent="0.25">
      <c r="A296" t="s">
        <v>538</v>
      </c>
      <c r="B296" t="s">
        <v>539</v>
      </c>
      <c r="C296" s="29">
        <v>5.0943347930908196</v>
      </c>
      <c r="D296" s="41">
        <v>65800.467476600112</v>
      </c>
      <c r="E296">
        <v>11</v>
      </c>
      <c r="F296" s="12">
        <v>64</v>
      </c>
      <c r="G296" s="30">
        <f t="shared" si="12"/>
        <v>0.97263746678942076</v>
      </c>
      <c r="H296" s="31">
        <f t="shared" si="13"/>
        <v>7.4575180333195706E-4</v>
      </c>
      <c r="I296" t="s">
        <v>50</v>
      </c>
      <c r="J296" t="s">
        <v>46</v>
      </c>
      <c r="K296" s="12">
        <v>693.2299999999999</v>
      </c>
      <c r="L296">
        <v>11</v>
      </c>
      <c r="M296">
        <v>18</v>
      </c>
      <c r="N296" s="12">
        <v>25.039872408293462</v>
      </c>
      <c r="O296" s="32">
        <v>0</v>
      </c>
      <c r="P296" s="32">
        <v>4</v>
      </c>
      <c r="Q296" s="32">
        <v>0</v>
      </c>
      <c r="R296" s="32">
        <v>0</v>
      </c>
      <c r="S296" s="32">
        <v>10</v>
      </c>
      <c r="T296" s="32">
        <v>16</v>
      </c>
      <c r="U296" s="32">
        <v>18</v>
      </c>
      <c r="V296" s="32">
        <v>16</v>
      </c>
      <c r="W296" s="40">
        <f t="shared" si="14"/>
        <v>0.17280453257790368</v>
      </c>
      <c r="X296">
        <v>352</v>
      </c>
      <c r="Y296">
        <v>60</v>
      </c>
    </row>
    <row r="297" spans="1:25" x14ac:dyDescent="0.25">
      <c r="A297" t="s">
        <v>540</v>
      </c>
      <c r="B297" t="s">
        <v>541</v>
      </c>
      <c r="C297" s="29">
        <v>10.887417984008788</v>
      </c>
      <c r="D297" s="41">
        <v>14536.84235759999</v>
      </c>
      <c r="E297">
        <v>6</v>
      </c>
      <c r="F297" s="12">
        <v>14</v>
      </c>
      <c r="G297" s="30">
        <f t="shared" si="12"/>
        <v>0.96307022223988525</v>
      </c>
      <c r="H297" s="31">
        <f t="shared" si="13"/>
        <v>7.3841629537616633E-4</v>
      </c>
      <c r="I297" t="s">
        <v>56</v>
      </c>
      <c r="J297" t="s">
        <v>47</v>
      </c>
      <c r="K297" s="12">
        <v>150.06</v>
      </c>
      <c r="L297">
        <v>4</v>
      </c>
      <c r="M297">
        <v>4</v>
      </c>
      <c r="N297" s="12">
        <v>28.571428571428569</v>
      </c>
      <c r="O297" s="32">
        <v>0</v>
      </c>
      <c r="P297" s="32">
        <v>0</v>
      </c>
      <c r="Q297" s="32">
        <v>0</v>
      </c>
      <c r="R297" s="32">
        <v>1</v>
      </c>
      <c r="S297" s="32">
        <v>0</v>
      </c>
      <c r="T297" s="32">
        <v>4</v>
      </c>
      <c r="U297" s="32">
        <v>4</v>
      </c>
      <c r="V297" s="32">
        <v>4</v>
      </c>
      <c r="W297" s="40">
        <f t="shared" si="14"/>
        <v>0.20967741935483872</v>
      </c>
      <c r="X297">
        <v>61</v>
      </c>
      <c r="Y297">
        <v>12</v>
      </c>
    </row>
    <row r="298" spans="1:25" x14ac:dyDescent="0.25">
      <c r="A298" t="s">
        <v>542</v>
      </c>
      <c r="B298" t="s">
        <v>543</v>
      </c>
      <c r="C298" s="29">
        <v>5.9228893280029302</v>
      </c>
      <c r="D298" s="41">
        <v>43981.843242600058</v>
      </c>
      <c r="E298">
        <v>12</v>
      </c>
      <c r="F298" s="12">
        <v>42</v>
      </c>
      <c r="G298" s="30">
        <f t="shared" si="12"/>
        <v>0.95493951375188213</v>
      </c>
      <c r="H298" s="31">
        <f t="shared" si="13"/>
        <v>7.3218222489838611E-4</v>
      </c>
      <c r="I298" t="s">
        <v>56</v>
      </c>
      <c r="J298" t="s">
        <v>47</v>
      </c>
      <c r="K298" s="12">
        <v>475.45000000000005</v>
      </c>
      <c r="L298">
        <v>9</v>
      </c>
      <c r="M298">
        <v>11</v>
      </c>
      <c r="N298" s="12">
        <v>28.155339805825243</v>
      </c>
      <c r="O298" s="32">
        <v>0</v>
      </c>
      <c r="P298" s="32">
        <v>3</v>
      </c>
      <c r="Q298" s="32">
        <v>2</v>
      </c>
      <c r="R298" s="32">
        <v>0</v>
      </c>
      <c r="S298" s="32">
        <v>5</v>
      </c>
      <c r="T298" s="32">
        <v>8</v>
      </c>
      <c r="U298" s="32">
        <v>10</v>
      </c>
      <c r="V298" s="32">
        <v>11</v>
      </c>
      <c r="W298" s="40">
        <f t="shared" si="14"/>
        <v>0.26119402985074625</v>
      </c>
      <c r="X298">
        <v>133</v>
      </c>
      <c r="Y298">
        <v>34</v>
      </c>
    </row>
    <row r="299" spans="1:25" x14ac:dyDescent="0.25">
      <c r="A299" t="s">
        <v>544</v>
      </c>
      <c r="B299" t="s">
        <v>545</v>
      </c>
      <c r="C299" s="29">
        <v>4.9264156341552736</v>
      </c>
      <c r="D299" s="41">
        <v>78871.015735600158</v>
      </c>
      <c r="E299">
        <v>9</v>
      </c>
      <c r="F299" s="12">
        <v>75</v>
      </c>
      <c r="G299" s="30">
        <f t="shared" si="12"/>
        <v>0.95091966675594763</v>
      </c>
      <c r="H299" s="31">
        <f t="shared" si="13"/>
        <v>7.2910008150097805E-4</v>
      </c>
      <c r="I299" t="s">
        <v>56</v>
      </c>
      <c r="J299" t="s">
        <v>47</v>
      </c>
      <c r="K299" s="12">
        <v>395.55</v>
      </c>
      <c r="L299">
        <v>8</v>
      </c>
      <c r="M299">
        <v>10</v>
      </c>
      <c r="N299" s="12">
        <v>10.687022900763358</v>
      </c>
      <c r="O299" s="32">
        <v>3</v>
      </c>
      <c r="P299" s="32">
        <v>7</v>
      </c>
      <c r="Q299" s="32">
        <v>5</v>
      </c>
      <c r="R299" s="32">
        <v>7</v>
      </c>
      <c r="S299" s="32">
        <v>3</v>
      </c>
      <c r="T299" s="32">
        <v>9</v>
      </c>
      <c r="U299" s="32">
        <v>8</v>
      </c>
      <c r="V299" s="32">
        <v>10</v>
      </c>
      <c r="W299" s="40">
        <f t="shared" si="14"/>
        <v>0.11969111969111969</v>
      </c>
      <c r="X299">
        <v>258</v>
      </c>
      <c r="Y299">
        <v>30</v>
      </c>
    </row>
    <row r="300" spans="1:25" x14ac:dyDescent="0.25">
      <c r="A300" t="s">
        <v>546</v>
      </c>
      <c r="B300" t="s">
        <v>547</v>
      </c>
      <c r="C300" s="29">
        <v>4.9955768585205069</v>
      </c>
      <c r="D300" s="41">
        <v>65827.806331600135</v>
      </c>
      <c r="E300">
        <v>19</v>
      </c>
      <c r="F300" s="12">
        <v>62</v>
      </c>
      <c r="G300" s="30">
        <f t="shared" si="12"/>
        <v>0.9418512245065862</v>
      </c>
      <c r="H300" s="31">
        <f t="shared" si="13"/>
        <v>7.2214702099098523E-4</v>
      </c>
      <c r="I300" t="s">
        <v>56</v>
      </c>
      <c r="J300" t="s">
        <v>47</v>
      </c>
      <c r="K300" s="12">
        <v>904.43999999999994</v>
      </c>
      <c r="L300">
        <v>17</v>
      </c>
      <c r="M300">
        <v>18</v>
      </c>
      <c r="N300" s="12">
        <v>33.748055987558324</v>
      </c>
      <c r="O300" s="32">
        <v>0</v>
      </c>
      <c r="P300" s="32">
        <v>0</v>
      </c>
      <c r="Q300" s="32">
        <v>0</v>
      </c>
      <c r="R300" s="32">
        <v>0</v>
      </c>
      <c r="S300" s="32">
        <v>16</v>
      </c>
      <c r="T300" s="32">
        <v>16</v>
      </c>
      <c r="U300" s="32">
        <v>12</v>
      </c>
      <c r="V300" s="32">
        <v>18</v>
      </c>
      <c r="W300" s="40">
        <f t="shared" si="14"/>
        <v>0.984375</v>
      </c>
      <c r="X300">
        <v>63</v>
      </c>
      <c r="Y300">
        <v>62</v>
      </c>
    </row>
    <row r="301" spans="1:25" x14ac:dyDescent="0.25">
      <c r="A301" t="s">
        <v>548</v>
      </c>
      <c r="B301" t="s">
        <v>549</v>
      </c>
      <c r="C301" s="29">
        <v>4.1393680572509757</v>
      </c>
      <c r="D301" s="41">
        <v>25599.528007599991</v>
      </c>
      <c r="E301">
        <v>6</v>
      </c>
      <c r="F301" s="12">
        <v>24</v>
      </c>
      <c r="G301" s="30">
        <f t="shared" si="12"/>
        <v>0.9375172851966207</v>
      </c>
      <c r="H301" s="31">
        <f t="shared" si="13"/>
        <v>7.1882405311621614E-4</v>
      </c>
      <c r="I301" t="s">
        <v>63</v>
      </c>
      <c r="J301" t="s">
        <v>44</v>
      </c>
      <c r="K301" s="12">
        <v>313.08</v>
      </c>
      <c r="L301">
        <v>6</v>
      </c>
      <c r="M301">
        <v>9</v>
      </c>
      <c r="N301" s="12">
        <v>30.8</v>
      </c>
      <c r="O301" s="32">
        <v>0</v>
      </c>
      <c r="P301" s="32">
        <v>0</v>
      </c>
      <c r="Q301" s="32">
        <v>0</v>
      </c>
      <c r="R301" s="32">
        <v>0</v>
      </c>
      <c r="S301" s="32">
        <v>9</v>
      </c>
      <c r="T301" s="32">
        <v>5</v>
      </c>
      <c r="U301" s="32">
        <v>5</v>
      </c>
      <c r="V301" s="32">
        <v>5</v>
      </c>
      <c r="W301" s="40">
        <f t="shared" si="14"/>
        <v>0.92592592592592593</v>
      </c>
      <c r="X301">
        <v>26</v>
      </c>
      <c r="Y301">
        <v>24</v>
      </c>
    </row>
    <row r="302" spans="1:25" x14ac:dyDescent="0.25">
      <c r="A302" t="s">
        <v>550</v>
      </c>
      <c r="B302" t="s">
        <v>551</v>
      </c>
      <c r="C302" s="29">
        <v>6.0559978485107413</v>
      </c>
      <c r="D302" s="41">
        <v>26788.631343599987</v>
      </c>
      <c r="E302">
        <v>7</v>
      </c>
      <c r="F302" s="12">
        <v>25</v>
      </c>
      <c r="G302" s="30">
        <f t="shared" si="12"/>
        <v>0.93323170113999476</v>
      </c>
      <c r="H302" s="31">
        <f t="shared" si="13"/>
        <v>7.1553816073834065E-4</v>
      </c>
      <c r="I302" t="s">
        <v>56</v>
      </c>
      <c r="J302" t="s">
        <v>47</v>
      </c>
      <c r="K302" s="12">
        <v>307.66000000000003</v>
      </c>
      <c r="L302">
        <v>7</v>
      </c>
      <c r="M302">
        <v>7</v>
      </c>
      <c r="N302" s="12">
        <v>24.590163934426229</v>
      </c>
      <c r="O302" s="32">
        <v>0</v>
      </c>
      <c r="P302" s="32">
        <v>0</v>
      </c>
      <c r="Q302" s="32">
        <v>0</v>
      </c>
      <c r="R302" s="32">
        <v>0</v>
      </c>
      <c r="S302" s="32">
        <v>4</v>
      </c>
      <c r="T302" s="32">
        <v>7</v>
      </c>
      <c r="U302" s="32">
        <v>7</v>
      </c>
      <c r="V302" s="32">
        <v>7</v>
      </c>
      <c r="W302" s="40">
        <f t="shared" si="14"/>
        <v>2.1666666666666665</v>
      </c>
      <c r="X302">
        <v>11</v>
      </c>
      <c r="Y302">
        <v>25</v>
      </c>
    </row>
    <row r="303" spans="1:25" x14ac:dyDescent="0.25">
      <c r="A303" t="s">
        <v>552</v>
      </c>
      <c r="B303" t="s">
        <v>553</v>
      </c>
      <c r="C303" s="29">
        <v>10.151129531860349</v>
      </c>
      <c r="D303" s="41">
        <v>25827.898650599996</v>
      </c>
      <c r="E303">
        <v>3</v>
      </c>
      <c r="F303" s="12">
        <v>24</v>
      </c>
      <c r="G303" s="30">
        <f t="shared" si="12"/>
        <v>0.92922774417974052</v>
      </c>
      <c r="H303" s="31">
        <f t="shared" si="13"/>
        <v>7.1246820073214278E-4</v>
      </c>
      <c r="I303" t="s">
        <v>53</v>
      </c>
      <c r="J303" t="s">
        <v>45</v>
      </c>
      <c r="K303" s="12">
        <v>152.5</v>
      </c>
      <c r="L303">
        <v>3</v>
      </c>
      <c r="M303">
        <v>5</v>
      </c>
      <c r="N303" s="12">
        <v>13.247863247863249</v>
      </c>
      <c r="O303" s="32">
        <v>1</v>
      </c>
      <c r="P303" s="32">
        <v>2</v>
      </c>
      <c r="Q303" s="32">
        <v>2</v>
      </c>
      <c r="R303" s="32">
        <v>2</v>
      </c>
      <c r="S303" s="32">
        <v>2</v>
      </c>
      <c r="T303" s="32">
        <v>5</v>
      </c>
      <c r="U303" s="32">
        <v>3</v>
      </c>
      <c r="V303" s="32">
        <v>4</v>
      </c>
      <c r="W303" s="40">
        <f t="shared" si="14"/>
        <v>0.24590163934426229</v>
      </c>
      <c r="X303">
        <v>60</v>
      </c>
      <c r="Y303">
        <v>14</v>
      </c>
    </row>
    <row r="304" spans="1:25" x14ac:dyDescent="0.25">
      <c r="A304" t="s">
        <v>554</v>
      </c>
      <c r="B304" t="s">
        <v>555</v>
      </c>
      <c r="C304" s="29">
        <v>4.9868358612060542</v>
      </c>
      <c r="D304" s="41">
        <v>35608.177409600001</v>
      </c>
      <c r="E304">
        <v>11</v>
      </c>
      <c r="F304" s="12">
        <v>33</v>
      </c>
      <c r="G304" s="30">
        <f t="shared" si="12"/>
        <v>0.92675341454300786</v>
      </c>
      <c r="H304" s="31">
        <f t="shared" si="13"/>
        <v>7.1057105420876032E-4</v>
      </c>
      <c r="I304" t="s">
        <v>56</v>
      </c>
      <c r="J304" t="s">
        <v>47</v>
      </c>
      <c r="K304" s="12">
        <v>245.97</v>
      </c>
      <c r="L304">
        <v>9</v>
      </c>
      <c r="M304">
        <v>9</v>
      </c>
      <c r="N304" s="12">
        <v>29.305135951661633</v>
      </c>
      <c r="O304" s="32">
        <v>0</v>
      </c>
      <c r="P304" s="32">
        <v>1</v>
      </c>
      <c r="Q304" s="32">
        <v>1</v>
      </c>
      <c r="R304" s="32">
        <v>1</v>
      </c>
      <c r="S304" s="32">
        <v>4</v>
      </c>
      <c r="T304" s="32">
        <v>4</v>
      </c>
      <c r="U304" s="32">
        <v>9</v>
      </c>
      <c r="V304" s="32">
        <v>9</v>
      </c>
      <c r="W304" s="40">
        <f t="shared" si="14"/>
        <v>0.24324324324324326</v>
      </c>
      <c r="X304">
        <v>110</v>
      </c>
      <c r="Y304">
        <v>26</v>
      </c>
    </row>
    <row r="305" spans="1:25" x14ac:dyDescent="0.25">
      <c r="A305" t="s">
        <v>556</v>
      </c>
      <c r="B305" t="s">
        <v>557</v>
      </c>
      <c r="C305" s="29">
        <v>9.2763141632080064</v>
      </c>
      <c r="D305" s="41">
        <v>54268.422224600101</v>
      </c>
      <c r="E305">
        <v>12</v>
      </c>
      <c r="F305" s="12">
        <v>50</v>
      </c>
      <c r="G305" s="30">
        <f t="shared" si="12"/>
        <v>0.9213461152982404</v>
      </c>
      <c r="H305" s="31">
        <f t="shared" si="13"/>
        <v>7.0642510743966068E-4</v>
      </c>
      <c r="I305" t="s">
        <v>53</v>
      </c>
      <c r="J305" t="s">
        <v>45</v>
      </c>
      <c r="K305" s="12">
        <v>482.28000000000003</v>
      </c>
      <c r="L305">
        <v>9</v>
      </c>
      <c r="M305">
        <v>14</v>
      </c>
      <c r="N305" s="12">
        <v>19.373776908023483</v>
      </c>
      <c r="O305" s="32">
        <v>1</v>
      </c>
      <c r="P305" s="32">
        <v>1</v>
      </c>
      <c r="Q305" s="32">
        <v>2</v>
      </c>
      <c r="R305" s="32">
        <v>4</v>
      </c>
      <c r="S305" s="32">
        <v>4</v>
      </c>
      <c r="T305" s="32">
        <v>14</v>
      </c>
      <c r="U305" s="32">
        <v>10</v>
      </c>
      <c r="V305" s="32">
        <v>11</v>
      </c>
      <c r="W305" s="40">
        <f t="shared" si="14"/>
        <v>1.1111111111111112</v>
      </c>
      <c r="X305">
        <v>35</v>
      </c>
      <c r="Y305">
        <v>39</v>
      </c>
    </row>
    <row r="306" spans="1:25" x14ac:dyDescent="0.25">
      <c r="A306" t="s">
        <v>558</v>
      </c>
      <c r="B306" t="s">
        <v>559</v>
      </c>
      <c r="C306" s="29">
        <v>5.0666805267333981</v>
      </c>
      <c r="D306" s="41">
        <v>44605.260012600025</v>
      </c>
      <c r="E306">
        <v>11</v>
      </c>
      <c r="F306" s="12">
        <v>41</v>
      </c>
      <c r="G306" s="30">
        <f t="shared" si="12"/>
        <v>0.91917410611256123</v>
      </c>
      <c r="H306" s="31">
        <f t="shared" si="13"/>
        <v>7.0475975953524514E-4</v>
      </c>
      <c r="I306" t="s">
        <v>53</v>
      </c>
      <c r="J306" t="s">
        <v>45</v>
      </c>
      <c r="K306" s="12">
        <v>355.98999999999995</v>
      </c>
      <c r="L306">
        <v>9</v>
      </c>
      <c r="M306">
        <v>13</v>
      </c>
      <c r="N306" s="12">
        <v>28.175519630484992</v>
      </c>
      <c r="O306" s="32">
        <v>0</v>
      </c>
      <c r="P306" s="32">
        <v>0</v>
      </c>
      <c r="Q306" s="32">
        <v>0</v>
      </c>
      <c r="R306" s="32">
        <v>0</v>
      </c>
      <c r="S306" s="32">
        <v>5</v>
      </c>
      <c r="T306" s="32">
        <v>13</v>
      </c>
      <c r="U306" s="32">
        <v>13</v>
      </c>
      <c r="V306" s="32">
        <v>10</v>
      </c>
      <c r="W306" s="40">
        <f t="shared" si="14"/>
        <v>2</v>
      </c>
      <c r="X306">
        <v>20</v>
      </c>
      <c r="Y306">
        <v>41</v>
      </c>
    </row>
    <row r="307" spans="1:25" x14ac:dyDescent="0.25">
      <c r="A307" t="s">
        <v>560</v>
      </c>
      <c r="B307" t="s">
        <v>561</v>
      </c>
      <c r="C307" s="29">
        <v>5.7765926361083988</v>
      </c>
      <c r="D307" s="41">
        <v>56671.133142600062</v>
      </c>
      <c r="E307">
        <v>11</v>
      </c>
      <c r="F307" s="12">
        <v>52</v>
      </c>
      <c r="G307" s="30">
        <f t="shared" si="12"/>
        <v>0.91757473543283119</v>
      </c>
      <c r="H307" s="31">
        <f t="shared" si="13"/>
        <v>7.0353347162291325E-4</v>
      </c>
      <c r="I307" t="s">
        <v>50</v>
      </c>
      <c r="J307" t="s">
        <v>46</v>
      </c>
      <c r="K307" s="12">
        <v>612.83502061177762</v>
      </c>
      <c r="L307">
        <v>10</v>
      </c>
      <c r="M307">
        <v>14</v>
      </c>
      <c r="N307" s="12">
        <v>27.440147329650095</v>
      </c>
      <c r="O307" s="32">
        <v>0</v>
      </c>
      <c r="P307" s="32">
        <v>1</v>
      </c>
      <c r="Q307" s="32">
        <v>1</v>
      </c>
      <c r="R307" s="32">
        <v>1</v>
      </c>
      <c r="S307" s="32">
        <v>10</v>
      </c>
      <c r="T307" s="32">
        <v>12</v>
      </c>
      <c r="U307" s="32">
        <v>14</v>
      </c>
      <c r="V307" s="32">
        <v>13</v>
      </c>
      <c r="W307" s="40">
        <f t="shared" si="14"/>
        <v>0.76923076923076927</v>
      </c>
      <c r="X307">
        <v>64</v>
      </c>
      <c r="Y307">
        <v>49</v>
      </c>
    </row>
    <row r="308" spans="1:25" x14ac:dyDescent="0.25">
      <c r="A308" t="s">
        <v>562</v>
      </c>
      <c r="B308" t="s">
        <v>563</v>
      </c>
      <c r="C308" s="29">
        <v>5.6549854278564471</v>
      </c>
      <c r="D308" s="41">
        <v>92213.881214600056</v>
      </c>
      <c r="E308">
        <v>19</v>
      </c>
      <c r="F308" s="12">
        <v>84</v>
      </c>
      <c r="G308" s="30">
        <f t="shared" si="12"/>
        <v>0.91092576186567054</v>
      </c>
      <c r="H308" s="31">
        <f t="shared" si="13"/>
        <v>6.9843549401324542E-4</v>
      </c>
      <c r="I308" t="s">
        <v>50</v>
      </c>
      <c r="J308" t="s">
        <v>46</v>
      </c>
      <c r="K308" s="12">
        <v>619.65</v>
      </c>
      <c r="L308">
        <v>14</v>
      </c>
      <c r="M308">
        <v>23</v>
      </c>
      <c r="N308" s="12">
        <v>18.944844124700239</v>
      </c>
      <c r="O308" s="32">
        <v>0</v>
      </c>
      <c r="P308" s="32">
        <v>3</v>
      </c>
      <c r="Q308" s="32">
        <v>4</v>
      </c>
      <c r="R308" s="32">
        <v>0</v>
      </c>
      <c r="S308" s="32">
        <v>12</v>
      </c>
      <c r="T308" s="32">
        <v>17</v>
      </c>
      <c r="U308" s="32">
        <v>23</v>
      </c>
      <c r="V308" s="32">
        <v>15</v>
      </c>
      <c r="W308" s="40">
        <f t="shared" si="14"/>
        <v>0.21118012422360249</v>
      </c>
      <c r="X308">
        <v>321</v>
      </c>
      <c r="Y308">
        <v>67</v>
      </c>
    </row>
    <row r="309" spans="1:25" x14ac:dyDescent="0.25">
      <c r="A309" t="s">
        <v>564</v>
      </c>
      <c r="B309" t="s">
        <v>565</v>
      </c>
      <c r="C309" s="29">
        <v>5.6477268218994148</v>
      </c>
      <c r="D309" s="41">
        <v>91012.816226600218</v>
      </c>
      <c r="E309">
        <v>15</v>
      </c>
      <c r="F309" s="12">
        <v>82</v>
      </c>
      <c r="G309" s="30">
        <f t="shared" si="12"/>
        <v>0.90097201031379515</v>
      </c>
      <c r="H309" s="31">
        <f t="shared" si="13"/>
        <v>6.9080363895605531E-4</v>
      </c>
      <c r="I309" t="s">
        <v>56</v>
      </c>
      <c r="J309" t="s">
        <v>47</v>
      </c>
      <c r="K309" s="12">
        <v>413.92</v>
      </c>
      <c r="L309">
        <v>11</v>
      </c>
      <c r="M309">
        <v>13</v>
      </c>
      <c r="N309" s="12">
        <v>12.296983758700696</v>
      </c>
      <c r="O309" s="32">
        <v>4</v>
      </c>
      <c r="P309" s="32">
        <v>10</v>
      </c>
      <c r="Q309" s="32">
        <v>9</v>
      </c>
      <c r="R309" s="32">
        <v>6</v>
      </c>
      <c r="S309" s="32">
        <v>7</v>
      </c>
      <c r="T309" s="32">
        <v>11</v>
      </c>
      <c r="U309" s="32">
        <v>10</v>
      </c>
      <c r="V309" s="32">
        <v>13</v>
      </c>
      <c r="W309" s="40">
        <f t="shared" si="14"/>
        <v>0.14583333333333334</v>
      </c>
      <c r="X309">
        <v>287</v>
      </c>
      <c r="Y309">
        <v>41</v>
      </c>
    </row>
    <row r="310" spans="1:25" x14ac:dyDescent="0.25">
      <c r="A310" t="s">
        <v>566</v>
      </c>
      <c r="B310" t="s">
        <v>83</v>
      </c>
      <c r="C310" s="29">
        <v>5.6827419281005858</v>
      </c>
      <c r="D310" s="41">
        <v>14465.4427896</v>
      </c>
      <c r="E310">
        <v>2</v>
      </c>
      <c r="F310" s="12">
        <v>13</v>
      </c>
      <c r="G310" s="30">
        <f t="shared" si="12"/>
        <v>0.89869354081206643</v>
      </c>
      <c r="H310" s="31">
        <f t="shared" si="13"/>
        <v>6.8905666457169418E-4</v>
      </c>
      <c r="I310" t="s">
        <v>50</v>
      </c>
      <c r="J310" t="s">
        <v>46</v>
      </c>
      <c r="K310" s="12">
        <v>86.039999999999992</v>
      </c>
      <c r="L310">
        <v>2</v>
      </c>
      <c r="M310">
        <v>2</v>
      </c>
      <c r="N310" s="12">
        <v>11.724137931034482</v>
      </c>
      <c r="O310" s="32">
        <v>1</v>
      </c>
      <c r="P310" s="32">
        <v>1</v>
      </c>
      <c r="Q310" s="32">
        <v>1</v>
      </c>
      <c r="R310" s="32">
        <v>1</v>
      </c>
      <c r="S310" s="32">
        <v>1</v>
      </c>
      <c r="T310" s="32">
        <v>1</v>
      </c>
      <c r="U310" s="32">
        <v>2</v>
      </c>
      <c r="V310" s="32">
        <v>3</v>
      </c>
      <c r="W310" s="40">
        <f t="shared" si="14"/>
        <v>0.44444444444444442</v>
      </c>
      <c r="X310">
        <v>17</v>
      </c>
      <c r="Y310">
        <v>7</v>
      </c>
    </row>
    <row r="311" spans="1:25" x14ac:dyDescent="0.25">
      <c r="A311" t="s">
        <v>567</v>
      </c>
      <c r="B311" t="s">
        <v>330</v>
      </c>
      <c r="C311" s="29">
        <v>5.4680507659912116</v>
      </c>
      <c r="D311" s="41">
        <v>43607.953274600011</v>
      </c>
      <c r="E311">
        <v>11</v>
      </c>
      <c r="F311" s="12">
        <v>39</v>
      </c>
      <c r="G311" s="30">
        <f t="shared" si="12"/>
        <v>0.89433227362028089</v>
      </c>
      <c r="H311" s="31">
        <f t="shared" si="13"/>
        <v>6.8571274354855855E-4</v>
      </c>
      <c r="I311" t="s">
        <v>56</v>
      </c>
      <c r="J311" t="s">
        <v>47</v>
      </c>
      <c r="K311" s="12">
        <v>491.18999999999994</v>
      </c>
      <c r="L311">
        <v>10</v>
      </c>
      <c r="M311">
        <v>11</v>
      </c>
      <c r="N311" s="12">
        <v>36.340852130325814</v>
      </c>
      <c r="O311" s="32">
        <v>0</v>
      </c>
      <c r="P311" s="32">
        <v>0</v>
      </c>
      <c r="Q311" s="32">
        <v>0</v>
      </c>
      <c r="R311" s="32">
        <v>0</v>
      </c>
      <c r="S311" s="32">
        <v>3</v>
      </c>
      <c r="T311" s="32">
        <v>12</v>
      </c>
      <c r="U311" s="32">
        <v>13</v>
      </c>
      <c r="V311" s="32">
        <v>11</v>
      </c>
      <c r="W311" s="40">
        <f t="shared" si="14"/>
        <v>0.33057851239669422</v>
      </c>
      <c r="X311">
        <v>120</v>
      </c>
      <c r="Y311">
        <v>39</v>
      </c>
    </row>
    <row r="312" spans="1:25" x14ac:dyDescent="0.25">
      <c r="A312" t="s">
        <v>568</v>
      </c>
      <c r="B312" t="s">
        <v>569</v>
      </c>
      <c r="C312" s="29">
        <v>5.7041599273681642</v>
      </c>
      <c r="D312" s="41">
        <v>21265.190461600007</v>
      </c>
      <c r="E312">
        <v>4</v>
      </c>
      <c r="F312" s="12">
        <v>19</v>
      </c>
      <c r="G312" s="30">
        <f t="shared" si="12"/>
        <v>0.89347894787538285</v>
      </c>
      <c r="H312" s="31">
        <f t="shared" si="13"/>
        <v>6.8505847180310754E-4</v>
      </c>
      <c r="I312" t="s">
        <v>56</v>
      </c>
      <c r="J312" t="s">
        <v>47</v>
      </c>
      <c r="K312" s="12">
        <v>199.29</v>
      </c>
      <c r="L312">
        <v>4</v>
      </c>
      <c r="M312">
        <v>5</v>
      </c>
      <c r="N312" s="12">
        <v>34.449760765550238</v>
      </c>
      <c r="O312" s="32">
        <v>0</v>
      </c>
      <c r="P312" s="32">
        <v>0</v>
      </c>
      <c r="Q312" s="32">
        <v>0</v>
      </c>
      <c r="R312" s="32">
        <v>0</v>
      </c>
      <c r="S312" s="32">
        <v>4</v>
      </c>
      <c r="T312" s="32">
        <v>4</v>
      </c>
      <c r="U312" s="32">
        <v>5</v>
      </c>
      <c r="V312" s="32">
        <v>5</v>
      </c>
      <c r="W312" s="40">
        <f t="shared" si="14"/>
        <v>1.9</v>
      </c>
      <c r="X312">
        <v>9</v>
      </c>
      <c r="Y312">
        <v>18</v>
      </c>
    </row>
    <row r="313" spans="1:25" x14ac:dyDescent="0.25">
      <c r="A313" t="s">
        <v>570</v>
      </c>
      <c r="B313" t="s">
        <v>571</v>
      </c>
      <c r="C313" s="29">
        <v>10.180215072631839</v>
      </c>
      <c r="D313" s="41">
        <v>13485.165522599995</v>
      </c>
      <c r="E313">
        <v>4</v>
      </c>
      <c r="F313" s="12">
        <v>12</v>
      </c>
      <c r="G313" s="30">
        <f t="shared" si="12"/>
        <v>0.88986671909136128</v>
      </c>
      <c r="H313" s="31">
        <f t="shared" si="13"/>
        <v>6.8228886213690405E-4</v>
      </c>
      <c r="I313" t="s">
        <v>53</v>
      </c>
      <c r="J313" t="s">
        <v>45</v>
      </c>
      <c r="K313" s="12">
        <v>121.46000000000001</v>
      </c>
      <c r="L313">
        <v>3</v>
      </c>
      <c r="M313">
        <v>3</v>
      </c>
      <c r="N313" s="12">
        <v>30.534351145038169</v>
      </c>
      <c r="O313" s="32">
        <v>1</v>
      </c>
      <c r="P313" s="32">
        <v>1</v>
      </c>
      <c r="Q313" s="32">
        <v>1</v>
      </c>
      <c r="R313" s="32">
        <v>1</v>
      </c>
      <c r="S313" s="32">
        <v>0</v>
      </c>
      <c r="T313" s="32">
        <v>3</v>
      </c>
      <c r="U313" s="32">
        <v>2</v>
      </c>
      <c r="V313" s="32">
        <v>2</v>
      </c>
      <c r="W313" s="40">
        <f t="shared" si="14"/>
        <v>0.15384615384615385</v>
      </c>
      <c r="X313">
        <v>51</v>
      </c>
      <c r="Y313">
        <v>7</v>
      </c>
    </row>
    <row r="314" spans="1:25" x14ac:dyDescent="0.25">
      <c r="A314" t="s">
        <v>572</v>
      </c>
      <c r="B314" t="s">
        <v>175</v>
      </c>
      <c r="C314" s="29">
        <v>6.3091800689697264</v>
      </c>
      <c r="D314" s="41">
        <v>41141.000055600052</v>
      </c>
      <c r="E314">
        <v>6</v>
      </c>
      <c r="F314" s="12">
        <v>36</v>
      </c>
      <c r="G314" s="30">
        <f t="shared" si="12"/>
        <v>0.87503949712811446</v>
      </c>
      <c r="H314" s="31">
        <f t="shared" si="13"/>
        <v>6.7092036370347032E-4</v>
      </c>
      <c r="I314" t="s">
        <v>50</v>
      </c>
      <c r="J314" t="s">
        <v>46</v>
      </c>
      <c r="K314" s="12">
        <v>315.91999999999996</v>
      </c>
      <c r="L314">
        <v>6</v>
      </c>
      <c r="M314">
        <v>10</v>
      </c>
      <c r="N314" s="12">
        <v>18.461538461538463</v>
      </c>
      <c r="O314" s="32">
        <v>0</v>
      </c>
      <c r="P314" s="32">
        <v>0</v>
      </c>
      <c r="Q314" s="32">
        <v>0</v>
      </c>
      <c r="R314" s="32">
        <v>0</v>
      </c>
      <c r="S314" s="32">
        <v>6</v>
      </c>
      <c r="T314" s="32">
        <v>8</v>
      </c>
      <c r="U314" s="32">
        <v>10</v>
      </c>
      <c r="V314" s="32">
        <v>9</v>
      </c>
      <c r="W314" s="40">
        <f t="shared" si="14"/>
        <v>0.64150943396226412</v>
      </c>
      <c r="X314">
        <v>52</v>
      </c>
      <c r="Y314">
        <v>33</v>
      </c>
    </row>
    <row r="315" spans="1:25" x14ac:dyDescent="0.25">
      <c r="A315" t="s">
        <v>573</v>
      </c>
      <c r="B315" t="s">
        <v>81</v>
      </c>
      <c r="C315" s="29">
        <v>5.1511768341064457</v>
      </c>
      <c r="D315" s="41">
        <v>51564.810462600151</v>
      </c>
      <c r="E315">
        <v>11</v>
      </c>
      <c r="F315" s="12">
        <v>45</v>
      </c>
      <c r="G315" s="30">
        <f t="shared" si="12"/>
        <v>0.872688168467882</v>
      </c>
      <c r="H315" s="31">
        <f t="shared" si="13"/>
        <v>6.6911752590576273E-4</v>
      </c>
      <c r="I315" t="s">
        <v>53</v>
      </c>
      <c r="J315" t="s">
        <v>45</v>
      </c>
      <c r="K315" s="12">
        <v>564.29999999999995</v>
      </c>
      <c r="L315">
        <v>10</v>
      </c>
      <c r="M315">
        <v>14</v>
      </c>
      <c r="N315" s="12">
        <v>30.339321357285431</v>
      </c>
      <c r="O315" s="32">
        <v>0</v>
      </c>
      <c r="P315" s="32">
        <v>0</v>
      </c>
      <c r="Q315" s="32">
        <v>0</v>
      </c>
      <c r="R315" s="32">
        <v>0</v>
      </c>
      <c r="S315" s="32">
        <v>4</v>
      </c>
      <c r="T315" s="32">
        <v>14</v>
      </c>
      <c r="U315" s="32">
        <v>13</v>
      </c>
      <c r="V315" s="32">
        <v>14</v>
      </c>
      <c r="W315" s="40">
        <f t="shared" si="14"/>
        <v>0.54117647058823526</v>
      </c>
      <c r="X315">
        <v>84</v>
      </c>
      <c r="Y315">
        <v>45</v>
      </c>
    </row>
    <row r="316" spans="1:25" x14ac:dyDescent="0.25">
      <c r="A316" t="s">
        <v>574</v>
      </c>
      <c r="B316" t="s">
        <v>575</v>
      </c>
      <c r="C316" s="29">
        <v>5.6710361480712894</v>
      </c>
      <c r="D316" s="41">
        <v>35528.464662600018</v>
      </c>
      <c r="E316">
        <v>8</v>
      </c>
      <c r="F316" s="12">
        <v>31</v>
      </c>
      <c r="G316" s="30">
        <f t="shared" si="12"/>
        <v>0.8725398154520585</v>
      </c>
      <c r="H316" s="31">
        <f t="shared" si="13"/>
        <v>6.6900377897244204E-4</v>
      </c>
      <c r="I316" t="s">
        <v>201</v>
      </c>
      <c r="J316" t="s">
        <v>41</v>
      </c>
      <c r="K316" s="12">
        <v>223.04</v>
      </c>
      <c r="L316">
        <v>6</v>
      </c>
      <c r="M316">
        <v>6</v>
      </c>
      <c r="N316" s="12">
        <v>19.1044776119403</v>
      </c>
      <c r="O316" s="32">
        <v>1</v>
      </c>
      <c r="P316" s="32">
        <v>6</v>
      </c>
      <c r="Q316" s="32">
        <v>1</v>
      </c>
      <c r="R316" s="32">
        <v>1</v>
      </c>
      <c r="S316" s="32">
        <v>3</v>
      </c>
      <c r="T316" s="32">
        <v>4</v>
      </c>
      <c r="U316" s="32">
        <v>2</v>
      </c>
      <c r="V316" s="32">
        <v>3</v>
      </c>
      <c r="W316" s="40">
        <f t="shared" si="14"/>
        <v>6.8062827225130892E-2</v>
      </c>
      <c r="X316">
        <v>190</v>
      </c>
      <c r="Y316">
        <v>12</v>
      </c>
    </row>
    <row r="317" spans="1:25" x14ac:dyDescent="0.25">
      <c r="A317" t="s">
        <v>576</v>
      </c>
      <c r="B317" t="s">
        <v>577</v>
      </c>
      <c r="C317" s="29">
        <v>5.5738628387451188</v>
      </c>
      <c r="D317" s="41">
        <v>32473.954794600006</v>
      </c>
      <c r="E317">
        <v>2</v>
      </c>
      <c r="F317" s="12">
        <v>28</v>
      </c>
      <c r="G317" s="30">
        <f t="shared" si="12"/>
        <v>0.86222944439942473</v>
      </c>
      <c r="H317" s="31">
        <f t="shared" si="13"/>
        <v>6.6109849250336973E-4</v>
      </c>
      <c r="I317" t="s">
        <v>56</v>
      </c>
      <c r="J317" t="s">
        <v>47</v>
      </c>
      <c r="K317" s="12">
        <v>50.14</v>
      </c>
      <c r="L317">
        <v>1</v>
      </c>
      <c r="M317">
        <v>1</v>
      </c>
      <c r="N317" s="12">
        <v>4.5138888888888884</v>
      </c>
      <c r="O317" s="32">
        <v>3</v>
      </c>
      <c r="P317" s="32">
        <v>4</v>
      </c>
      <c r="Q317" s="32">
        <v>3</v>
      </c>
      <c r="R317" s="32">
        <v>3</v>
      </c>
      <c r="S317" s="32">
        <v>0</v>
      </c>
      <c r="T317" s="32">
        <v>1</v>
      </c>
      <c r="U317" s="32">
        <v>1</v>
      </c>
      <c r="V317" s="32">
        <v>1</v>
      </c>
      <c r="W317" s="40">
        <f t="shared" si="14"/>
        <v>6.7796610169491525E-2</v>
      </c>
      <c r="X317">
        <v>58</v>
      </c>
      <c r="Y317">
        <v>3</v>
      </c>
    </row>
    <row r="318" spans="1:25" x14ac:dyDescent="0.25">
      <c r="A318" t="s">
        <v>578</v>
      </c>
      <c r="B318" t="s">
        <v>579</v>
      </c>
      <c r="C318" s="29">
        <v>6.0411739349365225</v>
      </c>
      <c r="D318" s="41">
        <v>37202.892011600023</v>
      </c>
      <c r="E318">
        <v>11</v>
      </c>
      <c r="F318" s="12">
        <v>32</v>
      </c>
      <c r="G318" s="30">
        <f t="shared" si="12"/>
        <v>0.86014818391060199</v>
      </c>
      <c r="H318" s="31">
        <f t="shared" si="13"/>
        <v>6.5950272448523392E-4</v>
      </c>
      <c r="I318" t="s">
        <v>56</v>
      </c>
      <c r="J318" t="s">
        <v>47</v>
      </c>
      <c r="K318" s="12">
        <v>428.71</v>
      </c>
      <c r="L318">
        <v>9</v>
      </c>
      <c r="M318">
        <v>11</v>
      </c>
      <c r="N318" s="12">
        <v>32.121212121212125</v>
      </c>
      <c r="O318" s="32">
        <v>0</v>
      </c>
      <c r="P318" s="32">
        <v>0</v>
      </c>
      <c r="Q318" s="32">
        <v>0</v>
      </c>
      <c r="R318" s="32">
        <v>0</v>
      </c>
      <c r="S318" s="32">
        <v>5</v>
      </c>
      <c r="T318" s="32">
        <v>7</v>
      </c>
      <c r="U318" s="32">
        <v>9</v>
      </c>
      <c r="V318" s="32">
        <v>11</v>
      </c>
      <c r="W318" s="40">
        <f t="shared" si="14"/>
        <v>0.55000000000000004</v>
      </c>
      <c r="X318">
        <v>59</v>
      </c>
      <c r="Y318">
        <v>32</v>
      </c>
    </row>
    <row r="319" spans="1:25" x14ac:dyDescent="0.25">
      <c r="A319" t="s">
        <v>580</v>
      </c>
      <c r="B319" t="s">
        <v>581</v>
      </c>
      <c r="C319" s="29">
        <v>11.464477157592775</v>
      </c>
      <c r="D319" s="41">
        <v>30463.295181599991</v>
      </c>
      <c r="E319">
        <v>5</v>
      </c>
      <c r="F319" s="12">
        <v>26</v>
      </c>
      <c r="G319" s="30">
        <f t="shared" si="12"/>
        <v>0.85348613290213438</v>
      </c>
      <c r="H319" s="31">
        <f t="shared" si="13"/>
        <v>6.5439471998911486E-4</v>
      </c>
      <c r="I319" t="s">
        <v>56</v>
      </c>
      <c r="J319" t="s">
        <v>47</v>
      </c>
      <c r="K319" s="12">
        <v>167.62</v>
      </c>
      <c r="L319">
        <v>5</v>
      </c>
      <c r="M319">
        <v>7</v>
      </c>
      <c r="N319" s="12">
        <v>23.826714801444044</v>
      </c>
      <c r="O319" s="32">
        <v>0</v>
      </c>
      <c r="P319" s="32">
        <v>2</v>
      </c>
      <c r="Q319" s="32">
        <v>1</v>
      </c>
      <c r="R319" s="32">
        <v>0</v>
      </c>
      <c r="S319" s="32">
        <v>1</v>
      </c>
      <c r="T319" s="32">
        <v>6</v>
      </c>
      <c r="U319" s="32">
        <v>7</v>
      </c>
      <c r="V319" s="32">
        <v>7</v>
      </c>
      <c r="W319" s="40">
        <f t="shared" si="14"/>
        <v>0.125</v>
      </c>
      <c r="X319">
        <v>175</v>
      </c>
      <c r="Y319">
        <v>21</v>
      </c>
    </row>
    <row r="320" spans="1:25" x14ac:dyDescent="0.25">
      <c r="A320" t="s">
        <v>582</v>
      </c>
      <c r="B320" t="s">
        <v>583</v>
      </c>
      <c r="C320" s="29">
        <v>5.0128032684326174</v>
      </c>
      <c r="D320" s="41">
        <v>32810.121150599996</v>
      </c>
      <c r="E320">
        <v>7</v>
      </c>
      <c r="F320" s="12">
        <v>28</v>
      </c>
      <c r="G320" s="30">
        <f t="shared" si="12"/>
        <v>0.85339520300698324</v>
      </c>
      <c r="H320" s="31">
        <f t="shared" si="13"/>
        <v>6.5432500117239116E-4</v>
      </c>
      <c r="I320" t="s">
        <v>63</v>
      </c>
      <c r="J320" t="s">
        <v>44</v>
      </c>
      <c r="K320" s="12">
        <v>249.64</v>
      </c>
      <c r="L320">
        <v>6</v>
      </c>
      <c r="M320">
        <v>7</v>
      </c>
      <c r="N320" s="12">
        <v>23.780487804878049</v>
      </c>
      <c r="O320" s="32">
        <v>0</v>
      </c>
      <c r="P320" s="32">
        <v>0</v>
      </c>
      <c r="Q320" s="32">
        <v>0</v>
      </c>
      <c r="R320" s="32">
        <v>0</v>
      </c>
      <c r="S320" s="32">
        <v>7</v>
      </c>
      <c r="T320" s="32">
        <v>7</v>
      </c>
      <c r="U320" s="32">
        <v>6</v>
      </c>
      <c r="V320" s="32">
        <v>8</v>
      </c>
      <c r="W320" s="40">
        <f t="shared" si="14"/>
        <v>1.2083333333333333</v>
      </c>
      <c r="X320">
        <v>23</v>
      </c>
      <c r="Y320">
        <v>28</v>
      </c>
    </row>
    <row r="321" spans="1:25" x14ac:dyDescent="0.25">
      <c r="A321" t="s">
        <v>584</v>
      </c>
      <c r="B321" t="s">
        <v>585</v>
      </c>
      <c r="C321" s="29">
        <v>4.4056362152099613</v>
      </c>
      <c r="D321" s="41">
        <v>10550.323933599995</v>
      </c>
      <c r="E321">
        <v>4</v>
      </c>
      <c r="F321" s="12">
        <v>9</v>
      </c>
      <c r="G321" s="30">
        <f t="shared" si="12"/>
        <v>0.8530543760213255</v>
      </c>
      <c r="H321" s="31">
        <f t="shared" si="13"/>
        <v>6.5406367837961667E-4</v>
      </c>
      <c r="I321" t="s">
        <v>56</v>
      </c>
      <c r="J321" t="s">
        <v>47</v>
      </c>
      <c r="K321" s="12">
        <v>167.58</v>
      </c>
      <c r="L321">
        <v>4</v>
      </c>
      <c r="M321">
        <v>4</v>
      </c>
      <c r="N321" s="12">
        <v>34.343434343434339</v>
      </c>
      <c r="O321" s="32">
        <v>0</v>
      </c>
      <c r="P321" s="32">
        <v>0</v>
      </c>
      <c r="Q321" s="32">
        <v>0</v>
      </c>
      <c r="R321" s="32">
        <v>0</v>
      </c>
      <c r="S321" s="32">
        <v>2</v>
      </c>
      <c r="T321" s="32">
        <v>2</v>
      </c>
      <c r="U321" s="32">
        <v>1</v>
      </c>
      <c r="V321" s="32">
        <v>4</v>
      </c>
      <c r="W321" s="40">
        <f t="shared" si="14"/>
        <v>1.6666666666666667</v>
      </c>
      <c r="X321">
        <v>5</v>
      </c>
      <c r="Y321">
        <v>9</v>
      </c>
    </row>
    <row r="322" spans="1:25" x14ac:dyDescent="0.25">
      <c r="A322" t="s">
        <v>586</v>
      </c>
      <c r="B322" t="s">
        <v>547</v>
      </c>
      <c r="C322" s="29">
        <v>5.050476455688476</v>
      </c>
      <c r="D322" s="41">
        <v>79191.259762600268</v>
      </c>
      <c r="E322">
        <v>22</v>
      </c>
      <c r="F322" s="12">
        <v>66</v>
      </c>
      <c r="G322" s="30">
        <f t="shared" si="12"/>
        <v>0.83342530726061115</v>
      </c>
      <c r="H322" s="31">
        <f t="shared" si="13"/>
        <v>6.3901345265229652E-4</v>
      </c>
      <c r="I322" t="s">
        <v>63</v>
      </c>
      <c r="J322" t="s">
        <v>44</v>
      </c>
      <c r="K322" s="12">
        <v>878.18999999999994</v>
      </c>
      <c r="L322">
        <v>15</v>
      </c>
      <c r="M322">
        <v>19</v>
      </c>
      <c r="N322" s="12">
        <v>29.594594594594593</v>
      </c>
      <c r="O322" s="32">
        <v>1</v>
      </c>
      <c r="P322" s="32">
        <v>0</v>
      </c>
      <c r="Q322" s="32">
        <v>0</v>
      </c>
      <c r="R322" s="32">
        <v>0</v>
      </c>
      <c r="S322" s="32">
        <v>19</v>
      </c>
      <c r="T322" s="32">
        <v>16</v>
      </c>
      <c r="U322" s="32">
        <v>12</v>
      </c>
      <c r="V322" s="32">
        <v>18</v>
      </c>
      <c r="W322" s="40">
        <f t="shared" si="14"/>
        <v>0.73333333333333328</v>
      </c>
      <c r="X322">
        <v>89</v>
      </c>
      <c r="Y322">
        <v>65</v>
      </c>
    </row>
    <row r="323" spans="1:25" x14ac:dyDescent="0.25">
      <c r="A323" t="s">
        <v>587</v>
      </c>
      <c r="B323" t="s">
        <v>81</v>
      </c>
      <c r="C323" s="29">
        <v>5.1367618560791017</v>
      </c>
      <c r="D323" s="41">
        <v>50524.880500600106</v>
      </c>
      <c r="E323">
        <v>9</v>
      </c>
      <c r="F323" s="12">
        <v>42</v>
      </c>
      <c r="G323" s="30">
        <f t="shared" si="12"/>
        <v>0.83127361378917353</v>
      </c>
      <c r="H323" s="31">
        <f t="shared" si="13"/>
        <v>6.3736368144634147E-4</v>
      </c>
      <c r="I323" t="s">
        <v>56</v>
      </c>
      <c r="J323" t="s">
        <v>47</v>
      </c>
      <c r="K323" s="12">
        <v>591.25</v>
      </c>
      <c r="L323">
        <v>9</v>
      </c>
      <c r="M323">
        <v>11</v>
      </c>
      <c r="N323" s="12">
        <v>22.933884297520663</v>
      </c>
      <c r="O323" s="32">
        <v>0</v>
      </c>
      <c r="P323" s="32">
        <v>0</v>
      </c>
      <c r="Q323" s="32">
        <v>0</v>
      </c>
      <c r="R323" s="32">
        <v>0</v>
      </c>
      <c r="S323" s="32">
        <v>10</v>
      </c>
      <c r="T323" s="32">
        <v>10</v>
      </c>
      <c r="U323" s="32">
        <v>11</v>
      </c>
      <c r="V323" s="32">
        <v>11</v>
      </c>
      <c r="W323" s="40">
        <f t="shared" si="14"/>
        <v>1.8695652173913044</v>
      </c>
      <c r="X323">
        <v>22</v>
      </c>
      <c r="Y323">
        <v>42</v>
      </c>
    </row>
    <row r="324" spans="1:25" x14ac:dyDescent="0.25">
      <c r="A324" t="s">
        <v>588</v>
      </c>
      <c r="B324" t="s">
        <v>589</v>
      </c>
      <c r="C324" s="29">
        <v>6.4593616485595708</v>
      </c>
      <c r="D324" s="41">
        <v>32652.103302599993</v>
      </c>
      <c r="E324">
        <v>9</v>
      </c>
      <c r="F324" s="12">
        <v>27</v>
      </c>
      <c r="G324" s="30">
        <f t="shared" si="12"/>
        <v>0.82689925821256571</v>
      </c>
      <c r="H324" s="31">
        <f t="shared" si="13"/>
        <v>6.3400972514601652E-4</v>
      </c>
      <c r="I324" t="s">
        <v>53</v>
      </c>
      <c r="J324" t="s">
        <v>45</v>
      </c>
      <c r="K324" s="12">
        <v>276.22999999999996</v>
      </c>
      <c r="L324">
        <v>6</v>
      </c>
      <c r="M324">
        <v>9</v>
      </c>
      <c r="N324" s="12">
        <v>35.625</v>
      </c>
      <c r="O324" s="32">
        <v>0</v>
      </c>
      <c r="P324" s="32">
        <v>0</v>
      </c>
      <c r="Q324" s="32">
        <v>1</v>
      </c>
      <c r="R324" s="32">
        <v>0</v>
      </c>
      <c r="S324" s="32">
        <v>2</v>
      </c>
      <c r="T324" s="32">
        <v>9</v>
      </c>
      <c r="U324" s="32">
        <v>7</v>
      </c>
      <c r="V324" s="32">
        <v>7</v>
      </c>
      <c r="W324" s="40">
        <f t="shared" si="14"/>
        <v>0.68421052631578949</v>
      </c>
      <c r="X324">
        <v>37</v>
      </c>
      <c r="Y324">
        <v>25</v>
      </c>
    </row>
    <row r="325" spans="1:25" x14ac:dyDescent="0.25">
      <c r="A325" t="s">
        <v>590</v>
      </c>
      <c r="B325" t="s">
        <v>81</v>
      </c>
      <c r="C325" s="29">
        <v>4.737231826782228</v>
      </c>
      <c r="D325" s="41">
        <v>20560.954241599997</v>
      </c>
      <c r="E325">
        <v>5</v>
      </c>
      <c r="F325" s="12">
        <v>17</v>
      </c>
      <c r="G325" s="30">
        <f t="shared" si="12"/>
        <v>0.82680987468979972</v>
      </c>
      <c r="H325" s="31">
        <f t="shared" si="13"/>
        <v>6.339411919817422E-4</v>
      </c>
      <c r="I325" t="s">
        <v>53</v>
      </c>
      <c r="J325" t="s">
        <v>45</v>
      </c>
      <c r="K325" s="12">
        <v>214.55</v>
      </c>
      <c r="L325">
        <v>5</v>
      </c>
      <c r="M325">
        <v>6</v>
      </c>
      <c r="N325" s="12">
        <v>48.618784530386741</v>
      </c>
      <c r="O325" s="32">
        <v>0</v>
      </c>
      <c r="P325" s="32">
        <v>0</v>
      </c>
      <c r="Q325" s="32">
        <v>0</v>
      </c>
      <c r="R325" s="32">
        <v>0</v>
      </c>
      <c r="S325" s="32">
        <v>1</v>
      </c>
      <c r="T325" s="32">
        <v>6</v>
      </c>
      <c r="U325" s="32">
        <v>5</v>
      </c>
      <c r="V325" s="32">
        <v>5</v>
      </c>
      <c r="W325" s="40">
        <f t="shared" si="14"/>
        <v>0.6428571428571429</v>
      </c>
      <c r="X325">
        <v>27</v>
      </c>
      <c r="Y325">
        <v>17</v>
      </c>
    </row>
    <row r="326" spans="1:25" x14ac:dyDescent="0.25">
      <c r="A326" t="s">
        <v>591</v>
      </c>
      <c r="B326" t="s">
        <v>592</v>
      </c>
      <c r="C326" s="29">
        <v>4.8851642608642569</v>
      </c>
      <c r="D326" s="41">
        <v>20645.841148599982</v>
      </c>
      <c r="E326">
        <v>3</v>
      </c>
      <c r="F326" s="12">
        <v>17</v>
      </c>
      <c r="G326" s="30">
        <f t="shared" si="12"/>
        <v>0.82341038457291382</v>
      </c>
      <c r="H326" s="31">
        <f t="shared" si="13"/>
        <v>6.3133469575715685E-4</v>
      </c>
      <c r="I326" t="s">
        <v>50</v>
      </c>
      <c r="J326" t="s">
        <v>46</v>
      </c>
      <c r="K326" s="12">
        <v>155.62</v>
      </c>
      <c r="L326">
        <v>3</v>
      </c>
      <c r="M326">
        <v>6</v>
      </c>
      <c r="N326" s="12">
        <v>17.08542713567839</v>
      </c>
      <c r="O326" s="32">
        <v>0</v>
      </c>
      <c r="P326" s="32">
        <v>0</v>
      </c>
      <c r="Q326" s="32">
        <v>0</v>
      </c>
      <c r="R326" s="32">
        <v>0</v>
      </c>
      <c r="S326" s="32">
        <v>3</v>
      </c>
      <c r="T326" s="32">
        <v>4</v>
      </c>
      <c r="U326" s="32">
        <v>6</v>
      </c>
      <c r="V326" s="32">
        <v>4</v>
      </c>
      <c r="W326" s="40">
        <f t="shared" si="14"/>
        <v>2.5714285714285716</v>
      </c>
      <c r="X326">
        <v>6</v>
      </c>
      <c r="Y326">
        <v>17</v>
      </c>
    </row>
    <row r="327" spans="1:25" x14ac:dyDescent="0.25">
      <c r="A327" t="s">
        <v>593</v>
      </c>
      <c r="B327" t="s">
        <v>81</v>
      </c>
      <c r="C327" s="29">
        <v>4.8715160369873045</v>
      </c>
      <c r="D327" s="41">
        <v>32896.165061600012</v>
      </c>
      <c r="E327">
        <v>4</v>
      </c>
      <c r="F327" s="12">
        <v>27</v>
      </c>
      <c r="G327" s="30">
        <f t="shared" si="12"/>
        <v>0.82076436415736931</v>
      </c>
      <c r="H327" s="31">
        <f t="shared" si="13"/>
        <v>6.2930590850196391E-4</v>
      </c>
      <c r="I327" t="s">
        <v>63</v>
      </c>
      <c r="J327" t="s">
        <v>44</v>
      </c>
      <c r="K327" s="12">
        <v>130.69999999999999</v>
      </c>
      <c r="L327">
        <v>4</v>
      </c>
      <c r="M327">
        <v>6</v>
      </c>
      <c r="N327" s="12">
        <v>12.171052631578947</v>
      </c>
      <c r="O327" s="32">
        <v>0</v>
      </c>
      <c r="P327" s="32">
        <v>0</v>
      </c>
      <c r="Q327" s="32">
        <v>0</v>
      </c>
      <c r="R327" s="32">
        <v>0</v>
      </c>
      <c r="S327" s="32">
        <v>6</v>
      </c>
      <c r="T327" s="32">
        <v>6</v>
      </c>
      <c r="U327" s="32">
        <v>7</v>
      </c>
      <c r="V327" s="32">
        <v>8</v>
      </c>
      <c r="W327" s="40">
        <f t="shared" si="14"/>
        <v>0.84848484848484851</v>
      </c>
      <c r="X327">
        <v>32</v>
      </c>
      <c r="Y327">
        <v>27</v>
      </c>
    </row>
    <row r="328" spans="1:25" x14ac:dyDescent="0.25">
      <c r="A328" t="s">
        <v>594</v>
      </c>
      <c r="B328" t="s">
        <v>595</v>
      </c>
      <c r="C328" s="29">
        <v>5.181284713745117</v>
      </c>
      <c r="D328" s="41">
        <v>33085.704657600021</v>
      </c>
      <c r="E328">
        <v>2</v>
      </c>
      <c r="F328" s="12">
        <v>27</v>
      </c>
      <c r="G328" s="30">
        <f t="shared" si="12"/>
        <v>0.81606241364419319</v>
      </c>
      <c r="H328" s="31">
        <f t="shared" si="13"/>
        <v>6.2570077483797577E-4</v>
      </c>
      <c r="I328" t="s">
        <v>53</v>
      </c>
      <c r="J328" t="s">
        <v>45</v>
      </c>
      <c r="K328" s="12">
        <v>157.36000000000001</v>
      </c>
      <c r="L328">
        <v>2</v>
      </c>
      <c r="M328">
        <v>3</v>
      </c>
      <c r="N328" s="12">
        <v>7.59493670886076</v>
      </c>
      <c r="O328" s="32">
        <v>0</v>
      </c>
      <c r="P328" s="32">
        <v>1</v>
      </c>
      <c r="Q328" s="32">
        <v>2</v>
      </c>
      <c r="R328" s="32">
        <v>1</v>
      </c>
      <c r="S328" s="32">
        <v>3</v>
      </c>
      <c r="T328" s="32">
        <v>3</v>
      </c>
      <c r="U328" s="32">
        <v>4</v>
      </c>
      <c r="V328" s="32">
        <v>4</v>
      </c>
      <c r="W328" s="40">
        <f t="shared" si="14"/>
        <v>0.5357142857142857</v>
      </c>
      <c r="X328">
        <v>27</v>
      </c>
      <c r="Y328">
        <v>14</v>
      </c>
    </row>
    <row r="329" spans="1:25" x14ac:dyDescent="0.25">
      <c r="A329" t="s">
        <v>596</v>
      </c>
      <c r="B329" t="s">
        <v>81</v>
      </c>
      <c r="C329" s="29">
        <v>4.8299068450927738</v>
      </c>
      <c r="D329" s="41">
        <v>49517.07304660009</v>
      </c>
      <c r="E329">
        <v>12</v>
      </c>
      <c r="F329" s="12">
        <v>40</v>
      </c>
      <c r="G329" s="30">
        <f t="shared" si="12"/>
        <v>0.80780218900168732</v>
      </c>
      <c r="H329" s="31">
        <f t="shared" si="13"/>
        <v>6.1936740024218771E-4</v>
      </c>
      <c r="I329" t="s">
        <v>50</v>
      </c>
      <c r="J329" t="s">
        <v>46</v>
      </c>
      <c r="K329" s="12">
        <v>465.57</v>
      </c>
      <c r="L329">
        <v>11</v>
      </c>
      <c r="M329">
        <v>12</v>
      </c>
      <c r="N329" s="12">
        <v>30.952380952380953</v>
      </c>
      <c r="O329" s="32">
        <v>0</v>
      </c>
      <c r="P329" s="32">
        <v>0</v>
      </c>
      <c r="Q329" s="32">
        <v>0</v>
      </c>
      <c r="R329" s="32">
        <v>1</v>
      </c>
      <c r="S329" s="32">
        <v>6</v>
      </c>
      <c r="T329" s="32">
        <v>10</v>
      </c>
      <c r="U329" s="32">
        <v>12</v>
      </c>
      <c r="V329" s="32">
        <v>11</v>
      </c>
      <c r="W329" s="40">
        <f t="shared" si="14"/>
        <v>1.8181818181818181</v>
      </c>
      <c r="X329">
        <v>21</v>
      </c>
      <c r="Y329">
        <v>39</v>
      </c>
    </row>
    <row r="330" spans="1:25" x14ac:dyDescent="0.25">
      <c r="A330" t="s">
        <v>597</v>
      </c>
      <c r="B330" t="s">
        <v>324</v>
      </c>
      <c r="C330" s="29">
        <v>8.245336532592777</v>
      </c>
      <c r="D330" s="41">
        <v>25058.634839599999</v>
      </c>
      <c r="E330">
        <v>7</v>
      </c>
      <c r="F330" s="12">
        <v>20</v>
      </c>
      <c r="G330" s="30">
        <f t="shared" si="12"/>
        <v>0.79812807553243592</v>
      </c>
      <c r="H330" s="31">
        <f t="shared" si="13"/>
        <v>6.1194995251714109E-4</v>
      </c>
      <c r="I330" t="s">
        <v>56</v>
      </c>
      <c r="J330" t="s">
        <v>47</v>
      </c>
      <c r="K330" s="12">
        <v>373.44502061177758</v>
      </c>
      <c r="L330">
        <v>7</v>
      </c>
      <c r="M330">
        <v>7</v>
      </c>
      <c r="N330" s="12">
        <v>32.888888888888893</v>
      </c>
      <c r="O330" s="32">
        <v>0</v>
      </c>
      <c r="P330" s="32">
        <v>0</v>
      </c>
      <c r="Q330" s="32">
        <v>0</v>
      </c>
      <c r="R330" s="32">
        <v>0</v>
      </c>
      <c r="S330" s="32">
        <v>2</v>
      </c>
      <c r="T330" s="32">
        <v>6</v>
      </c>
      <c r="U330" s="32">
        <v>5</v>
      </c>
      <c r="V330" s="32">
        <v>7</v>
      </c>
      <c r="W330" s="40">
        <f t="shared" si="14"/>
        <v>0.1875</v>
      </c>
      <c r="X330">
        <v>111</v>
      </c>
      <c r="Y330">
        <v>20</v>
      </c>
    </row>
    <row r="331" spans="1:25" x14ac:dyDescent="0.25">
      <c r="A331" t="s">
        <v>598</v>
      </c>
      <c r="B331" t="s">
        <v>599</v>
      </c>
      <c r="C331" s="29">
        <v>4.6178737640380856</v>
      </c>
      <c r="D331" s="41">
        <v>26335.258340600009</v>
      </c>
      <c r="E331">
        <v>6</v>
      </c>
      <c r="F331" s="12">
        <v>21</v>
      </c>
      <c r="G331" s="30">
        <f t="shared" si="12"/>
        <v>0.79741006252538427</v>
      </c>
      <c r="H331" s="31">
        <f t="shared" si="13"/>
        <v>6.1139942931285609E-4</v>
      </c>
      <c r="I331" t="s">
        <v>56</v>
      </c>
      <c r="J331" t="s">
        <v>47</v>
      </c>
      <c r="K331" s="12">
        <v>246.08999999999997</v>
      </c>
      <c r="L331">
        <v>5</v>
      </c>
      <c r="M331">
        <v>6</v>
      </c>
      <c r="N331" s="12">
        <v>25.409836065573771</v>
      </c>
      <c r="O331" s="32">
        <v>0</v>
      </c>
      <c r="P331" s="32">
        <v>0</v>
      </c>
      <c r="Q331" s="32">
        <v>0</v>
      </c>
      <c r="R331" s="32">
        <v>0</v>
      </c>
      <c r="S331" s="32">
        <v>6</v>
      </c>
      <c r="T331" s="32">
        <v>4</v>
      </c>
      <c r="U331" s="32">
        <v>5</v>
      </c>
      <c r="V331" s="32">
        <v>6</v>
      </c>
      <c r="W331" s="40">
        <f t="shared" si="14"/>
        <v>2.75</v>
      </c>
      <c r="X331">
        <v>7</v>
      </c>
      <c r="Y331">
        <v>21</v>
      </c>
    </row>
    <row r="332" spans="1:25" x14ac:dyDescent="0.25">
      <c r="A332" t="s">
        <v>600</v>
      </c>
      <c r="B332" t="s">
        <v>81</v>
      </c>
      <c r="C332" s="29">
        <v>4.4530216217041012</v>
      </c>
      <c r="D332" s="41">
        <v>13893.777378599991</v>
      </c>
      <c r="E332">
        <v>4</v>
      </c>
      <c r="F332" s="12">
        <v>11</v>
      </c>
      <c r="G332" s="30">
        <f t="shared" si="12"/>
        <v>0.79172133684413604</v>
      </c>
      <c r="H332" s="31">
        <f t="shared" si="13"/>
        <v>6.0703770402434202E-4</v>
      </c>
      <c r="I332" t="s">
        <v>56</v>
      </c>
      <c r="J332" t="s">
        <v>47</v>
      </c>
      <c r="K332" s="12">
        <v>166</v>
      </c>
      <c r="L332">
        <v>4</v>
      </c>
      <c r="M332">
        <v>4</v>
      </c>
      <c r="N332" s="12">
        <v>43.089430894308947</v>
      </c>
      <c r="O332" s="32">
        <v>0</v>
      </c>
      <c r="P332" s="32">
        <v>0</v>
      </c>
      <c r="Q332" s="32">
        <v>0</v>
      </c>
      <c r="R332" s="32">
        <v>0</v>
      </c>
      <c r="S332" s="32">
        <v>1</v>
      </c>
      <c r="T332" s="32">
        <v>3</v>
      </c>
      <c r="U332" s="32">
        <v>3</v>
      </c>
      <c r="V332" s="32">
        <v>4</v>
      </c>
      <c r="W332" s="40">
        <f t="shared" si="14"/>
        <v>0.66666666666666663</v>
      </c>
      <c r="X332">
        <v>17</v>
      </c>
      <c r="Y332">
        <v>11</v>
      </c>
    </row>
    <row r="333" spans="1:25" x14ac:dyDescent="0.25">
      <c r="A333" t="s">
        <v>601</v>
      </c>
      <c r="B333" t="s">
        <v>602</v>
      </c>
      <c r="C333" s="29">
        <v>9.7909084320068374</v>
      </c>
      <c r="D333" s="41">
        <v>15173.210117599985</v>
      </c>
      <c r="E333">
        <v>4</v>
      </c>
      <c r="F333" s="12">
        <v>12</v>
      </c>
      <c r="G333" s="30">
        <f t="shared" si="12"/>
        <v>0.79086758220534648</v>
      </c>
      <c r="H333" s="31">
        <f t="shared" si="13"/>
        <v>6.0638310343242576E-4</v>
      </c>
      <c r="I333" t="s">
        <v>603</v>
      </c>
      <c r="J333" t="s">
        <v>42</v>
      </c>
      <c r="K333" s="12">
        <v>52.44</v>
      </c>
      <c r="L333">
        <v>2</v>
      </c>
      <c r="M333">
        <v>2</v>
      </c>
      <c r="N333" s="12">
        <v>9.7222222222222232</v>
      </c>
      <c r="O333" s="32">
        <v>2</v>
      </c>
      <c r="P333" s="32">
        <v>2</v>
      </c>
      <c r="Q333" s="32">
        <v>2</v>
      </c>
      <c r="R333" s="32">
        <v>1</v>
      </c>
      <c r="S333" s="32">
        <v>1</v>
      </c>
      <c r="T333" s="32">
        <v>0</v>
      </c>
      <c r="U333" s="32">
        <v>1</v>
      </c>
      <c r="V333" s="32">
        <v>0</v>
      </c>
      <c r="W333" s="40">
        <f t="shared" si="14"/>
        <v>4.7619047619047616E-2</v>
      </c>
      <c r="X333">
        <v>62</v>
      </c>
      <c r="Y333">
        <v>2</v>
      </c>
    </row>
    <row r="334" spans="1:25" x14ac:dyDescent="0.25">
      <c r="A334" t="s">
        <v>604</v>
      </c>
      <c r="B334" t="s">
        <v>605</v>
      </c>
      <c r="C334" s="29">
        <v>4.8757587432861333</v>
      </c>
      <c r="D334" s="41">
        <v>88680.732197600402</v>
      </c>
      <c r="E334">
        <v>7</v>
      </c>
      <c r="F334" s="12">
        <v>70</v>
      </c>
      <c r="G334" s="30">
        <f t="shared" si="12"/>
        <v>0.78934846685776594</v>
      </c>
      <c r="H334" s="31">
        <f t="shared" si="13"/>
        <v>6.0521834981290198E-4</v>
      </c>
      <c r="I334" t="s">
        <v>50</v>
      </c>
      <c r="J334" t="s">
        <v>46</v>
      </c>
      <c r="K334" s="12">
        <v>508.26</v>
      </c>
      <c r="L334">
        <v>7</v>
      </c>
      <c r="M334">
        <v>17</v>
      </c>
      <c r="N334" s="12">
        <v>13.734392735527809</v>
      </c>
      <c r="O334" s="32">
        <v>0</v>
      </c>
      <c r="P334" s="32">
        <v>0</v>
      </c>
      <c r="Q334" s="32">
        <v>0</v>
      </c>
      <c r="R334" s="32">
        <v>0</v>
      </c>
      <c r="S334" s="32">
        <v>17</v>
      </c>
      <c r="T334" s="32">
        <v>17</v>
      </c>
      <c r="U334" s="32">
        <v>17</v>
      </c>
      <c r="V334" s="32">
        <v>17</v>
      </c>
      <c r="W334" s="40">
        <f t="shared" si="14"/>
        <v>3.2857142857142856</v>
      </c>
      <c r="X334">
        <v>20</v>
      </c>
      <c r="Y334">
        <v>68</v>
      </c>
    </row>
    <row r="335" spans="1:25" x14ac:dyDescent="0.25">
      <c r="A335" t="s">
        <v>606</v>
      </c>
      <c r="B335" t="s">
        <v>607</v>
      </c>
      <c r="C335" s="29">
        <v>4.8305202484130865</v>
      </c>
      <c r="D335" s="41">
        <v>31704.783545600007</v>
      </c>
      <c r="E335">
        <v>6</v>
      </c>
      <c r="F335" s="12">
        <v>25</v>
      </c>
      <c r="G335" s="30">
        <f t="shared" si="12"/>
        <v>0.78852454438123742</v>
      </c>
      <c r="H335" s="31">
        <f t="shared" si="13"/>
        <v>6.0458662248010127E-4</v>
      </c>
      <c r="I335" t="s">
        <v>56</v>
      </c>
      <c r="J335" t="s">
        <v>47</v>
      </c>
      <c r="K335" s="12">
        <v>264.37</v>
      </c>
      <c r="L335">
        <v>6</v>
      </c>
      <c r="M335">
        <v>8</v>
      </c>
      <c r="N335" s="12">
        <v>25.259515570934255</v>
      </c>
      <c r="O335" s="32">
        <v>0</v>
      </c>
      <c r="P335" s="32">
        <v>0</v>
      </c>
      <c r="Q335" s="32">
        <v>0</v>
      </c>
      <c r="R335" s="32">
        <v>0</v>
      </c>
      <c r="S335" s="32">
        <v>4</v>
      </c>
      <c r="T335" s="32">
        <v>7</v>
      </c>
      <c r="U335" s="32">
        <v>6</v>
      </c>
      <c r="V335" s="32">
        <v>8</v>
      </c>
      <c r="W335" s="40">
        <f t="shared" si="14"/>
        <v>0.37142857142857144</v>
      </c>
      <c r="X335">
        <v>69</v>
      </c>
      <c r="Y335">
        <v>25</v>
      </c>
    </row>
    <row r="336" spans="1:25" x14ac:dyDescent="0.25">
      <c r="A336" t="s">
        <v>608</v>
      </c>
      <c r="B336" t="s">
        <v>609</v>
      </c>
      <c r="C336" s="29">
        <v>5.3786983489990234</v>
      </c>
      <c r="D336" s="41">
        <v>15250.212800599978</v>
      </c>
      <c r="E336">
        <v>3</v>
      </c>
      <c r="F336" s="12">
        <v>12</v>
      </c>
      <c r="G336" s="30">
        <f t="shared" si="12"/>
        <v>0.7868742657497797</v>
      </c>
      <c r="H336" s="31">
        <f t="shared" si="13"/>
        <v>6.0332130183656061E-4</v>
      </c>
      <c r="I336" t="s">
        <v>201</v>
      </c>
      <c r="J336" t="s">
        <v>41</v>
      </c>
      <c r="K336" s="12">
        <v>114.29999999999998</v>
      </c>
      <c r="L336">
        <v>3</v>
      </c>
      <c r="M336">
        <v>5</v>
      </c>
      <c r="N336" s="12">
        <v>20.138888888888889</v>
      </c>
      <c r="O336" s="32">
        <v>1</v>
      </c>
      <c r="P336" s="32">
        <v>5</v>
      </c>
      <c r="Q336" s="32">
        <v>1</v>
      </c>
      <c r="R336" s="32">
        <v>2</v>
      </c>
      <c r="S336" s="32">
        <v>0</v>
      </c>
      <c r="T336" s="32">
        <v>0</v>
      </c>
      <c r="U336" s="32">
        <v>0</v>
      </c>
      <c r="V336" s="32">
        <v>0</v>
      </c>
      <c r="W336" s="40">
        <f t="shared" si="14"/>
        <v>3.0864197530864196E-3</v>
      </c>
      <c r="X336">
        <v>323</v>
      </c>
      <c r="Y336">
        <v>0</v>
      </c>
    </row>
    <row r="337" spans="1:25" x14ac:dyDescent="0.25">
      <c r="A337" t="s">
        <v>610</v>
      </c>
      <c r="B337" t="s">
        <v>611</v>
      </c>
      <c r="C337" s="29">
        <v>5.0603420257568343</v>
      </c>
      <c r="D337" s="41">
        <v>20356.460842600001</v>
      </c>
      <c r="E337">
        <v>4</v>
      </c>
      <c r="F337" s="12">
        <v>16</v>
      </c>
      <c r="G337" s="30">
        <f t="shared" si="12"/>
        <v>0.78599124492783989</v>
      </c>
      <c r="H337" s="31">
        <f t="shared" si="13"/>
        <v>6.0264426193955257E-4</v>
      </c>
      <c r="I337" t="s">
        <v>50</v>
      </c>
      <c r="J337" t="s">
        <v>46</v>
      </c>
      <c r="K337" s="12">
        <v>236.14</v>
      </c>
      <c r="L337">
        <v>4</v>
      </c>
      <c r="M337">
        <v>5</v>
      </c>
      <c r="N337" s="12">
        <v>24.210526315789473</v>
      </c>
      <c r="O337" s="32">
        <v>0</v>
      </c>
      <c r="P337" s="32">
        <v>0</v>
      </c>
      <c r="Q337" s="32">
        <v>0</v>
      </c>
      <c r="R337" s="32">
        <v>0</v>
      </c>
      <c r="S337" s="32">
        <v>3</v>
      </c>
      <c r="T337" s="32">
        <v>5</v>
      </c>
      <c r="U337" s="32">
        <v>5</v>
      </c>
      <c r="V337" s="32">
        <v>3</v>
      </c>
      <c r="W337" s="40">
        <f t="shared" si="14"/>
        <v>1.2142857142857142</v>
      </c>
      <c r="X337">
        <v>13</v>
      </c>
      <c r="Y337">
        <v>16</v>
      </c>
    </row>
    <row r="338" spans="1:25" x14ac:dyDescent="0.25">
      <c r="A338" t="s">
        <v>612</v>
      </c>
      <c r="B338" t="s">
        <v>613</v>
      </c>
      <c r="C338" s="29">
        <v>5.4697376251220708</v>
      </c>
      <c r="D338" s="41">
        <v>57290.873906600144</v>
      </c>
      <c r="E338">
        <v>15</v>
      </c>
      <c r="F338" s="12">
        <v>45</v>
      </c>
      <c r="G338" s="30">
        <f t="shared" si="12"/>
        <v>0.78546541414889837</v>
      </c>
      <c r="H338" s="31">
        <f t="shared" si="13"/>
        <v>6.0224109090714563E-4</v>
      </c>
      <c r="I338" t="s">
        <v>53</v>
      </c>
      <c r="J338" t="s">
        <v>45</v>
      </c>
      <c r="K338" s="12">
        <v>718.35</v>
      </c>
      <c r="L338">
        <v>12</v>
      </c>
      <c r="M338">
        <v>13</v>
      </c>
      <c r="N338" s="12">
        <v>35.897435897435898</v>
      </c>
      <c r="O338" s="32">
        <v>0</v>
      </c>
      <c r="P338" s="32">
        <v>0</v>
      </c>
      <c r="Q338" s="32">
        <v>0</v>
      </c>
      <c r="R338" s="32">
        <v>0</v>
      </c>
      <c r="S338" s="32">
        <v>9</v>
      </c>
      <c r="T338" s="32">
        <v>13</v>
      </c>
      <c r="U338" s="32">
        <v>10</v>
      </c>
      <c r="V338" s="32">
        <v>13</v>
      </c>
      <c r="W338" s="40">
        <f t="shared" si="14"/>
        <v>0.4144144144144144</v>
      </c>
      <c r="X338">
        <v>110</v>
      </c>
      <c r="Y338">
        <v>45</v>
      </c>
    </row>
    <row r="339" spans="1:25" x14ac:dyDescent="0.25">
      <c r="A339" t="s">
        <v>614</v>
      </c>
      <c r="B339" t="s">
        <v>615</v>
      </c>
      <c r="C339" s="29">
        <v>4.9290225982666023</v>
      </c>
      <c r="D339" s="41">
        <v>76533.401798600142</v>
      </c>
      <c r="E339">
        <v>7</v>
      </c>
      <c r="F339" s="12">
        <v>60</v>
      </c>
      <c r="G339" s="30">
        <f t="shared" si="12"/>
        <v>0.78397142410958987</v>
      </c>
      <c r="H339" s="31">
        <f t="shared" si="13"/>
        <v>6.0109560165342408E-4</v>
      </c>
      <c r="I339" t="s">
        <v>201</v>
      </c>
      <c r="J339" t="s">
        <v>41</v>
      </c>
      <c r="K339" s="12">
        <v>262.59000000000003</v>
      </c>
      <c r="L339">
        <v>5</v>
      </c>
      <c r="M339">
        <v>7</v>
      </c>
      <c r="N339" s="12">
        <v>9.1690544412607444</v>
      </c>
      <c r="O339" s="32">
        <v>7</v>
      </c>
      <c r="P339" s="32">
        <v>7</v>
      </c>
      <c r="Q339" s="32">
        <v>8</v>
      </c>
      <c r="R339" s="32">
        <v>5</v>
      </c>
      <c r="S339" s="32">
        <v>3</v>
      </c>
      <c r="T339" s="32">
        <v>2</v>
      </c>
      <c r="U339" s="32">
        <v>6</v>
      </c>
      <c r="V339" s="32">
        <v>4</v>
      </c>
      <c r="W339" s="40">
        <f t="shared" si="14"/>
        <v>5.387205387205387E-2</v>
      </c>
      <c r="X339">
        <v>296</v>
      </c>
      <c r="Y339">
        <v>15</v>
      </c>
    </row>
    <row r="340" spans="1:25" x14ac:dyDescent="0.25">
      <c r="A340" t="s">
        <v>616</v>
      </c>
      <c r="B340" t="s">
        <v>617</v>
      </c>
      <c r="C340" s="29">
        <v>5.408243942260742</v>
      </c>
      <c r="D340" s="41">
        <v>83942.123923600258</v>
      </c>
      <c r="E340">
        <v>14</v>
      </c>
      <c r="F340" s="12">
        <v>65</v>
      </c>
      <c r="G340" s="30">
        <f t="shared" si="12"/>
        <v>0.7743430468731004</v>
      </c>
      <c r="H340" s="31">
        <f t="shared" si="13"/>
        <v>5.9371322133964274E-4</v>
      </c>
      <c r="I340" t="s">
        <v>53</v>
      </c>
      <c r="J340" t="s">
        <v>45</v>
      </c>
      <c r="K340" s="12">
        <v>739.90999999999985</v>
      </c>
      <c r="L340">
        <v>14</v>
      </c>
      <c r="M340">
        <v>21</v>
      </c>
      <c r="N340" s="12">
        <v>21.6</v>
      </c>
      <c r="O340" s="32">
        <v>1</v>
      </c>
      <c r="P340" s="32">
        <v>1</v>
      </c>
      <c r="Q340" s="32">
        <v>1</v>
      </c>
      <c r="R340" s="32">
        <v>2</v>
      </c>
      <c r="S340" s="32">
        <v>7</v>
      </c>
      <c r="T340" s="32">
        <v>21</v>
      </c>
      <c r="U340" s="32">
        <v>13</v>
      </c>
      <c r="V340" s="32">
        <v>15</v>
      </c>
      <c r="W340" s="40">
        <f t="shared" si="14"/>
        <v>0.43846153846153846</v>
      </c>
      <c r="X340">
        <v>129</v>
      </c>
      <c r="Y340">
        <v>56</v>
      </c>
    </row>
    <row r="341" spans="1:25" x14ac:dyDescent="0.25">
      <c r="A341" t="s">
        <v>618</v>
      </c>
      <c r="B341" t="s">
        <v>619</v>
      </c>
      <c r="C341" s="29">
        <v>6.1106418609619135</v>
      </c>
      <c r="D341" s="41">
        <v>33937.605615600012</v>
      </c>
      <c r="E341">
        <v>8</v>
      </c>
      <c r="F341" s="12">
        <v>26</v>
      </c>
      <c r="G341" s="30">
        <f t="shared" si="12"/>
        <v>0.76611179629150528</v>
      </c>
      <c r="H341" s="31">
        <f t="shared" si="13"/>
        <v>5.8740206206961756E-4</v>
      </c>
      <c r="I341" t="s">
        <v>53</v>
      </c>
      <c r="J341" t="s">
        <v>45</v>
      </c>
      <c r="K341" s="12">
        <v>283.39999999999998</v>
      </c>
      <c r="L341">
        <v>7</v>
      </c>
      <c r="M341">
        <v>9</v>
      </c>
      <c r="N341" s="12">
        <v>26.031746031746035</v>
      </c>
      <c r="O341" s="32">
        <v>0</v>
      </c>
      <c r="P341" s="32">
        <v>0</v>
      </c>
      <c r="Q341" s="32">
        <v>0</v>
      </c>
      <c r="R341" s="32">
        <v>0</v>
      </c>
      <c r="S341" s="32">
        <v>2</v>
      </c>
      <c r="T341" s="32">
        <v>9</v>
      </c>
      <c r="U341" s="32">
        <v>7</v>
      </c>
      <c r="V341" s="32">
        <v>8</v>
      </c>
      <c r="W341" s="40">
        <f t="shared" si="14"/>
        <v>0.32142857142857145</v>
      </c>
      <c r="X341">
        <v>83</v>
      </c>
      <c r="Y341">
        <v>26</v>
      </c>
    </row>
    <row r="342" spans="1:25" x14ac:dyDescent="0.25">
      <c r="A342" t="s">
        <v>620</v>
      </c>
      <c r="B342" t="s">
        <v>621</v>
      </c>
      <c r="C342" s="29">
        <v>5.0853893280029299</v>
      </c>
      <c r="D342" s="41">
        <v>47192.061868600074</v>
      </c>
      <c r="E342">
        <v>10</v>
      </c>
      <c r="F342" s="12">
        <v>36</v>
      </c>
      <c r="G342" s="30">
        <f t="shared" si="12"/>
        <v>0.76284015943692263</v>
      </c>
      <c r="H342" s="31">
        <f t="shared" si="13"/>
        <v>5.8489359497117656E-4</v>
      </c>
      <c r="I342" t="s">
        <v>50</v>
      </c>
      <c r="J342" t="s">
        <v>46</v>
      </c>
      <c r="K342" s="12">
        <v>364.71000000000004</v>
      </c>
      <c r="L342">
        <v>9</v>
      </c>
      <c r="M342">
        <v>11</v>
      </c>
      <c r="N342" s="12">
        <v>30.444444444444446</v>
      </c>
      <c r="O342" s="32">
        <v>0</v>
      </c>
      <c r="P342" s="32">
        <v>0</v>
      </c>
      <c r="Q342" s="32">
        <v>0</v>
      </c>
      <c r="R342" s="32">
        <v>0</v>
      </c>
      <c r="S342" s="32">
        <v>6</v>
      </c>
      <c r="T342" s="32">
        <v>9</v>
      </c>
      <c r="U342" s="32">
        <v>11</v>
      </c>
      <c r="V342" s="32">
        <v>10</v>
      </c>
      <c r="W342" s="40">
        <f t="shared" si="14"/>
        <v>37</v>
      </c>
      <c r="X342">
        <v>0</v>
      </c>
      <c r="Y342">
        <v>36</v>
      </c>
    </row>
    <row r="343" spans="1:25" x14ac:dyDescent="0.25">
      <c r="A343" t="s">
        <v>622</v>
      </c>
      <c r="B343" t="s">
        <v>182</v>
      </c>
      <c r="C343" s="29">
        <v>5.5166629791259769</v>
      </c>
      <c r="D343" s="41">
        <v>10669.864372599997</v>
      </c>
      <c r="E343">
        <v>2</v>
      </c>
      <c r="F343" s="12">
        <v>8</v>
      </c>
      <c r="G343" s="30">
        <f t="shared" si="12"/>
        <v>0.74977522868461599</v>
      </c>
      <c r="H343" s="31">
        <f t="shared" si="13"/>
        <v>5.7487630075661058E-4</v>
      </c>
      <c r="I343" t="s">
        <v>56</v>
      </c>
      <c r="J343" t="s">
        <v>47</v>
      </c>
      <c r="K343" s="12">
        <v>157.88999999999999</v>
      </c>
      <c r="L343">
        <v>2</v>
      </c>
      <c r="M343">
        <v>2</v>
      </c>
      <c r="N343" s="12">
        <v>38.613861386138616</v>
      </c>
      <c r="O343" s="32">
        <v>0</v>
      </c>
      <c r="P343" s="32">
        <v>0</v>
      </c>
      <c r="Q343" s="32">
        <v>0</v>
      </c>
      <c r="R343" s="32">
        <v>0</v>
      </c>
      <c r="S343" s="32">
        <v>2</v>
      </c>
      <c r="T343" s="32">
        <v>2</v>
      </c>
      <c r="U343" s="32">
        <v>2</v>
      </c>
      <c r="V343" s="32">
        <v>2</v>
      </c>
      <c r="W343" s="40">
        <f t="shared" si="14"/>
        <v>9</v>
      </c>
      <c r="X343">
        <v>0</v>
      </c>
      <c r="Y343">
        <v>8</v>
      </c>
    </row>
    <row r="344" spans="1:25" x14ac:dyDescent="0.25">
      <c r="A344" t="s">
        <v>623</v>
      </c>
      <c r="B344" t="s">
        <v>624</v>
      </c>
      <c r="C344" s="29">
        <v>9.3845287322998061</v>
      </c>
      <c r="D344" s="41">
        <v>20176.6447826</v>
      </c>
      <c r="E344">
        <v>2</v>
      </c>
      <c r="F344" s="12">
        <v>15</v>
      </c>
      <c r="G344" s="30">
        <f t="shared" ref="G344:G407" si="15">F344/D344*1000</f>
        <v>0.74343381477061776</v>
      </c>
      <c r="H344" s="31">
        <f t="shared" ref="H344:H407" si="16">G344/G$18</f>
        <v>5.7001413882730619E-4</v>
      </c>
      <c r="I344" t="s">
        <v>89</v>
      </c>
      <c r="J344" t="s">
        <v>39</v>
      </c>
      <c r="K344" s="12">
        <v>52.07</v>
      </c>
      <c r="L344">
        <v>2</v>
      </c>
      <c r="M344">
        <v>2</v>
      </c>
      <c r="N344" s="12">
        <v>8.6486486486486491</v>
      </c>
      <c r="O344" s="32">
        <v>0</v>
      </c>
      <c r="P344" s="32">
        <v>0</v>
      </c>
      <c r="Q344" s="32">
        <v>1</v>
      </c>
      <c r="R344" s="32">
        <v>1</v>
      </c>
      <c r="S344" s="32">
        <v>1</v>
      </c>
      <c r="T344" s="32">
        <v>1</v>
      </c>
      <c r="U344" s="32">
        <v>1</v>
      </c>
      <c r="V344" s="32">
        <v>1</v>
      </c>
      <c r="W344" s="40">
        <f t="shared" si="14"/>
        <v>2.5</v>
      </c>
      <c r="X344">
        <v>1</v>
      </c>
      <c r="Y344">
        <v>4</v>
      </c>
    </row>
    <row r="345" spans="1:25" x14ac:dyDescent="0.25">
      <c r="A345" t="s">
        <v>625</v>
      </c>
      <c r="B345" t="s">
        <v>626</v>
      </c>
      <c r="C345" s="29">
        <v>5.2162998199462898</v>
      </c>
      <c r="D345" s="41">
        <v>51522.987463600111</v>
      </c>
      <c r="E345">
        <v>11</v>
      </c>
      <c r="F345" s="12">
        <v>38</v>
      </c>
      <c r="G345" s="30">
        <f t="shared" si="15"/>
        <v>0.73753487269825313</v>
      </c>
      <c r="H345" s="31">
        <f t="shared" si="16"/>
        <v>5.6549123400570001E-4</v>
      </c>
      <c r="I345" t="s">
        <v>63</v>
      </c>
      <c r="J345" t="s">
        <v>44</v>
      </c>
      <c r="K345" s="12">
        <v>398.52</v>
      </c>
      <c r="L345">
        <v>10</v>
      </c>
      <c r="M345">
        <v>11</v>
      </c>
      <c r="N345" s="12">
        <v>21.96652719665272</v>
      </c>
      <c r="O345" s="32">
        <v>4</v>
      </c>
      <c r="P345" s="32">
        <v>3</v>
      </c>
      <c r="Q345" s="32">
        <v>4</v>
      </c>
      <c r="R345" s="32">
        <v>3</v>
      </c>
      <c r="S345" s="32">
        <v>11</v>
      </c>
      <c r="T345" s="32">
        <v>0</v>
      </c>
      <c r="U345" s="32">
        <v>3</v>
      </c>
      <c r="V345" s="32">
        <v>1</v>
      </c>
      <c r="W345" s="40">
        <f t="shared" ref="W345:W408" si="17">(Y345+1)/(X345+1)</f>
        <v>0.12403100775193798</v>
      </c>
      <c r="X345">
        <v>128</v>
      </c>
      <c r="Y345">
        <v>15</v>
      </c>
    </row>
    <row r="346" spans="1:25" x14ac:dyDescent="0.25">
      <c r="A346" t="s">
        <v>627</v>
      </c>
      <c r="B346" t="s">
        <v>628</v>
      </c>
      <c r="C346" s="29">
        <v>6.4230686187744137</v>
      </c>
      <c r="D346" s="41">
        <v>16406.657778599987</v>
      </c>
      <c r="E346">
        <v>4</v>
      </c>
      <c r="F346" s="12">
        <v>12</v>
      </c>
      <c r="G346" s="30">
        <f t="shared" si="15"/>
        <v>0.73141039216726955</v>
      </c>
      <c r="H346" s="31">
        <f t="shared" si="16"/>
        <v>5.6079540173889584E-4</v>
      </c>
      <c r="I346" t="s">
        <v>56</v>
      </c>
      <c r="J346" t="s">
        <v>47</v>
      </c>
      <c r="K346" s="12">
        <v>156.26</v>
      </c>
      <c r="L346">
        <v>3</v>
      </c>
      <c r="M346">
        <v>4</v>
      </c>
      <c r="N346" s="12">
        <v>25.161290322580644</v>
      </c>
      <c r="O346" s="32">
        <v>0</v>
      </c>
      <c r="P346" s="32">
        <v>0</v>
      </c>
      <c r="Q346" s="32">
        <v>0</v>
      </c>
      <c r="R346" s="32">
        <v>0</v>
      </c>
      <c r="S346" s="32">
        <v>1</v>
      </c>
      <c r="T346" s="32">
        <v>4</v>
      </c>
      <c r="U346" s="32">
        <v>2</v>
      </c>
      <c r="V346" s="32">
        <v>4</v>
      </c>
      <c r="W346" s="40">
        <f t="shared" si="17"/>
        <v>1.3333333333333333</v>
      </c>
      <c r="X346">
        <v>8</v>
      </c>
      <c r="Y346">
        <v>11</v>
      </c>
    </row>
    <row r="347" spans="1:25" x14ac:dyDescent="0.25">
      <c r="A347" t="s">
        <v>629</v>
      </c>
      <c r="B347" t="s">
        <v>630</v>
      </c>
      <c r="C347" s="29">
        <v>5.1192798614501953</v>
      </c>
      <c r="D347" s="41">
        <v>26141.713755599976</v>
      </c>
      <c r="E347">
        <v>5</v>
      </c>
      <c r="F347" s="12">
        <v>19</v>
      </c>
      <c r="G347" s="30">
        <f t="shared" si="15"/>
        <v>0.72680774403819992</v>
      </c>
      <c r="H347" s="31">
        <f t="shared" si="16"/>
        <v>5.5726640634281438E-4</v>
      </c>
      <c r="I347" t="s">
        <v>63</v>
      </c>
      <c r="J347" t="s">
        <v>44</v>
      </c>
      <c r="K347" s="12">
        <v>215.2</v>
      </c>
      <c r="L347">
        <v>5</v>
      </c>
      <c r="M347">
        <v>6</v>
      </c>
      <c r="N347" s="12">
        <v>23.552123552123554</v>
      </c>
      <c r="O347" s="32">
        <v>0</v>
      </c>
      <c r="P347" s="32">
        <v>0</v>
      </c>
      <c r="Q347" s="32">
        <v>0</v>
      </c>
      <c r="R347" s="32">
        <v>0</v>
      </c>
      <c r="S347" s="32">
        <v>6</v>
      </c>
      <c r="T347" s="32">
        <v>5</v>
      </c>
      <c r="U347" s="32">
        <v>4</v>
      </c>
      <c r="V347" s="32">
        <v>4</v>
      </c>
      <c r="W347" s="40">
        <f t="shared" si="17"/>
        <v>0.7142857142857143</v>
      </c>
      <c r="X347">
        <v>27</v>
      </c>
      <c r="Y347">
        <v>19</v>
      </c>
    </row>
    <row r="348" spans="1:25" x14ac:dyDescent="0.25">
      <c r="A348" t="s">
        <v>631</v>
      </c>
      <c r="B348" t="s">
        <v>404</v>
      </c>
      <c r="C348" s="29">
        <v>5.9772777557373047</v>
      </c>
      <c r="D348" s="41">
        <v>47094.685259600061</v>
      </c>
      <c r="E348">
        <v>10</v>
      </c>
      <c r="F348" s="12">
        <v>34</v>
      </c>
      <c r="G348" s="30">
        <f t="shared" si="15"/>
        <v>0.72194982963750109</v>
      </c>
      <c r="H348" s="31">
        <f t="shared" si="16"/>
        <v>5.5354169025027898E-4</v>
      </c>
      <c r="I348" t="s">
        <v>56</v>
      </c>
      <c r="J348" t="s">
        <v>47</v>
      </c>
      <c r="K348" s="12">
        <v>195.04999999999998</v>
      </c>
      <c r="L348">
        <v>6</v>
      </c>
      <c r="M348">
        <v>6</v>
      </c>
      <c r="N348" s="12">
        <v>20.408163265306122</v>
      </c>
      <c r="O348" s="32">
        <v>2</v>
      </c>
      <c r="P348" s="32">
        <v>6</v>
      </c>
      <c r="Q348" s="32">
        <v>2</v>
      </c>
      <c r="R348" s="32">
        <v>2</v>
      </c>
      <c r="S348" s="32">
        <v>1</v>
      </c>
      <c r="T348" s="32">
        <v>3</v>
      </c>
      <c r="U348" s="32">
        <v>6</v>
      </c>
      <c r="V348" s="32">
        <v>6</v>
      </c>
      <c r="W348" s="40">
        <f t="shared" si="17"/>
        <v>5.2307692307692305E-2</v>
      </c>
      <c r="X348">
        <v>324</v>
      </c>
      <c r="Y348">
        <v>16</v>
      </c>
    </row>
    <row r="349" spans="1:25" x14ac:dyDescent="0.25">
      <c r="A349" t="s">
        <v>632</v>
      </c>
      <c r="B349" t="s">
        <v>633</v>
      </c>
      <c r="C349" s="29">
        <v>6.1981029510498047</v>
      </c>
      <c r="D349" s="41">
        <v>48820.800966600138</v>
      </c>
      <c r="E349">
        <v>5</v>
      </c>
      <c r="F349" s="12">
        <v>35</v>
      </c>
      <c r="G349" s="30">
        <f t="shared" si="15"/>
        <v>0.71690753340865121</v>
      </c>
      <c r="H349" s="31">
        <f t="shared" si="16"/>
        <v>5.4967560279838273E-4</v>
      </c>
      <c r="I349" t="s">
        <v>53</v>
      </c>
      <c r="J349" t="s">
        <v>45</v>
      </c>
      <c r="K349" s="12">
        <v>286.86</v>
      </c>
      <c r="L349">
        <v>5</v>
      </c>
      <c r="M349">
        <v>10</v>
      </c>
      <c r="N349" s="12">
        <v>14.255319148936172</v>
      </c>
      <c r="O349" s="32">
        <v>1</v>
      </c>
      <c r="P349" s="32">
        <v>1</v>
      </c>
      <c r="Q349" s="32">
        <v>1</v>
      </c>
      <c r="R349" s="32">
        <v>1</v>
      </c>
      <c r="S349" s="32">
        <v>2</v>
      </c>
      <c r="T349" s="32">
        <v>10</v>
      </c>
      <c r="U349" s="32">
        <v>7</v>
      </c>
      <c r="V349" s="32">
        <v>9</v>
      </c>
      <c r="W349" s="40">
        <f t="shared" si="17"/>
        <v>0.36708860759493672</v>
      </c>
      <c r="X349">
        <v>78</v>
      </c>
      <c r="Y349">
        <v>28</v>
      </c>
    </row>
    <row r="350" spans="1:25" x14ac:dyDescent="0.25">
      <c r="A350" t="s">
        <v>634</v>
      </c>
      <c r="B350" t="s">
        <v>260</v>
      </c>
      <c r="C350" s="29">
        <v>10.744852828979493</v>
      </c>
      <c r="D350" s="41">
        <v>15350.099597599979</v>
      </c>
      <c r="E350">
        <v>4</v>
      </c>
      <c r="F350" s="12">
        <v>11</v>
      </c>
      <c r="G350" s="30">
        <f t="shared" si="15"/>
        <v>0.71660772818176854</v>
      </c>
      <c r="H350" s="31">
        <f t="shared" si="16"/>
        <v>5.4944573268106748E-4</v>
      </c>
      <c r="I350" t="s">
        <v>50</v>
      </c>
      <c r="J350" t="s">
        <v>46</v>
      </c>
      <c r="K350" s="12">
        <v>145.30502061177759</v>
      </c>
      <c r="L350">
        <v>3</v>
      </c>
      <c r="M350">
        <v>3</v>
      </c>
      <c r="N350" s="12">
        <v>24.113475177304963</v>
      </c>
      <c r="O350" s="32">
        <v>0</v>
      </c>
      <c r="P350" s="32">
        <v>1</v>
      </c>
      <c r="Q350" s="32">
        <v>0</v>
      </c>
      <c r="R350" s="32">
        <v>0</v>
      </c>
      <c r="S350" s="32">
        <v>1</v>
      </c>
      <c r="T350" s="32">
        <v>2</v>
      </c>
      <c r="U350" s="32">
        <v>3</v>
      </c>
      <c r="V350" s="32">
        <v>4</v>
      </c>
      <c r="W350" s="40">
        <f t="shared" si="17"/>
        <v>1.8333333333333333</v>
      </c>
      <c r="X350">
        <v>5</v>
      </c>
      <c r="Y350">
        <v>10</v>
      </c>
    </row>
    <row r="351" spans="1:25" x14ac:dyDescent="0.25">
      <c r="A351" t="s">
        <v>635</v>
      </c>
      <c r="B351" t="s">
        <v>204</v>
      </c>
      <c r="C351" s="29">
        <v>5.156697463989258</v>
      </c>
      <c r="D351" s="41">
        <v>16765.249863599984</v>
      </c>
      <c r="E351">
        <v>4</v>
      </c>
      <c r="F351" s="12">
        <v>12</v>
      </c>
      <c r="G351" s="30">
        <f t="shared" si="15"/>
        <v>0.71576624849796622</v>
      </c>
      <c r="H351" s="31">
        <f t="shared" si="16"/>
        <v>5.4880054368404668E-4</v>
      </c>
      <c r="I351" t="s">
        <v>56</v>
      </c>
      <c r="J351" t="s">
        <v>47</v>
      </c>
      <c r="K351" s="12">
        <v>122.3</v>
      </c>
      <c r="L351">
        <v>3</v>
      </c>
      <c r="M351">
        <v>4</v>
      </c>
      <c r="N351" s="12">
        <v>34.640522875816991</v>
      </c>
      <c r="O351" s="32">
        <v>0</v>
      </c>
      <c r="P351" s="32">
        <v>0</v>
      </c>
      <c r="Q351" s="32">
        <v>0</v>
      </c>
      <c r="R351" s="32">
        <v>0</v>
      </c>
      <c r="S351" s="32">
        <v>3</v>
      </c>
      <c r="T351" s="32">
        <v>2</v>
      </c>
      <c r="U351" s="32">
        <v>3</v>
      </c>
      <c r="V351" s="32">
        <v>4</v>
      </c>
      <c r="W351" s="40">
        <f t="shared" si="17"/>
        <v>0.72222222222222221</v>
      </c>
      <c r="X351">
        <v>17</v>
      </c>
      <c r="Y351">
        <v>12</v>
      </c>
    </row>
    <row r="352" spans="1:25" x14ac:dyDescent="0.25">
      <c r="A352" t="s">
        <v>636</v>
      </c>
      <c r="B352" t="s">
        <v>81</v>
      </c>
      <c r="C352" s="29">
        <v>6.0363689422607409</v>
      </c>
      <c r="D352" s="41">
        <v>46261.315709600094</v>
      </c>
      <c r="E352">
        <v>10</v>
      </c>
      <c r="F352" s="12">
        <v>33</v>
      </c>
      <c r="G352" s="30">
        <f t="shared" si="15"/>
        <v>0.71333898515021865</v>
      </c>
      <c r="H352" s="31">
        <f t="shared" si="16"/>
        <v>5.4693948436795902E-4</v>
      </c>
      <c r="I352" t="s">
        <v>56</v>
      </c>
      <c r="J352" t="s">
        <v>47</v>
      </c>
      <c r="K352" s="12">
        <v>359.83502061177751</v>
      </c>
      <c r="L352">
        <v>8</v>
      </c>
      <c r="M352">
        <v>8</v>
      </c>
      <c r="N352" s="12">
        <v>23.076923076923077</v>
      </c>
      <c r="O352" s="32">
        <v>0</v>
      </c>
      <c r="P352" s="32">
        <v>0</v>
      </c>
      <c r="Q352" s="32">
        <v>0</v>
      </c>
      <c r="R352" s="32">
        <v>0</v>
      </c>
      <c r="S352" s="32">
        <v>9</v>
      </c>
      <c r="T352" s="32">
        <v>8</v>
      </c>
      <c r="U352" s="32">
        <v>7</v>
      </c>
      <c r="V352" s="32">
        <v>8</v>
      </c>
      <c r="W352" s="40">
        <f t="shared" si="17"/>
        <v>0.7021276595744681</v>
      </c>
      <c r="X352">
        <v>46</v>
      </c>
      <c r="Y352">
        <v>32</v>
      </c>
    </row>
    <row r="353" spans="1:25" x14ac:dyDescent="0.25">
      <c r="A353" t="s">
        <v>637</v>
      </c>
      <c r="B353" t="s">
        <v>638</v>
      </c>
      <c r="C353" s="29">
        <v>5.4719356536865247</v>
      </c>
      <c r="D353" s="41">
        <v>50547.30997060013</v>
      </c>
      <c r="E353">
        <v>13</v>
      </c>
      <c r="F353" s="12">
        <v>36</v>
      </c>
      <c r="G353" s="30">
        <f t="shared" si="15"/>
        <v>0.71220407220361892</v>
      </c>
      <c r="H353" s="31">
        <f t="shared" si="16"/>
        <v>5.4606931083933143E-4</v>
      </c>
      <c r="I353" t="s">
        <v>50</v>
      </c>
      <c r="J353" t="s">
        <v>46</v>
      </c>
      <c r="K353" s="12">
        <v>438.06999999999994</v>
      </c>
      <c r="L353">
        <v>9</v>
      </c>
      <c r="M353">
        <v>9</v>
      </c>
      <c r="N353" s="12">
        <v>24.448897795591183</v>
      </c>
      <c r="O353" s="32">
        <v>0</v>
      </c>
      <c r="P353" s="32">
        <v>0</v>
      </c>
      <c r="Q353" s="32">
        <v>0</v>
      </c>
      <c r="R353" s="32">
        <v>0</v>
      </c>
      <c r="S353" s="32">
        <v>8</v>
      </c>
      <c r="T353" s="32">
        <v>9</v>
      </c>
      <c r="U353" s="32">
        <v>9</v>
      </c>
      <c r="V353" s="32">
        <v>9</v>
      </c>
      <c r="W353" s="40">
        <f t="shared" si="17"/>
        <v>0.48648648648648651</v>
      </c>
      <c r="X353">
        <v>73</v>
      </c>
      <c r="Y353">
        <v>35</v>
      </c>
    </row>
    <row r="354" spans="1:25" x14ac:dyDescent="0.25">
      <c r="A354" t="s">
        <v>639</v>
      </c>
      <c r="B354" t="s">
        <v>81</v>
      </c>
      <c r="C354" s="29">
        <v>5.1094654083251951</v>
      </c>
      <c r="D354" s="41">
        <v>15469.643973599987</v>
      </c>
      <c r="E354">
        <v>3</v>
      </c>
      <c r="F354" s="12">
        <v>11</v>
      </c>
      <c r="G354" s="30">
        <f t="shared" si="15"/>
        <v>0.71107001678721626</v>
      </c>
      <c r="H354" s="31">
        <f t="shared" si="16"/>
        <v>5.451997948061353E-4</v>
      </c>
      <c r="I354" t="s">
        <v>56</v>
      </c>
      <c r="J354" t="s">
        <v>47</v>
      </c>
      <c r="K354" s="12">
        <v>93.639999999999986</v>
      </c>
      <c r="L354">
        <v>3</v>
      </c>
      <c r="M354">
        <v>4</v>
      </c>
      <c r="N354" s="12">
        <v>16.901408450704224</v>
      </c>
      <c r="O354" s="32">
        <v>0</v>
      </c>
      <c r="P354" s="32">
        <v>0</v>
      </c>
      <c r="Q354" s="32">
        <v>0</v>
      </c>
      <c r="R354" s="32">
        <v>0</v>
      </c>
      <c r="S354" s="32">
        <v>1</v>
      </c>
      <c r="T354" s="32">
        <v>3</v>
      </c>
      <c r="U354" s="32">
        <v>3</v>
      </c>
      <c r="V354" s="32">
        <v>4</v>
      </c>
      <c r="W354" s="40">
        <f t="shared" si="17"/>
        <v>1.5</v>
      </c>
      <c r="X354">
        <v>7</v>
      </c>
      <c r="Y354">
        <v>11</v>
      </c>
    </row>
    <row r="355" spans="1:25" x14ac:dyDescent="0.25">
      <c r="A355" t="s">
        <v>640</v>
      </c>
      <c r="B355" t="s">
        <v>641</v>
      </c>
      <c r="C355" s="29">
        <v>4.8039394378662106</v>
      </c>
      <c r="D355" s="41">
        <v>16953.749853599977</v>
      </c>
      <c r="E355">
        <v>3</v>
      </c>
      <c r="F355" s="12">
        <v>12</v>
      </c>
      <c r="G355" s="30">
        <f t="shared" si="15"/>
        <v>0.7078080131901856</v>
      </c>
      <c r="H355" s="31">
        <f t="shared" si="16"/>
        <v>5.426987138298998E-4</v>
      </c>
      <c r="I355" t="s">
        <v>53</v>
      </c>
      <c r="J355" t="s">
        <v>45</v>
      </c>
      <c r="K355" s="12">
        <v>123.94</v>
      </c>
      <c r="L355">
        <v>3</v>
      </c>
      <c r="M355">
        <v>3</v>
      </c>
      <c r="N355" s="12">
        <v>18.064516129032256</v>
      </c>
      <c r="O355" s="32">
        <v>0</v>
      </c>
      <c r="P355" s="32">
        <v>0</v>
      </c>
      <c r="Q355" s="32">
        <v>0</v>
      </c>
      <c r="R355" s="32">
        <v>0</v>
      </c>
      <c r="S355" s="32">
        <v>2</v>
      </c>
      <c r="T355" s="32">
        <v>3</v>
      </c>
      <c r="U355" s="32">
        <v>2</v>
      </c>
      <c r="V355" s="32">
        <v>3</v>
      </c>
      <c r="W355" s="40">
        <f t="shared" si="17"/>
        <v>1.375</v>
      </c>
      <c r="X355">
        <v>7</v>
      </c>
      <c r="Y355">
        <v>10</v>
      </c>
    </row>
    <row r="356" spans="1:25" x14ac:dyDescent="0.25">
      <c r="A356" t="s">
        <v>642</v>
      </c>
      <c r="B356" t="s">
        <v>643</v>
      </c>
      <c r="C356" s="29">
        <v>5.6239063262939455</v>
      </c>
      <c r="D356" s="41">
        <v>31252.673981599994</v>
      </c>
      <c r="E356">
        <v>4</v>
      </c>
      <c r="F356" s="12">
        <v>22</v>
      </c>
      <c r="G356" s="30">
        <f t="shared" si="15"/>
        <v>0.70393976569660877</v>
      </c>
      <c r="H356" s="31">
        <f t="shared" si="16"/>
        <v>5.3973280654936746E-4</v>
      </c>
      <c r="I356" t="s">
        <v>53</v>
      </c>
      <c r="J356" t="s">
        <v>45</v>
      </c>
      <c r="K356" s="12">
        <v>231.53</v>
      </c>
      <c r="L356">
        <v>4</v>
      </c>
      <c r="M356">
        <v>5</v>
      </c>
      <c r="N356" s="12">
        <v>24.041811846689896</v>
      </c>
      <c r="O356" s="32">
        <v>1</v>
      </c>
      <c r="P356" s="32">
        <v>3</v>
      </c>
      <c r="Q356" s="32">
        <v>2</v>
      </c>
      <c r="R356" s="32">
        <v>1</v>
      </c>
      <c r="S356" s="32">
        <v>1</v>
      </c>
      <c r="T356" s="32">
        <v>5</v>
      </c>
      <c r="U356" s="32">
        <v>4</v>
      </c>
      <c r="V356" s="32">
        <v>5</v>
      </c>
      <c r="W356" s="40">
        <f t="shared" si="17"/>
        <v>0.14414414414414414</v>
      </c>
      <c r="X356">
        <v>110</v>
      </c>
      <c r="Y356">
        <v>15</v>
      </c>
    </row>
    <row r="357" spans="1:25" x14ac:dyDescent="0.25">
      <c r="A357" t="s">
        <v>644</v>
      </c>
      <c r="B357" t="s">
        <v>81</v>
      </c>
      <c r="C357" s="29">
        <v>5.2157375335693361</v>
      </c>
      <c r="D357" s="41">
        <v>34238.510813599998</v>
      </c>
      <c r="E357">
        <v>8</v>
      </c>
      <c r="F357" s="12">
        <v>24</v>
      </c>
      <c r="G357" s="30">
        <f t="shared" si="15"/>
        <v>0.70096506622790611</v>
      </c>
      <c r="H357" s="31">
        <f t="shared" si="16"/>
        <v>5.3745201070415057E-4</v>
      </c>
      <c r="I357" t="s">
        <v>56</v>
      </c>
      <c r="J357" t="s">
        <v>47</v>
      </c>
      <c r="K357" s="12">
        <v>309.48</v>
      </c>
      <c r="L357">
        <v>7</v>
      </c>
      <c r="M357">
        <v>8</v>
      </c>
      <c r="N357" s="12">
        <v>28.74617737003058</v>
      </c>
      <c r="O357" s="32">
        <v>1</v>
      </c>
      <c r="P357" s="32">
        <v>0</v>
      </c>
      <c r="Q357" s="32">
        <v>1</v>
      </c>
      <c r="R357" s="32">
        <v>1</v>
      </c>
      <c r="S357" s="32">
        <v>0</v>
      </c>
      <c r="T357" s="32">
        <v>7</v>
      </c>
      <c r="U357" s="32">
        <v>6</v>
      </c>
      <c r="V357" s="32">
        <v>8</v>
      </c>
      <c r="W357" s="40">
        <f t="shared" si="17"/>
        <v>22</v>
      </c>
      <c r="X357">
        <v>0</v>
      </c>
      <c r="Y357">
        <v>21</v>
      </c>
    </row>
    <row r="358" spans="1:25" x14ac:dyDescent="0.25">
      <c r="A358" t="s">
        <v>645</v>
      </c>
      <c r="B358" t="s">
        <v>646</v>
      </c>
      <c r="C358" s="29">
        <v>11.257760238647464</v>
      </c>
      <c r="D358" s="41">
        <v>14298.524701599987</v>
      </c>
      <c r="E358">
        <v>5</v>
      </c>
      <c r="F358" s="12">
        <v>10</v>
      </c>
      <c r="G358" s="30">
        <f t="shared" si="15"/>
        <v>0.69937285200346666</v>
      </c>
      <c r="H358" s="31">
        <f t="shared" si="16"/>
        <v>5.3623120987166158E-4</v>
      </c>
      <c r="I358" t="s">
        <v>56</v>
      </c>
      <c r="J358" t="s">
        <v>47</v>
      </c>
      <c r="K358" s="12">
        <v>210.23000000000002</v>
      </c>
      <c r="L358">
        <v>5</v>
      </c>
      <c r="M358">
        <v>4</v>
      </c>
      <c r="N358" s="12">
        <v>59.701492537313428</v>
      </c>
      <c r="O358" s="32">
        <v>0</v>
      </c>
      <c r="P358" s="32">
        <v>0</v>
      </c>
      <c r="Q358" s="32">
        <v>1</v>
      </c>
      <c r="R358" s="32">
        <v>0</v>
      </c>
      <c r="S358" s="32">
        <v>1</v>
      </c>
      <c r="T358" s="32">
        <v>2</v>
      </c>
      <c r="U358" s="32">
        <v>2</v>
      </c>
      <c r="V358" s="32">
        <v>4</v>
      </c>
      <c r="W358" s="40">
        <f t="shared" si="17"/>
        <v>0.35714285714285715</v>
      </c>
      <c r="X358">
        <v>27</v>
      </c>
      <c r="Y358">
        <v>9</v>
      </c>
    </row>
    <row r="359" spans="1:25" x14ac:dyDescent="0.25">
      <c r="A359" t="s">
        <v>647</v>
      </c>
      <c r="B359" t="s">
        <v>648</v>
      </c>
      <c r="C359" s="29">
        <v>5.5751407623291032</v>
      </c>
      <c r="D359" s="41">
        <v>64354.73720260019</v>
      </c>
      <c r="E359">
        <v>14</v>
      </c>
      <c r="F359" s="12">
        <v>44</v>
      </c>
      <c r="G359" s="30">
        <f t="shared" si="15"/>
        <v>0.68371035160131488</v>
      </c>
      <c r="H359" s="31">
        <f t="shared" si="16"/>
        <v>5.2422227713113301E-4</v>
      </c>
      <c r="I359" t="s">
        <v>56</v>
      </c>
      <c r="J359" t="s">
        <v>47</v>
      </c>
      <c r="K359" s="12">
        <v>643.23</v>
      </c>
      <c r="L359">
        <v>13</v>
      </c>
      <c r="M359">
        <v>16</v>
      </c>
      <c r="N359" s="12">
        <v>31.016949152542374</v>
      </c>
      <c r="O359" s="32">
        <v>0</v>
      </c>
      <c r="P359" s="32">
        <v>0</v>
      </c>
      <c r="Q359" s="32">
        <v>0</v>
      </c>
      <c r="R359" s="32">
        <v>0</v>
      </c>
      <c r="S359" s="32">
        <v>5</v>
      </c>
      <c r="T359" s="32">
        <v>9</v>
      </c>
      <c r="U359" s="32">
        <v>12</v>
      </c>
      <c r="V359" s="32">
        <v>16</v>
      </c>
      <c r="W359" s="40">
        <f t="shared" si="17"/>
        <v>0.38738738738738737</v>
      </c>
      <c r="X359">
        <v>110</v>
      </c>
      <c r="Y359">
        <v>42</v>
      </c>
    </row>
    <row r="360" spans="1:25" x14ac:dyDescent="0.25">
      <c r="A360" t="s">
        <v>649</v>
      </c>
      <c r="B360" t="s">
        <v>62</v>
      </c>
      <c r="C360" s="29">
        <v>4.4405490875244142</v>
      </c>
      <c r="D360" s="41">
        <v>43931.254796600027</v>
      </c>
      <c r="E360">
        <v>10</v>
      </c>
      <c r="F360" s="12">
        <v>30</v>
      </c>
      <c r="G360" s="30">
        <f t="shared" si="15"/>
        <v>0.68288511536715291</v>
      </c>
      <c r="H360" s="31">
        <f t="shared" si="16"/>
        <v>5.2358954249894516E-4</v>
      </c>
      <c r="I360" t="s">
        <v>56</v>
      </c>
      <c r="J360" t="s">
        <v>47</v>
      </c>
      <c r="K360" s="12">
        <v>471.39</v>
      </c>
      <c r="L360">
        <v>9</v>
      </c>
      <c r="M360">
        <v>10</v>
      </c>
      <c r="N360" s="12">
        <v>32.038834951456316</v>
      </c>
      <c r="O360" s="32">
        <v>0</v>
      </c>
      <c r="P360" s="32">
        <v>1</v>
      </c>
      <c r="Q360" s="32">
        <v>0</v>
      </c>
      <c r="R360" s="32">
        <v>0</v>
      </c>
      <c r="S360" s="32">
        <v>2</v>
      </c>
      <c r="T360" s="32">
        <v>6</v>
      </c>
      <c r="U360" s="32">
        <v>9</v>
      </c>
      <c r="V360" s="32">
        <v>10</v>
      </c>
      <c r="W360" s="40">
        <f t="shared" si="17"/>
        <v>0.25925925925925924</v>
      </c>
      <c r="X360">
        <v>107</v>
      </c>
      <c r="Y360">
        <v>27</v>
      </c>
    </row>
    <row r="361" spans="1:25" x14ac:dyDescent="0.25">
      <c r="A361" t="s">
        <v>650</v>
      </c>
      <c r="B361" t="s">
        <v>651</v>
      </c>
      <c r="C361" s="29">
        <v>5.7886562347412109</v>
      </c>
      <c r="D361" s="41">
        <v>39734.344124600029</v>
      </c>
      <c r="E361">
        <v>7</v>
      </c>
      <c r="F361" s="12">
        <v>27</v>
      </c>
      <c r="G361" s="30">
        <f t="shared" si="15"/>
        <v>0.67951291495671029</v>
      </c>
      <c r="H361" s="31">
        <f t="shared" si="16"/>
        <v>5.2100397015246186E-4</v>
      </c>
      <c r="I361" t="s">
        <v>50</v>
      </c>
      <c r="J361" t="s">
        <v>46</v>
      </c>
      <c r="K361" s="12">
        <v>299</v>
      </c>
      <c r="L361">
        <v>6</v>
      </c>
      <c r="M361">
        <v>9</v>
      </c>
      <c r="N361" s="12">
        <v>21.703296703296704</v>
      </c>
      <c r="O361" s="32">
        <v>0</v>
      </c>
      <c r="P361" s="32">
        <v>0</v>
      </c>
      <c r="Q361" s="32">
        <v>0</v>
      </c>
      <c r="R361" s="32">
        <v>0</v>
      </c>
      <c r="S361" s="32">
        <v>5</v>
      </c>
      <c r="T361" s="32">
        <v>5</v>
      </c>
      <c r="U361" s="32">
        <v>9</v>
      </c>
      <c r="V361" s="32">
        <v>8</v>
      </c>
      <c r="W361" s="40">
        <f t="shared" si="17"/>
        <v>0.28865979381443296</v>
      </c>
      <c r="X361">
        <v>96</v>
      </c>
      <c r="Y361">
        <v>27</v>
      </c>
    </row>
    <row r="362" spans="1:25" x14ac:dyDescent="0.25">
      <c r="A362" t="s">
        <v>652</v>
      </c>
      <c r="B362" t="s">
        <v>653</v>
      </c>
      <c r="C362" s="29">
        <v>5.1234203338623043</v>
      </c>
      <c r="D362" s="41">
        <v>16212.151490599981</v>
      </c>
      <c r="E362">
        <v>3</v>
      </c>
      <c r="F362" s="12">
        <v>11</v>
      </c>
      <c r="G362" s="30">
        <f t="shared" si="15"/>
        <v>0.67850340569405265</v>
      </c>
      <c r="H362" s="31">
        <f t="shared" si="16"/>
        <v>5.2022994758103825E-4</v>
      </c>
      <c r="I362" t="s">
        <v>56</v>
      </c>
      <c r="J362" t="s">
        <v>47</v>
      </c>
      <c r="K362" s="12">
        <v>150.56</v>
      </c>
      <c r="L362">
        <v>3</v>
      </c>
      <c r="M362">
        <v>3</v>
      </c>
      <c r="N362" s="12">
        <v>34.246575342465754</v>
      </c>
      <c r="O362" s="32">
        <v>0</v>
      </c>
      <c r="P362" s="32">
        <v>0</v>
      </c>
      <c r="Q362" s="32">
        <v>0</v>
      </c>
      <c r="R362" s="32">
        <v>0</v>
      </c>
      <c r="S362" s="32">
        <v>2</v>
      </c>
      <c r="T362" s="32">
        <v>3</v>
      </c>
      <c r="U362" s="32">
        <v>2</v>
      </c>
      <c r="V362" s="32">
        <v>3</v>
      </c>
      <c r="W362" s="40">
        <f t="shared" si="17"/>
        <v>1.5714285714285714</v>
      </c>
      <c r="X362">
        <v>6</v>
      </c>
      <c r="Y362">
        <v>10</v>
      </c>
    </row>
    <row r="363" spans="1:25" x14ac:dyDescent="0.25">
      <c r="A363" t="s">
        <v>654</v>
      </c>
      <c r="B363" t="s">
        <v>655</v>
      </c>
      <c r="C363" s="29">
        <v>5.0693897247314448</v>
      </c>
      <c r="D363" s="41">
        <v>32980.98060759998</v>
      </c>
      <c r="E363">
        <v>7</v>
      </c>
      <c r="F363" s="12">
        <v>22</v>
      </c>
      <c r="G363" s="30">
        <f t="shared" si="15"/>
        <v>0.6670511183930784</v>
      </c>
      <c r="H363" s="31">
        <f t="shared" si="16"/>
        <v>5.1144911793114952E-4</v>
      </c>
      <c r="I363" t="s">
        <v>50</v>
      </c>
      <c r="J363" t="s">
        <v>46</v>
      </c>
      <c r="K363" s="12">
        <v>226.2950206117776</v>
      </c>
      <c r="L363">
        <v>5</v>
      </c>
      <c r="M363">
        <v>7</v>
      </c>
      <c r="N363" s="12">
        <v>15.181518151815181</v>
      </c>
      <c r="O363" s="32">
        <v>0</v>
      </c>
      <c r="P363" s="32">
        <v>2</v>
      </c>
      <c r="Q363" s="32">
        <v>0</v>
      </c>
      <c r="R363" s="32">
        <v>0</v>
      </c>
      <c r="S363" s="32">
        <v>2</v>
      </c>
      <c r="T363" s="32">
        <v>6</v>
      </c>
      <c r="U363" s="32">
        <v>7</v>
      </c>
      <c r="V363" s="32">
        <v>3</v>
      </c>
      <c r="W363" s="40">
        <f t="shared" si="17"/>
        <v>9.3137254901960786E-2</v>
      </c>
      <c r="X363">
        <v>203</v>
      </c>
      <c r="Y363">
        <v>18</v>
      </c>
    </row>
    <row r="364" spans="1:25" x14ac:dyDescent="0.25">
      <c r="A364" t="s">
        <v>656</v>
      </c>
      <c r="B364" t="s">
        <v>657</v>
      </c>
      <c r="C364" s="29">
        <v>5.4107997894287099</v>
      </c>
      <c r="D364" s="41">
        <v>22724.781057599983</v>
      </c>
      <c r="E364">
        <v>2</v>
      </c>
      <c r="F364" s="12">
        <v>15</v>
      </c>
      <c r="G364" s="30">
        <f t="shared" si="15"/>
        <v>0.66007236602103414</v>
      </c>
      <c r="H364" s="31">
        <f t="shared" si="16"/>
        <v>5.0609828851714547E-4</v>
      </c>
      <c r="I364" t="s">
        <v>658</v>
      </c>
      <c r="J364" t="s">
        <v>43</v>
      </c>
      <c r="K364" s="12">
        <v>45.53</v>
      </c>
      <c r="L364">
        <v>2</v>
      </c>
      <c r="M364">
        <v>3</v>
      </c>
      <c r="N364" s="12">
        <v>7.4766355140186906</v>
      </c>
      <c r="O364" s="32">
        <v>2</v>
      </c>
      <c r="P364" s="32">
        <v>1</v>
      </c>
      <c r="Q364" s="32">
        <v>2</v>
      </c>
      <c r="R364" s="32">
        <v>3</v>
      </c>
      <c r="S364" s="32">
        <v>0</v>
      </c>
      <c r="T364" s="32">
        <v>0</v>
      </c>
      <c r="U364" s="32">
        <v>0</v>
      </c>
      <c r="V364" s="32">
        <v>0</v>
      </c>
      <c r="W364" s="40">
        <f t="shared" si="17"/>
        <v>1</v>
      </c>
      <c r="X364">
        <v>0</v>
      </c>
      <c r="Y364">
        <v>0</v>
      </c>
    </row>
    <row r="365" spans="1:25" x14ac:dyDescent="0.25">
      <c r="A365" t="s">
        <v>659</v>
      </c>
      <c r="B365" t="s">
        <v>660</v>
      </c>
      <c r="C365" s="29">
        <v>5.0222087860107427</v>
      </c>
      <c r="D365" s="41">
        <v>81853.966854600178</v>
      </c>
      <c r="E365">
        <v>15</v>
      </c>
      <c r="F365" s="12">
        <v>54</v>
      </c>
      <c r="G365" s="30">
        <f t="shared" si="15"/>
        <v>0.65971146023896343</v>
      </c>
      <c r="H365" s="31">
        <f t="shared" si="16"/>
        <v>5.0582157067827736E-4</v>
      </c>
      <c r="I365" t="s">
        <v>50</v>
      </c>
      <c r="J365" t="s">
        <v>46</v>
      </c>
      <c r="K365" s="12">
        <v>612.07000000000016</v>
      </c>
      <c r="L365">
        <v>12</v>
      </c>
      <c r="M365">
        <v>15</v>
      </c>
      <c r="N365" s="12">
        <v>25.126262626262623</v>
      </c>
      <c r="O365" s="32">
        <v>0</v>
      </c>
      <c r="P365" s="32">
        <v>0</v>
      </c>
      <c r="Q365" s="32">
        <v>0</v>
      </c>
      <c r="R365" s="32">
        <v>0</v>
      </c>
      <c r="S365" s="32">
        <v>10</v>
      </c>
      <c r="T365" s="32">
        <v>15</v>
      </c>
      <c r="U365" s="32">
        <v>15</v>
      </c>
      <c r="V365" s="32">
        <v>14</v>
      </c>
      <c r="W365" s="40">
        <f t="shared" si="17"/>
        <v>1.9642857142857142</v>
      </c>
      <c r="X365">
        <v>27</v>
      </c>
      <c r="Y365">
        <v>54</v>
      </c>
    </row>
    <row r="366" spans="1:25" x14ac:dyDescent="0.25">
      <c r="A366" t="s">
        <v>661</v>
      </c>
      <c r="B366" t="s">
        <v>662</v>
      </c>
      <c r="C366" s="29">
        <v>4.7919780731201174</v>
      </c>
      <c r="D366" s="41">
        <v>98934.9204486003</v>
      </c>
      <c r="E366">
        <v>9</v>
      </c>
      <c r="F366" s="12">
        <v>65</v>
      </c>
      <c r="G366" s="30">
        <f t="shared" si="15"/>
        <v>0.65699754652119491</v>
      </c>
      <c r="H366" s="31">
        <f t="shared" si="16"/>
        <v>5.0374072748827158E-4</v>
      </c>
      <c r="I366" t="s">
        <v>50</v>
      </c>
      <c r="J366" t="s">
        <v>46</v>
      </c>
      <c r="K366" s="12">
        <v>263.10000000000002</v>
      </c>
      <c r="L366">
        <v>6</v>
      </c>
      <c r="M366">
        <v>6</v>
      </c>
      <c r="N366" s="12">
        <v>6.1488673139158578</v>
      </c>
      <c r="O366" s="32">
        <v>5</v>
      </c>
      <c r="P366" s="32">
        <v>9</v>
      </c>
      <c r="Q366" s="32">
        <v>8</v>
      </c>
      <c r="R366" s="32">
        <v>5</v>
      </c>
      <c r="S366" s="32">
        <v>3</v>
      </c>
      <c r="T366" s="32">
        <v>6</v>
      </c>
      <c r="U366" s="32">
        <v>6</v>
      </c>
      <c r="V366" s="32">
        <v>6</v>
      </c>
      <c r="W366" s="40">
        <f t="shared" si="17"/>
        <v>5.7142857142857141E-2</v>
      </c>
      <c r="X366">
        <v>384</v>
      </c>
      <c r="Y366">
        <v>21</v>
      </c>
    </row>
    <row r="367" spans="1:25" x14ac:dyDescent="0.25">
      <c r="A367" t="s">
        <v>663</v>
      </c>
      <c r="B367" t="s">
        <v>664</v>
      </c>
      <c r="C367" s="29">
        <v>4.3914257049560543</v>
      </c>
      <c r="D367" s="41">
        <v>27740.036476599991</v>
      </c>
      <c r="E367">
        <v>6</v>
      </c>
      <c r="F367" s="12">
        <v>18</v>
      </c>
      <c r="G367" s="30">
        <f t="shared" si="15"/>
        <v>0.64888162692878348</v>
      </c>
      <c r="H367" s="31">
        <f t="shared" si="16"/>
        <v>4.9751799612288779E-4</v>
      </c>
      <c r="I367" t="s">
        <v>50</v>
      </c>
      <c r="J367" t="s">
        <v>46</v>
      </c>
      <c r="K367" s="12">
        <v>181.97</v>
      </c>
      <c r="L367">
        <v>5</v>
      </c>
      <c r="M367">
        <v>6</v>
      </c>
      <c r="N367" s="12">
        <v>24.087591240875913</v>
      </c>
      <c r="O367" s="32">
        <v>0</v>
      </c>
      <c r="P367" s="32">
        <v>0</v>
      </c>
      <c r="Q367" s="32">
        <v>0</v>
      </c>
      <c r="R367" s="32">
        <v>0</v>
      </c>
      <c r="S367" s="32">
        <v>3</v>
      </c>
      <c r="T367" s="32">
        <v>5</v>
      </c>
      <c r="U367" s="32">
        <v>6</v>
      </c>
      <c r="V367" s="32">
        <v>4</v>
      </c>
      <c r="W367" s="40">
        <f t="shared" si="17"/>
        <v>0.82608695652173914</v>
      </c>
      <c r="X367">
        <v>22</v>
      </c>
      <c r="Y367">
        <v>18</v>
      </c>
    </row>
    <row r="368" spans="1:25" x14ac:dyDescent="0.25">
      <c r="A368" t="s">
        <v>665</v>
      </c>
      <c r="B368" t="s">
        <v>666</v>
      </c>
      <c r="C368" s="29">
        <v>5.3371913909912116</v>
      </c>
      <c r="D368" s="41">
        <v>18536.055506599983</v>
      </c>
      <c r="E368">
        <v>2</v>
      </c>
      <c r="F368" s="12">
        <v>12</v>
      </c>
      <c r="G368" s="30">
        <f t="shared" si="15"/>
        <v>0.64738692629223393</v>
      </c>
      <c r="H368" s="31">
        <f t="shared" si="16"/>
        <v>4.9637196203186347E-4</v>
      </c>
      <c r="I368" t="s">
        <v>53</v>
      </c>
      <c r="J368" t="s">
        <v>45</v>
      </c>
      <c r="K368" s="12">
        <v>106.09</v>
      </c>
      <c r="L368">
        <v>2</v>
      </c>
      <c r="M368">
        <v>3</v>
      </c>
      <c r="N368" s="12">
        <v>13.736263736263737</v>
      </c>
      <c r="O368" s="32">
        <v>0</v>
      </c>
      <c r="P368" s="32">
        <v>0</v>
      </c>
      <c r="Q368" s="32">
        <v>0</v>
      </c>
      <c r="R368" s="32">
        <v>0</v>
      </c>
      <c r="S368" s="32">
        <v>1</v>
      </c>
      <c r="T368" s="32">
        <v>3</v>
      </c>
      <c r="U368" s="32">
        <v>3</v>
      </c>
      <c r="V368" s="32">
        <v>5</v>
      </c>
      <c r="W368" s="40">
        <f t="shared" si="17"/>
        <v>0.59090909090909094</v>
      </c>
      <c r="X368">
        <v>21</v>
      </c>
      <c r="Y368">
        <v>12</v>
      </c>
    </row>
    <row r="369" spans="1:25" x14ac:dyDescent="0.25">
      <c r="A369" t="s">
        <v>667</v>
      </c>
      <c r="B369" t="s">
        <v>144</v>
      </c>
      <c r="C369" s="29">
        <v>4.7645793914794927</v>
      </c>
      <c r="D369" s="41">
        <v>29416.333820599997</v>
      </c>
      <c r="E369">
        <v>6</v>
      </c>
      <c r="F369" s="12">
        <v>19</v>
      </c>
      <c r="G369" s="30">
        <f t="shared" si="15"/>
        <v>0.64589965955222028</v>
      </c>
      <c r="H369" s="31">
        <f t="shared" si="16"/>
        <v>4.952316277436297E-4</v>
      </c>
      <c r="I369" t="s">
        <v>50</v>
      </c>
      <c r="J369" t="s">
        <v>46</v>
      </c>
      <c r="K369" s="12">
        <v>262.98</v>
      </c>
      <c r="L369">
        <v>5</v>
      </c>
      <c r="M369">
        <v>6</v>
      </c>
      <c r="N369" s="12">
        <v>23.571428571428569</v>
      </c>
      <c r="O369" s="32">
        <v>0</v>
      </c>
      <c r="P369" s="32">
        <v>0</v>
      </c>
      <c r="Q369" s="32">
        <v>0</v>
      </c>
      <c r="R369" s="32">
        <v>0</v>
      </c>
      <c r="S369" s="32">
        <v>4</v>
      </c>
      <c r="T369" s="32">
        <v>3</v>
      </c>
      <c r="U369" s="32">
        <v>6</v>
      </c>
      <c r="V369" s="32">
        <v>6</v>
      </c>
      <c r="W369" s="40">
        <f t="shared" si="17"/>
        <v>0.41666666666666669</v>
      </c>
      <c r="X369">
        <v>47</v>
      </c>
      <c r="Y369">
        <v>19</v>
      </c>
    </row>
    <row r="370" spans="1:25" x14ac:dyDescent="0.25">
      <c r="A370" t="s">
        <v>668</v>
      </c>
      <c r="B370" t="s">
        <v>669</v>
      </c>
      <c r="C370" s="29">
        <v>6.2514179229736309</v>
      </c>
      <c r="D370" s="41">
        <v>39095.240185600051</v>
      </c>
      <c r="E370">
        <v>9</v>
      </c>
      <c r="F370" s="12">
        <v>25</v>
      </c>
      <c r="G370" s="30">
        <f t="shared" si="15"/>
        <v>0.63946403401834706</v>
      </c>
      <c r="H370" s="31">
        <f t="shared" si="16"/>
        <v>4.9029723079581573E-4</v>
      </c>
      <c r="I370" t="s">
        <v>63</v>
      </c>
      <c r="J370" t="s">
        <v>44</v>
      </c>
      <c r="K370" s="12">
        <v>359.13</v>
      </c>
      <c r="L370">
        <v>7</v>
      </c>
      <c r="M370">
        <v>8</v>
      </c>
      <c r="N370" s="12">
        <v>28.947368421052634</v>
      </c>
      <c r="O370" s="32">
        <v>0</v>
      </c>
      <c r="P370" s="32">
        <v>0</v>
      </c>
      <c r="Q370" s="32">
        <v>0</v>
      </c>
      <c r="R370" s="32">
        <v>1</v>
      </c>
      <c r="S370" s="32">
        <v>8</v>
      </c>
      <c r="T370" s="32">
        <v>5</v>
      </c>
      <c r="U370" s="32">
        <v>4</v>
      </c>
      <c r="V370" s="32">
        <v>5</v>
      </c>
      <c r="W370" s="40">
        <f t="shared" si="17"/>
        <v>23</v>
      </c>
      <c r="X370">
        <v>0</v>
      </c>
      <c r="Y370">
        <v>22</v>
      </c>
    </row>
    <row r="371" spans="1:25" x14ac:dyDescent="0.25">
      <c r="A371" t="s">
        <v>670</v>
      </c>
      <c r="B371" t="s">
        <v>671</v>
      </c>
      <c r="C371" s="29">
        <v>9.9294864654541009</v>
      </c>
      <c r="D371" s="41">
        <v>26694.974430599977</v>
      </c>
      <c r="E371">
        <v>2</v>
      </c>
      <c r="F371" s="12">
        <v>17</v>
      </c>
      <c r="G371" s="30">
        <f t="shared" si="15"/>
        <v>0.63682398513606364</v>
      </c>
      <c r="H371" s="31">
        <f t="shared" si="16"/>
        <v>4.8827302210339692E-4</v>
      </c>
      <c r="I371" t="s">
        <v>658</v>
      </c>
      <c r="J371" t="s">
        <v>43</v>
      </c>
      <c r="K371" s="12">
        <v>28.69</v>
      </c>
      <c r="L371">
        <v>1</v>
      </c>
      <c r="M371">
        <v>2</v>
      </c>
      <c r="N371" s="12">
        <v>3.8759689922480618</v>
      </c>
      <c r="O371" s="32">
        <v>3</v>
      </c>
      <c r="P371" s="32">
        <v>1</v>
      </c>
      <c r="Q371" s="32">
        <v>2</v>
      </c>
      <c r="R371" s="32">
        <v>2</v>
      </c>
      <c r="S371" s="32">
        <v>0</v>
      </c>
      <c r="T371" s="32">
        <v>0</v>
      </c>
      <c r="U371" s="32">
        <v>0</v>
      </c>
      <c r="V371" s="32">
        <v>0</v>
      </c>
      <c r="W371" s="40">
        <f t="shared" si="17"/>
        <v>1</v>
      </c>
      <c r="X371">
        <v>0</v>
      </c>
      <c r="Y371">
        <v>0</v>
      </c>
    </row>
    <row r="372" spans="1:25" x14ac:dyDescent="0.25">
      <c r="A372" t="s">
        <v>672</v>
      </c>
      <c r="B372" t="s">
        <v>673</v>
      </c>
      <c r="C372" s="29">
        <v>10.438457870483397</v>
      </c>
      <c r="D372" s="41">
        <v>20704.175602599982</v>
      </c>
      <c r="E372">
        <v>4</v>
      </c>
      <c r="F372" s="12">
        <v>13</v>
      </c>
      <c r="G372" s="30">
        <f t="shared" si="15"/>
        <v>0.62789266520553899</v>
      </c>
      <c r="H372" s="31">
        <f t="shared" si="16"/>
        <v>4.8142509759735338E-4</v>
      </c>
      <c r="I372" t="s">
        <v>50</v>
      </c>
      <c r="J372" t="s">
        <v>46</v>
      </c>
      <c r="K372" s="12">
        <v>138.28</v>
      </c>
      <c r="L372">
        <v>4</v>
      </c>
      <c r="M372">
        <v>5</v>
      </c>
      <c r="N372" s="12">
        <v>21.287128712871286</v>
      </c>
      <c r="O372" s="32">
        <v>0</v>
      </c>
      <c r="P372" s="32">
        <v>0</v>
      </c>
      <c r="Q372" s="32">
        <v>0</v>
      </c>
      <c r="R372" s="32">
        <v>0</v>
      </c>
      <c r="S372" s="32">
        <v>0</v>
      </c>
      <c r="T372" s="32">
        <v>3</v>
      </c>
      <c r="U372" s="32">
        <v>5</v>
      </c>
      <c r="V372" s="32">
        <v>5</v>
      </c>
      <c r="W372" s="40">
        <f t="shared" si="17"/>
        <v>0.18421052631578946</v>
      </c>
      <c r="X372">
        <v>75</v>
      </c>
      <c r="Y372">
        <v>13</v>
      </c>
    </row>
    <row r="373" spans="1:25" x14ac:dyDescent="0.25">
      <c r="A373" t="s">
        <v>674</v>
      </c>
      <c r="B373" t="s">
        <v>675</v>
      </c>
      <c r="C373" s="29">
        <v>5.0062602996826167</v>
      </c>
      <c r="D373" s="41">
        <v>48317.06239160007</v>
      </c>
      <c r="E373">
        <v>10</v>
      </c>
      <c r="F373" s="12">
        <v>30</v>
      </c>
      <c r="G373" s="30">
        <f t="shared" si="15"/>
        <v>0.62089867461014159</v>
      </c>
      <c r="H373" s="31">
        <f t="shared" si="16"/>
        <v>4.7606258455719553E-4</v>
      </c>
      <c r="I373" t="s">
        <v>56</v>
      </c>
      <c r="J373" t="s">
        <v>47</v>
      </c>
      <c r="K373" s="12">
        <v>397.09</v>
      </c>
      <c r="L373">
        <v>8</v>
      </c>
      <c r="M373">
        <v>10</v>
      </c>
      <c r="N373" s="12">
        <v>23.340961098398168</v>
      </c>
      <c r="O373" s="32">
        <v>0</v>
      </c>
      <c r="P373" s="32">
        <v>0</v>
      </c>
      <c r="Q373" s="32">
        <v>0</v>
      </c>
      <c r="R373" s="32">
        <v>0</v>
      </c>
      <c r="S373" s="32">
        <v>5</v>
      </c>
      <c r="T373" s="32">
        <v>7</v>
      </c>
      <c r="U373" s="32">
        <v>8</v>
      </c>
      <c r="V373" s="32">
        <v>10</v>
      </c>
      <c r="W373" s="40">
        <f t="shared" si="17"/>
        <v>2.3846153846153846</v>
      </c>
      <c r="X373">
        <v>12</v>
      </c>
      <c r="Y373">
        <v>30</v>
      </c>
    </row>
    <row r="374" spans="1:25" x14ac:dyDescent="0.25">
      <c r="A374" t="s">
        <v>676</v>
      </c>
      <c r="B374" t="s">
        <v>81</v>
      </c>
      <c r="C374" s="29">
        <v>5.905305099487304</v>
      </c>
      <c r="D374" s="41">
        <v>22576.726776599993</v>
      </c>
      <c r="E374">
        <v>3</v>
      </c>
      <c r="F374" s="12">
        <v>14</v>
      </c>
      <c r="G374" s="30">
        <f t="shared" si="15"/>
        <v>0.62010760632097139</v>
      </c>
      <c r="H374" s="31">
        <f t="shared" si="16"/>
        <v>4.7545604756540688E-4</v>
      </c>
      <c r="I374" t="s">
        <v>50</v>
      </c>
      <c r="J374" t="s">
        <v>46</v>
      </c>
      <c r="K374" s="12">
        <v>118.68</v>
      </c>
      <c r="L374">
        <v>3</v>
      </c>
      <c r="M374">
        <v>4</v>
      </c>
      <c r="N374" s="12">
        <v>16.055045871559635</v>
      </c>
      <c r="O374" s="32">
        <v>0</v>
      </c>
      <c r="P374" s="32">
        <v>0</v>
      </c>
      <c r="Q374" s="32">
        <v>0</v>
      </c>
      <c r="R374" s="32">
        <v>0</v>
      </c>
      <c r="S374" s="32">
        <v>2</v>
      </c>
      <c r="T374" s="32">
        <v>3</v>
      </c>
      <c r="U374" s="32">
        <v>4</v>
      </c>
      <c r="V374" s="32">
        <v>5</v>
      </c>
      <c r="W374" s="40">
        <f t="shared" si="17"/>
        <v>2.1428571428571428</v>
      </c>
      <c r="X374">
        <v>6</v>
      </c>
      <c r="Y374">
        <v>14</v>
      </c>
    </row>
    <row r="375" spans="1:25" x14ac:dyDescent="0.25">
      <c r="A375" t="s">
        <v>677</v>
      </c>
      <c r="B375" t="s">
        <v>144</v>
      </c>
      <c r="C375" s="29">
        <v>5.2400691986083991</v>
      </c>
      <c r="D375" s="41">
        <v>29109.03442159999</v>
      </c>
      <c r="E375">
        <v>7</v>
      </c>
      <c r="F375" s="12">
        <v>18</v>
      </c>
      <c r="G375" s="30">
        <f t="shared" si="15"/>
        <v>0.61836472276261178</v>
      </c>
      <c r="H375" s="31">
        <f t="shared" si="16"/>
        <v>4.7411972380550208E-4</v>
      </c>
      <c r="I375" t="s">
        <v>63</v>
      </c>
      <c r="J375" t="s">
        <v>44</v>
      </c>
      <c r="K375" s="12">
        <v>224.51999999999998</v>
      </c>
      <c r="L375">
        <v>6</v>
      </c>
      <c r="M375">
        <v>6</v>
      </c>
      <c r="N375" s="12">
        <v>21.978021978021978</v>
      </c>
      <c r="O375" s="32">
        <v>0</v>
      </c>
      <c r="P375" s="32">
        <v>0</v>
      </c>
      <c r="Q375" s="32">
        <v>0</v>
      </c>
      <c r="R375" s="32">
        <v>0</v>
      </c>
      <c r="S375" s="32">
        <v>6</v>
      </c>
      <c r="T375" s="32">
        <v>4</v>
      </c>
      <c r="U375" s="32">
        <v>4</v>
      </c>
      <c r="V375" s="32">
        <v>4</v>
      </c>
      <c r="W375" s="40">
        <f t="shared" si="17"/>
        <v>0.55882352941176472</v>
      </c>
      <c r="X375">
        <v>33</v>
      </c>
      <c r="Y375">
        <v>18</v>
      </c>
    </row>
    <row r="376" spans="1:25" x14ac:dyDescent="0.25">
      <c r="A376" t="s">
        <v>678</v>
      </c>
      <c r="B376" t="s">
        <v>679</v>
      </c>
      <c r="C376" s="29">
        <v>5.0880474090576167</v>
      </c>
      <c r="D376" s="41">
        <v>32479.795400600018</v>
      </c>
      <c r="E376">
        <v>8</v>
      </c>
      <c r="F376" s="12">
        <v>20</v>
      </c>
      <c r="G376" s="30">
        <f t="shared" si="15"/>
        <v>0.61576742566643528</v>
      </c>
      <c r="H376" s="31">
        <f t="shared" si="16"/>
        <v>4.7212829425502821E-4</v>
      </c>
      <c r="I376" t="s">
        <v>63</v>
      </c>
      <c r="J376" t="s">
        <v>44</v>
      </c>
      <c r="K376" s="12">
        <v>347.59</v>
      </c>
      <c r="L376">
        <v>8</v>
      </c>
      <c r="M376">
        <v>9</v>
      </c>
      <c r="N376" s="12">
        <v>39.273927392739274</v>
      </c>
      <c r="O376" s="32">
        <v>0</v>
      </c>
      <c r="P376" s="32">
        <v>0</v>
      </c>
      <c r="Q376" s="32">
        <v>0</v>
      </c>
      <c r="R376" s="32">
        <v>0</v>
      </c>
      <c r="S376" s="32">
        <v>9</v>
      </c>
      <c r="T376" s="32">
        <v>4</v>
      </c>
      <c r="U376" s="32">
        <v>2</v>
      </c>
      <c r="V376" s="32">
        <v>2</v>
      </c>
      <c r="W376" s="40">
        <f t="shared" si="17"/>
        <v>0.62068965517241381</v>
      </c>
      <c r="X376">
        <v>28</v>
      </c>
      <c r="Y376">
        <v>17</v>
      </c>
    </row>
    <row r="377" spans="1:25" x14ac:dyDescent="0.25">
      <c r="A377" t="s">
        <v>680</v>
      </c>
      <c r="B377" t="s">
        <v>182</v>
      </c>
      <c r="C377" s="29">
        <v>5.2106769561767594</v>
      </c>
      <c r="D377" s="41">
        <v>73842.41651460022</v>
      </c>
      <c r="E377">
        <v>6</v>
      </c>
      <c r="F377" s="12">
        <v>45</v>
      </c>
      <c r="G377" s="30">
        <f t="shared" si="15"/>
        <v>0.60940584184568969</v>
      </c>
      <c r="H377" s="31">
        <f t="shared" si="16"/>
        <v>4.6725066742246501E-4</v>
      </c>
      <c r="I377" t="s">
        <v>63</v>
      </c>
      <c r="J377" t="s">
        <v>44</v>
      </c>
      <c r="K377" s="12">
        <v>486.5</v>
      </c>
      <c r="L377">
        <v>5</v>
      </c>
      <c r="M377">
        <v>12</v>
      </c>
      <c r="N377" s="12">
        <v>11.543810848400557</v>
      </c>
      <c r="O377" s="32">
        <v>1</v>
      </c>
      <c r="P377" s="32">
        <v>0</v>
      </c>
      <c r="Q377" s="32">
        <v>0</v>
      </c>
      <c r="R377" s="32">
        <v>0</v>
      </c>
      <c r="S377" s="32">
        <v>12</v>
      </c>
      <c r="T377" s="32">
        <v>12</v>
      </c>
      <c r="U377" s="32">
        <v>9</v>
      </c>
      <c r="V377" s="32">
        <v>11</v>
      </c>
      <c r="W377" s="40">
        <f t="shared" si="17"/>
        <v>15</v>
      </c>
      <c r="X377">
        <v>2</v>
      </c>
      <c r="Y377">
        <v>44</v>
      </c>
    </row>
    <row r="378" spans="1:25" x14ac:dyDescent="0.25">
      <c r="A378" t="s">
        <v>681</v>
      </c>
      <c r="B378" t="s">
        <v>682</v>
      </c>
      <c r="C378" s="29">
        <v>5.5873577117919924</v>
      </c>
      <c r="D378" s="41">
        <v>14826.628769599987</v>
      </c>
      <c r="E378">
        <v>3</v>
      </c>
      <c r="F378" s="12">
        <v>9</v>
      </c>
      <c r="G378" s="30">
        <f t="shared" si="15"/>
        <v>0.60701594002631887</v>
      </c>
      <c r="H378" s="31">
        <f t="shared" si="16"/>
        <v>4.6541825436781966E-4</v>
      </c>
      <c r="I378" t="s">
        <v>56</v>
      </c>
      <c r="J378" t="s">
        <v>47</v>
      </c>
      <c r="K378" s="12">
        <v>140.75</v>
      </c>
      <c r="L378">
        <v>3</v>
      </c>
      <c r="M378">
        <v>3</v>
      </c>
      <c r="N378" s="12">
        <v>22.794117647058822</v>
      </c>
      <c r="O378" s="32">
        <v>0</v>
      </c>
      <c r="P378" s="32">
        <v>0</v>
      </c>
      <c r="Q378" s="32">
        <v>0</v>
      </c>
      <c r="R378" s="32">
        <v>0</v>
      </c>
      <c r="S378" s="32">
        <v>0</v>
      </c>
      <c r="T378" s="32">
        <v>3</v>
      </c>
      <c r="U378" s="32">
        <v>3</v>
      </c>
      <c r="V378" s="32">
        <v>3</v>
      </c>
      <c r="W378" s="40">
        <f t="shared" si="17"/>
        <v>0.90909090909090906</v>
      </c>
      <c r="X378">
        <v>10</v>
      </c>
      <c r="Y378">
        <v>9</v>
      </c>
    </row>
    <row r="379" spans="1:25" x14ac:dyDescent="0.25">
      <c r="A379" t="s">
        <v>683</v>
      </c>
      <c r="B379" t="s">
        <v>684</v>
      </c>
      <c r="C379" s="29">
        <v>4.7326313018798833</v>
      </c>
      <c r="D379" s="41">
        <v>87808.0003356003</v>
      </c>
      <c r="E379">
        <v>7</v>
      </c>
      <c r="F379" s="12">
        <v>53</v>
      </c>
      <c r="G379" s="30">
        <f t="shared" si="15"/>
        <v>0.60358964783886582</v>
      </c>
      <c r="H379" s="31">
        <f t="shared" si="16"/>
        <v>4.6279120815092894E-4</v>
      </c>
      <c r="I379" t="s">
        <v>50</v>
      </c>
      <c r="J379" t="s">
        <v>46</v>
      </c>
      <c r="K379" s="12">
        <v>472.26</v>
      </c>
      <c r="L379">
        <v>7</v>
      </c>
      <c r="M379">
        <v>15</v>
      </c>
      <c r="N379" s="12">
        <v>12.17292377701934</v>
      </c>
      <c r="O379" s="32">
        <v>0</v>
      </c>
      <c r="P379" s="32">
        <v>0</v>
      </c>
      <c r="Q379" s="32">
        <v>0</v>
      </c>
      <c r="R379" s="32">
        <v>0</v>
      </c>
      <c r="S379" s="32">
        <v>11</v>
      </c>
      <c r="T379" s="32">
        <v>12</v>
      </c>
      <c r="U379" s="32">
        <v>15</v>
      </c>
      <c r="V379" s="32">
        <v>15</v>
      </c>
      <c r="W379" s="40">
        <f t="shared" si="17"/>
        <v>0.93103448275862066</v>
      </c>
      <c r="X379">
        <v>57</v>
      </c>
      <c r="Y379">
        <v>53</v>
      </c>
    </row>
    <row r="380" spans="1:25" x14ac:dyDescent="0.25">
      <c r="A380" t="s">
        <v>685</v>
      </c>
      <c r="B380" t="s">
        <v>686</v>
      </c>
      <c r="C380" s="29">
        <v>6.2594432830810538</v>
      </c>
      <c r="D380" s="41">
        <v>56482.491792600129</v>
      </c>
      <c r="E380">
        <v>11</v>
      </c>
      <c r="F380" s="12">
        <v>34</v>
      </c>
      <c r="G380" s="30">
        <f t="shared" si="15"/>
        <v>0.60195644563355477</v>
      </c>
      <c r="H380" s="31">
        <f t="shared" si="16"/>
        <v>4.6153898054156407E-4</v>
      </c>
      <c r="I380" t="s">
        <v>63</v>
      </c>
      <c r="J380" t="s">
        <v>44</v>
      </c>
      <c r="K380" s="12">
        <v>421.68999999999994</v>
      </c>
      <c r="L380">
        <v>10</v>
      </c>
      <c r="M380">
        <v>10</v>
      </c>
      <c r="N380" s="12">
        <v>25.551470588235293</v>
      </c>
      <c r="O380" s="32">
        <v>0</v>
      </c>
      <c r="P380" s="32">
        <v>0</v>
      </c>
      <c r="Q380" s="32">
        <v>0</v>
      </c>
      <c r="R380" s="32">
        <v>0</v>
      </c>
      <c r="S380" s="32">
        <v>10</v>
      </c>
      <c r="T380" s="32">
        <v>7</v>
      </c>
      <c r="U380" s="32">
        <v>8</v>
      </c>
      <c r="V380" s="32">
        <v>9</v>
      </c>
      <c r="W380" s="40">
        <f t="shared" si="17"/>
        <v>35</v>
      </c>
      <c r="X380">
        <v>0</v>
      </c>
      <c r="Y380">
        <v>34</v>
      </c>
    </row>
    <row r="381" spans="1:25" x14ac:dyDescent="0.25">
      <c r="A381" t="s">
        <v>687</v>
      </c>
      <c r="B381" t="s">
        <v>688</v>
      </c>
      <c r="C381" s="29">
        <v>11.545088577270509</v>
      </c>
      <c r="D381" s="41">
        <v>13320.256480599986</v>
      </c>
      <c r="E381">
        <v>3</v>
      </c>
      <c r="F381" s="12">
        <v>8</v>
      </c>
      <c r="G381" s="30">
        <f t="shared" si="15"/>
        <v>0.60058903607835445</v>
      </c>
      <c r="H381" s="31">
        <f t="shared" si="16"/>
        <v>4.6049054453482655E-4</v>
      </c>
      <c r="I381" t="s">
        <v>56</v>
      </c>
      <c r="J381" t="s">
        <v>47</v>
      </c>
      <c r="K381" s="12">
        <v>126.05</v>
      </c>
      <c r="L381">
        <v>3</v>
      </c>
      <c r="M381">
        <v>3</v>
      </c>
      <c r="N381" s="12">
        <v>23.387096774193548</v>
      </c>
      <c r="O381" s="32">
        <v>0</v>
      </c>
      <c r="P381" s="32">
        <v>0</v>
      </c>
      <c r="Q381" s="32">
        <v>0</v>
      </c>
      <c r="R381" s="32">
        <v>0</v>
      </c>
      <c r="S381" s="32">
        <v>1</v>
      </c>
      <c r="T381" s="32">
        <v>2</v>
      </c>
      <c r="U381" s="32">
        <v>2</v>
      </c>
      <c r="V381" s="32">
        <v>3</v>
      </c>
      <c r="W381" s="40">
        <f t="shared" si="17"/>
        <v>0.33333333333333331</v>
      </c>
      <c r="X381">
        <v>26</v>
      </c>
      <c r="Y381">
        <v>8</v>
      </c>
    </row>
    <row r="382" spans="1:25" x14ac:dyDescent="0.25">
      <c r="A382" t="s">
        <v>689</v>
      </c>
      <c r="B382" t="s">
        <v>690</v>
      </c>
      <c r="C382" s="29">
        <v>5.6299892425537106</v>
      </c>
      <c r="D382" s="41">
        <v>92281.848332600275</v>
      </c>
      <c r="E382">
        <v>18</v>
      </c>
      <c r="F382" s="12">
        <v>55</v>
      </c>
      <c r="G382" s="30">
        <f t="shared" si="15"/>
        <v>0.59600019932164949</v>
      </c>
      <c r="H382" s="31">
        <f t="shared" si="16"/>
        <v>4.5697213875327177E-4</v>
      </c>
      <c r="I382" t="s">
        <v>50</v>
      </c>
      <c r="J382" t="s">
        <v>46</v>
      </c>
      <c r="K382" s="12">
        <v>587.86</v>
      </c>
      <c r="L382">
        <v>14</v>
      </c>
      <c r="M382">
        <v>14</v>
      </c>
      <c r="N382" s="12">
        <v>20.908004778972522</v>
      </c>
      <c r="O382" s="32">
        <v>2</v>
      </c>
      <c r="P382" s="32">
        <v>3</v>
      </c>
      <c r="Q382" s="32">
        <v>3</v>
      </c>
      <c r="R382" s="32">
        <v>1</v>
      </c>
      <c r="S382" s="32">
        <v>3</v>
      </c>
      <c r="T382" s="32">
        <v>11</v>
      </c>
      <c r="U382" s="32">
        <v>14</v>
      </c>
      <c r="V382" s="32">
        <v>15</v>
      </c>
      <c r="W382" s="40">
        <f t="shared" si="17"/>
        <v>0.16988416988416988</v>
      </c>
      <c r="X382">
        <v>258</v>
      </c>
      <c r="Y382">
        <v>43</v>
      </c>
    </row>
    <row r="383" spans="1:25" x14ac:dyDescent="0.25">
      <c r="A383" t="s">
        <v>691</v>
      </c>
      <c r="B383" t="s">
        <v>692</v>
      </c>
      <c r="C383" s="29">
        <v>4.6849903106689466</v>
      </c>
      <c r="D383" s="41">
        <v>28552.254028600011</v>
      </c>
      <c r="E383">
        <v>2</v>
      </c>
      <c r="F383" s="12">
        <v>17</v>
      </c>
      <c r="G383" s="30">
        <f t="shared" si="15"/>
        <v>0.59539957801480625</v>
      </c>
      <c r="H383" s="31">
        <f t="shared" si="16"/>
        <v>4.565116234657243E-4</v>
      </c>
      <c r="I383" t="s">
        <v>89</v>
      </c>
      <c r="J383" t="s">
        <v>39</v>
      </c>
      <c r="K383" s="12">
        <v>67.11</v>
      </c>
      <c r="L383">
        <v>2</v>
      </c>
      <c r="M383">
        <v>2</v>
      </c>
      <c r="N383" s="12">
        <v>5.9701492537313428</v>
      </c>
      <c r="O383" s="32">
        <v>3</v>
      </c>
      <c r="P383" s="32">
        <v>3</v>
      </c>
      <c r="Q383" s="32">
        <v>3</v>
      </c>
      <c r="R383" s="32">
        <v>3</v>
      </c>
      <c r="S383" s="32">
        <v>0</v>
      </c>
      <c r="T383" s="32">
        <v>0</v>
      </c>
      <c r="U383" s="32">
        <v>0</v>
      </c>
      <c r="V383" s="32">
        <v>0</v>
      </c>
      <c r="W383" s="40">
        <f t="shared" si="17"/>
        <v>1</v>
      </c>
      <c r="X383">
        <v>0</v>
      </c>
      <c r="Y383">
        <v>0</v>
      </c>
    </row>
    <row r="384" spans="1:25" x14ac:dyDescent="0.25">
      <c r="A384" t="s">
        <v>693</v>
      </c>
      <c r="B384" t="s">
        <v>694</v>
      </c>
      <c r="C384" s="29">
        <v>6.3801815032958977</v>
      </c>
      <c r="D384" s="41">
        <v>35377.577276599994</v>
      </c>
      <c r="E384">
        <v>6</v>
      </c>
      <c r="F384" s="12">
        <v>21</v>
      </c>
      <c r="G384" s="30">
        <f t="shared" si="15"/>
        <v>0.59359632899141901</v>
      </c>
      <c r="H384" s="31">
        <f t="shared" si="16"/>
        <v>4.5512901560106268E-4</v>
      </c>
      <c r="I384" t="s">
        <v>56</v>
      </c>
      <c r="J384" t="s">
        <v>47</v>
      </c>
      <c r="K384" s="12">
        <v>251.3</v>
      </c>
      <c r="L384">
        <v>6</v>
      </c>
      <c r="M384">
        <v>6</v>
      </c>
      <c r="N384" s="12">
        <v>22.985074626865671</v>
      </c>
      <c r="O384" s="32">
        <v>0</v>
      </c>
      <c r="P384" s="32">
        <v>1</v>
      </c>
      <c r="Q384" s="32">
        <v>0</v>
      </c>
      <c r="R384" s="32">
        <v>0</v>
      </c>
      <c r="S384" s="32">
        <v>3</v>
      </c>
      <c r="T384" s="32">
        <v>6</v>
      </c>
      <c r="U384" s="32">
        <v>5</v>
      </c>
      <c r="V384" s="32">
        <v>6</v>
      </c>
      <c r="W384" s="40">
        <f t="shared" si="17"/>
        <v>0.36206896551724138</v>
      </c>
      <c r="X384">
        <v>57</v>
      </c>
      <c r="Y384">
        <v>20</v>
      </c>
    </row>
    <row r="385" spans="1:25" x14ac:dyDescent="0.25">
      <c r="A385" t="s">
        <v>695</v>
      </c>
      <c r="B385" t="s">
        <v>696</v>
      </c>
      <c r="C385" s="29">
        <v>5.5017368316650401</v>
      </c>
      <c r="D385" s="41">
        <v>40591.674025600034</v>
      </c>
      <c r="E385">
        <v>8</v>
      </c>
      <c r="F385" s="12">
        <v>24</v>
      </c>
      <c r="G385" s="30">
        <f t="shared" si="15"/>
        <v>0.59125425536438503</v>
      </c>
      <c r="H385" s="31">
        <f t="shared" si="16"/>
        <v>4.5333327392902718E-4</v>
      </c>
      <c r="I385" t="s">
        <v>56</v>
      </c>
      <c r="J385" t="s">
        <v>47</v>
      </c>
      <c r="K385" s="12">
        <v>359.96000000000004</v>
      </c>
      <c r="L385">
        <v>7</v>
      </c>
      <c r="M385">
        <v>9</v>
      </c>
      <c r="N385" s="12">
        <v>26.771653543307089</v>
      </c>
      <c r="O385" s="32">
        <v>0</v>
      </c>
      <c r="P385" s="32">
        <v>0</v>
      </c>
      <c r="Q385" s="32">
        <v>0</v>
      </c>
      <c r="R385" s="32">
        <v>0</v>
      </c>
      <c r="S385" s="32">
        <v>4</v>
      </c>
      <c r="T385" s="32">
        <v>6</v>
      </c>
      <c r="U385" s="32">
        <v>5</v>
      </c>
      <c r="V385" s="32">
        <v>9</v>
      </c>
      <c r="W385" s="40">
        <f t="shared" si="17"/>
        <v>0.38461538461538464</v>
      </c>
      <c r="X385">
        <v>64</v>
      </c>
      <c r="Y385">
        <v>24</v>
      </c>
    </row>
    <row r="386" spans="1:25" x14ac:dyDescent="0.25">
      <c r="A386" t="s">
        <v>697</v>
      </c>
      <c r="B386" t="s">
        <v>698</v>
      </c>
      <c r="C386" s="29">
        <v>5.199686813354492</v>
      </c>
      <c r="D386" s="41">
        <v>22074.558944599994</v>
      </c>
      <c r="E386">
        <v>3</v>
      </c>
      <c r="F386" s="12">
        <v>13</v>
      </c>
      <c r="G386" s="30">
        <f t="shared" si="15"/>
        <v>0.5889132386574879</v>
      </c>
      <c r="H386" s="31">
        <f t="shared" si="16"/>
        <v>4.5153834263097473E-4</v>
      </c>
      <c r="I386" t="s">
        <v>50</v>
      </c>
      <c r="J386" t="s">
        <v>46</v>
      </c>
      <c r="K386" s="12">
        <v>171.8</v>
      </c>
      <c r="L386">
        <v>3</v>
      </c>
      <c r="M386">
        <v>5</v>
      </c>
      <c r="N386" s="12">
        <v>17.587939698492463</v>
      </c>
      <c r="O386" s="32">
        <v>0</v>
      </c>
      <c r="P386" s="32">
        <v>0</v>
      </c>
      <c r="Q386" s="32">
        <v>0</v>
      </c>
      <c r="R386" s="32">
        <v>0</v>
      </c>
      <c r="S386" s="32">
        <v>2</v>
      </c>
      <c r="T386" s="32">
        <v>2</v>
      </c>
      <c r="U386" s="32">
        <v>5</v>
      </c>
      <c r="V386" s="32">
        <v>4</v>
      </c>
      <c r="W386" s="40">
        <f t="shared" si="17"/>
        <v>0.11864406779661017</v>
      </c>
      <c r="X386">
        <v>117</v>
      </c>
      <c r="Y386">
        <v>13</v>
      </c>
    </row>
    <row r="387" spans="1:25" x14ac:dyDescent="0.25">
      <c r="A387" t="s">
        <v>699</v>
      </c>
      <c r="B387" t="s">
        <v>81</v>
      </c>
      <c r="C387" s="29">
        <v>4.285818099975585</v>
      </c>
      <c r="D387" s="41">
        <v>20413.034517599986</v>
      </c>
      <c r="E387">
        <v>2</v>
      </c>
      <c r="F387" s="12">
        <v>12</v>
      </c>
      <c r="G387" s="30">
        <f t="shared" si="15"/>
        <v>0.58785968297137192</v>
      </c>
      <c r="H387" s="31">
        <f t="shared" si="16"/>
        <v>4.5073054827834188E-4</v>
      </c>
      <c r="I387" t="s">
        <v>50</v>
      </c>
      <c r="J387" t="s">
        <v>46</v>
      </c>
      <c r="K387" s="12">
        <v>149.57</v>
      </c>
      <c r="L387">
        <v>2</v>
      </c>
      <c r="M387">
        <v>4</v>
      </c>
      <c r="N387" s="12">
        <v>12.857142857142856</v>
      </c>
      <c r="O387" s="32">
        <v>0</v>
      </c>
      <c r="P387" s="32">
        <v>0</v>
      </c>
      <c r="Q387" s="32">
        <v>0</v>
      </c>
      <c r="R387" s="32">
        <v>0</v>
      </c>
      <c r="S387" s="32">
        <v>2</v>
      </c>
      <c r="T387" s="32">
        <v>3</v>
      </c>
      <c r="U387" s="32">
        <v>4</v>
      </c>
      <c r="V387" s="32">
        <v>3</v>
      </c>
      <c r="W387" s="40">
        <f t="shared" si="17"/>
        <v>1.1818181818181819</v>
      </c>
      <c r="X387">
        <v>10</v>
      </c>
      <c r="Y387">
        <v>12</v>
      </c>
    </row>
    <row r="388" spans="1:25" x14ac:dyDescent="0.25">
      <c r="A388" t="s">
        <v>700</v>
      </c>
      <c r="B388" t="s">
        <v>701</v>
      </c>
      <c r="C388" s="29">
        <v>5.1345638275146488</v>
      </c>
      <c r="D388" s="41">
        <v>63178.528476600091</v>
      </c>
      <c r="E388">
        <v>12</v>
      </c>
      <c r="F388" s="12">
        <v>37</v>
      </c>
      <c r="G388" s="30">
        <f t="shared" si="15"/>
        <v>0.58564200357569218</v>
      </c>
      <c r="H388" s="31">
        <f t="shared" si="16"/>
        <v>4.4903018358439329E-4</v>
      </c>
      <c r="I388" t="s">
        <v>53</v>
      </c>
      <c r="J388" t="s">
        <v>45</v>
      </c>
      <c r="K388" s="12">
        <v>356.37</v>
      </c>
      <c r="L388">
        <v>10</v>
      </c>
      <c r="M388">
        <v>10</v>
      </c>
      <c r="N388" s="12">
        <v>24.827586206896552</v>
      </c>
      <c r="O388" s="32">
        <v>0</v>
      </c>
      <c r="P388" s="32">
        <v>0</v>
      </c>
      <c r="Q388" s="32">
        <v>0</v>
      </c>
      <c r="R388" s="32">
        <v>0</v>
      </c>
      <c r="S388" s="32">
        <v>4</v>
      </c>
      <c r="T388" s="32">
        <v>10</v>
      </c>
      <c r="U388" s="32">
        <v>10</v>
      </c>
      <c r="V388" s="32">
        <v>11</v>
      </c>
      <c r="W388" s="40">
        <f t="shared" si="17"/>
        <v>0.5625</v>
      </c>
      <c r="X388">
        <v>63</v>
      </c>
      <c r="Y388">
        <v>35</v>
      </c>
    </row>
    <row r="389" spans="1:25" x14ac:dyDescent="0.25">
      <c r="A389" t="s">
        <v>702</v>
      </c>
      <c r="B389" t="s">
        <v>703</v>
      </c>
      <c r="C389" s="29">
        <v>4.864615249633788</v>
      </c>
      <c r="D389" s="41">
        <v>12011.239791599992</v>
      </c>
      <c r="E389">
        <v>2</v>
      </c>
      <c r="F389" s="12">
        <v>7</v>
      </c>
      <c r="G389" s="30">
        <f t="shared" si="15"/>
        <v>0.58278746586138586</v>
      </c>
      <c r="H389" s="31">
        <f t="shared" si="16"/>
        <v>4.46841519543772E-4</v>
      </c>
      <c r="I389" t="s">
        <v>50</v>
      </c>
      <c r="J389" t="s">
        <v>46</v>
      </c>
      <c r="K389" s="12">
        <v>103.27000000000001</v>
      </c>
      <c r="L389">
        <v>2</v>
      </c>
      <c r="M389">
        <v>2</v>
      </c>
      <c r="N389" s="12">
        <v>24.576271186440678</v>
      </c>
      <c r="O389" s="32">
        <v>0</v>
      </c>
      <c r="P389" s="32">
        <v>0</v>
      </c>
      <c r="Q389" s="32">
        <v>0</v>
      </c>
      <c r="R389" s="32">
        <v>0</v>
      </c>
      <c r="S389" s="32">
        <v>1</v>
      </c>
      <c r="T389" s="32">
        <v>2</v>
      </c>
      <c r="U389" s="32">
        <v>2</v>
      </c>
      <c r="V389" s="32">
        <v>2</v>
      </c>
      <c r="W389" s="40">
        <f t="shared" si="17"/>
        <v>0.53333333333333333</v>
      </c>
      <c r="X389">
        <v>14</v>
      </c>
      <c r="Y389">
        <v>7</v>
      </c>
    </row>
    <row r="390" spans="1:25" x14ac:dyDescent="0.25">
      <c r="A390" t="s">
        <v>704</v>
      </c>
      <c r="B390" t="s">
        <v>705</v>
      </c>
      <c r="C390" s="29">
        <v>4.6856037139892583</v>
      </c>
      <c r="D390" s="41">
        <v>32655.731662600021</v>
      </c>
      <c r="E390">
        <v>3</v>
      </c>
      <c r="F390" s="12">
        <v>19</v>
      </c>
      <c r="G390" s="30">
        <f t="shared" si="15"/>
        <v>0.58182741689295336</v>
      </c>
      <c r="H390" s="31">
        <f t="shared" si="16"/>
        <v>4.4610541973891992E-4</v>
      </c>
      <c r="I390" t="s">
        <v>53</v>
      </c>
      <c r="J390" t="s">
        <v>45</v>
      </c>
      <c r="K390" s="12">
        <v>240.37</v>
      </c>
      <c r="L390">
        <v>3</v>
      </c>
      <c r="M390">
        <v>6</v>
      </c>
      <c r="N390" s="12">
        <v>13.271604938271606</v>
      </c>
      <c r="O390" s="32">
        <v>0</v>
      </c>
      <c r="P390" s="32">
        <v>0</v>
      </c>
      <c r="Q390" s="32">
        <v>0</v>
      </c>
      <c r="R390" s="32">
        <v>0</v>
      </c>
      <c r="S390" s="32">
        <v>4</v>
      </c>
      <c r="T390" s="32">
        <v>6</v>
      </c>
      <c r="U390" s="32">
        <v>5</v>
      </c>
      <c r="V390" s="32">
        <v>4</v>
      </c>
      <c r="W390" s="40">
        <f t="shared" si="17"/>
        <v>4</v>
      </c>
      <c r="X390">
        <v>4</v>
      </c>
      <c r="Y390">
        <v>19</v>
      </c>
    </row>
    <row r="391" spans="1:25" x14ac:dyDescent="0.25">
      <c r="A391" t="s">
        <v>706</v>
      </c>
      <c r="B391" t="s">
        <v>707</v>
      </c>
      <c r="C391" s="29">
        <v>5.2763111114501964</v>
      </c>
      <c r="D391" s="41">
        <v>34584.879197600021</v>
      </c>
      <c r="E391">
        <v>6</v>
      </c>
      <c r="F391" s="12">
        <v>20</v>
      </c>
      <c r="G391" s="30">
        <f t="shared" si="15"/>
        <v>0.57828740374457854</v>
      </c>
      <c r="H391" s="31">
        <f t="shared" si="16"/>
        <v>4.4339118007680444E-4</v>
      </c>
      <c r="I391" t="s">
        <v>50</v>
      </c>
      <c r="J391" t="s">
        <v>46</v>
      </c>
      <c r="K391" s="12">
        <v>366.81</v>
      </c>
      <c r="L391">
        <v>6</v>
      </c>
      <c r="M391">
        <v>6</v>
      </c>
      <c r="N391" s="12">
        <v>24.213836477987421</v>
      </c>
      <c r="O391" s="32">
        <v>0</v>
      </c>
      <c r="P391" s="32">
        <v>0</v>
      </c>
      <c r="Q391" s="32">
        <v>0</v>
      </c>
      <c r="R391" s="32">
        <v>0</v>
      </c>
      <c r="S391" s="32">
        <v>5</v>
      </c>
      <c r="T391" s="32">
        <v>5</v>
      </c>
      <c r="U391" s="32">
        <v>6</v>
      </c>
      <c r="V391" s="32">
        <v>4</v>
      </c>
      <c r="W391" s="40">
        <f t="shared" si="17"/>
        <v>0.58333333333333337</v>
      </c>
      <c r="X391">
        <v>35</v>
      </c>
      <c r="Y391">
        <v>20</v>
      </c>
    </row>
    <row r="392" spans="1:25" x14ac:dyDescent="0.25">
      <c r="A392" t="s">
        <v>708</v>
      </c>
      <c r="B392" t="s">
        <v>709</v>
      </c>
      <c r="C392" s="29">
        <v>5.0755237579345698</v>
      </c>
      <c r="D392" s="41">
        <v>39947.994670600019</v>
      </c>
      <c r="E392">
        <v>7</v>
      </c>
      <c r="F392" s="12">
        <v>23</v>
      </c>
      <c r="G392" s="30">
        <f t="shared" si="15"/>
        <v>0.57574854982462975</v>
      </c>
      <c r="H392" s="31">
        <f t="shared" si="16"/>
        <v>4.4144456075167397E-4</v>
      </c>
      <c r="I392" t="s">
        <v>50</v>
      </c>
      <c r="J392" t="s">
        <v>46</v>
      </c>
      <c r="K392" s="12">
        <v>262.19</v>
      </c>
      <c r="L392">
        <v>6</v>
      </c>
      <c r="M392">
        <v>7</v>
      </c>
      <c r="N392" s="12">
        <v>23.469387755102041</v>
      </c>
      <c r="O392" s="32">
        <v>0</v>
      </c>
      <c r="P392" s="32">
        <v>0</v>
      </c>
      <c r="Q392" s="32">
        <v>0</v>
      </c>
      <c r="R392" s="32">
        <v>0</v>
      </c>
      <c r="S392" s="32">
        <v>3</v>
      </c>
      <c r="T392" s="32">
        <v>6</v>
      </c>
      <c r="U392" s="32">
        <v>7</v>
      </c>
      <c r="V392" s="32">
        <v>6</v>
      </c>
      <c r="W392" s="40">
        <f t="shared" si="17"/>
        <v>0.359375</v>
      </c>
      <c r="X392">
        <v>63</v>
      </c>
      <c r="Y392">
        <v>22</v>
      </c>
    </row>
    <row r="393" spans="1:25" x14ac:dyDescent="0.25">
      <c r="A393" t="s">
        <v>710</v>
      </c>
      <c r="B393" t="s">
        <v>711</v>
      </c>
      <c r="C393" s="29">
        <v>6.2677753448486326</v>
      </c>
      <c r="D393" s="41">
        <v>15716.215691599988</v>
      </c>
      <c r="E393">
        <v>3</v>
      </c>
      <c r="F393" s="12">
        <v>9</v>
      </c>
      <c r="G393" s="30">
        <f t="shared" si="15"/>
        <v>0.57265694086969843</v>
      </c>
      <c r="H393" s="31">
        <f t="shared" si="16"/>
        <v>4.3907412671837713E-4</v>
      </c>
      <c r="I393" t="s">
        <v>53</v>
      </c>
      <c r="J393" t="s">
        <v>45</v>
      </c>
      <c r="K393" s="12">
        <v>84.47</v>
      </c>
      <c r="L393">
        <v>2</v>
      </c>
      <c r="M393">
        <v>2</v>
      </c>
      <c r="N393" s="12">
        <v>13.793103448275861</v>
      </c>
      <c r="O393" s="32">
        <v>1</v>
      </c>
      <c r="P393" s="32">
        <v>1</v>
      </c>
      <c r="Q393" s="32">
        <v>1</v>
      </c>
      <c r="R393" s="32">
        <v>1</v>
      </c>
      <c r="S393" s="32">
        <v>0</v>
      </c>
      <c r="T393" s="32">
        <v>2</v>
      </c>
      <c r="U393" s="32">
        <v>1</v>
      </c>
      <c r="V393" s="32">
        <v>2</v>
      </c>
      <c r="W393" s="40">
        <f t="shared" si="17"/>
        <v>0.1875</v>
      </c>
      <c r="X393">
        <v>31</v>
      </c>
      <c r="Y393">
        <v>5</v>
      </c>
    </row>
    <row r="394" spans="1:25" x14ac:dyDescent="0.25">
      <c r="A394" t="s">
        <v>712</v>
      </c>
      <c r="B394" t="s">
        <v>173</v>
      </c>
      <c r="C394" s="29">
        <v>5.2815250396728519</v>
      </c>
      <c r="D394" s="41">
        <v>26225.335405600003</v>
      </c>
      <c r="E394">
        <v>4</v>
      </c>
      <c r="F394" s="12">
        <v>15</v>
      </c>
      <c r="G394" s="30">
        <f t="shared" si="15"/>
        <v>0.57196599273224125</v>
      </c>
      <c r="H394" s="31">
        <f t="shared" si="16"/>
        <v>4.3854435500269523E-4</v>
      </c>
      <c r="I394" t="s">
        <v>50</v>
      </c>
      <c r="J394" t="s">
        <v>46</v>
      </c>
      <c r="K394" s="12">
        <v>157.62</v>
      </c>
      <c r="L394">
        <v>4</v>
      </c>
      <c r="M394">
        <v>4</v>
      </c>
      <c r="N394" s="12">
        <v>18.28793774319066</v>
      </c>
      <c r="O394" s="32">
        <v>0</v>
      </c>
      <c r="P394" s="32">
        <v>0</v>
      </c>
      <c r="Q394" s="32">
        <v>0</v>
      </c>
      <c r="R394" s="32">
        <v>0</v>
      </c>
      <c r="S394" s="32">
        <v>2</v>
      </c>
      <c r="T394" s="32">
        <v>4</v>
      </c>
      <c r="U394" s="32">
        <v>4</v>
      </c>
      <c r="V394" s="32">
        <v>4</v>
      </c>
      <c r="W394" s="40">
        <f t="shared" si="17"/>
        <v>0.34090909090909088</v>
      </c>
      <c r="X394">
        <v>43</v>
      </c>
      <c r="Y394">
        <v>14</v>
      </c>
    </row>
    <row r="395" spans="1:25" x14ac:dyDescent="0.25">
      <c r="A395" t="s">
        <v>713</v>
      </c>
      <c r="B395" t="s">
        <v>714</v>
      </c>
      <c r="C395" s="29">
        <v>5.1471385955810538</v>
      </c>
      <c r="D395" s="41">
        <v>13996.812304599995</v>
      </c>
      <c r="E395">
        <v>3</v>
      </c>
      <c r="F395" s="12">
        <v>8</v>
      </c>
      <c r="G395" s="30">
        <f t="shared" si="15"/>
        <v>0.57155871107672374</v>
      </c>
      <c r="H395" s="31">
        <f t="shared" si="16"/>
        <v>4.3823207931988734E-4</v>
      </c>
      <c r="I395" t="s">
        <v>50</v>
      </c>
      <c r="J395" t="s">
        <v>46</v>
      </c>
      <c r="K395" s="12">
        <v>137.88999999999999</v>
      </c>
      <c r="L395">
        <v>3</v>
      </c>
      <c r="M395">
        <v>3</v>
      </c>
      <c r="N395" s="12">
        <v>23.622047244094489</v>
      </c>
      <c r="O395" s="32">
        <v>0</v>
      </c>
      <c r="P395" s="32">
        <v>0</v>
      </c>
      <c r="Q395" s="32">
        <v>0</v>
      </c>
      <c r="R395" s="32">
        <v>0</v>
      </c>
      <c r="S395" s="32">
        <v>0</v>
      </c>
      <c r="T395" s="32">
        <v>2</v>
      </c>
      <c r="U395" s="32">
        <v>3</v>
      </c>
      <c r="V395" s="32">
        <v>3</v>
      </c>
      <c r="W395" s="40">
        <f t="shared" si="17"/>
        <v>1.5</v>
      </c>
      <c r="X395">
        <v>5</v>
      </c>
      <c r="Y395">
        <v>8</v>
      </c>
    </row>
    <row r="396" spans="1:25" x14ac:dyDescent="0.25">
      <c r="A396" t="s">
        <v>715</v>
      </c>
      <c r="B396" t="s">
        <v>716</v>
      </c>
      <c r="C396" s="29">
        <v>5.4134578704833984</v>
      </c>
      <c r="D396" s="41">
        <v>36780.91990060002</v>
      </c>
      <c r="E396">
        <v>6</v>
      </c>
      <c r="F396" s="12">
        <v>21</v>
      </c>
      <c r="G396" s="30">
        <f t="shared" si="15"/>
        <v>0.57094819968484312</v>
      </c>
      <c r="H396" s="31">
        <f t="shared" si="16"/>
        <v>4.3776398099240615E-4</v>
      </c>
      <c r="I396" t="s">
        <v>56</v>
      </c>
      <c r="J396" t="s">
        <v>47</v>
      </c>
      <c r="K396" s="12">
        <v>287.98</v>
      </c>
      <c r="L396">
        <v>6</v>
      </c>
      <c r="M396">
        <v>7</v>
      </c>
      <c r="N396" s="12">
        <v>21.666666666666668</v>
      </c>
      <c r="O396" s="32">
        <v>0</v>
      </c>
      <c r="P396" s="32">
        <v>0</v>
      </c>
      <c r="Q396" s="32">
        <v>0</v>
      </c>
      <c r="R396" s="32">
        <v>0</v>
      </c>
      <c r="S396" s="32">
        <v>4</v>
      </c>
      <c r="T396" s="32">
        <v>5</v>
      </c>
      <c r="U396" s="32">
        <v>5</v>
      </c>
      <c r="V396" s="32">
        <v>7</v>
      </c>
      <c r="W396" s="40">
        <f t="shared" si="17"/>
        <v>0.53658536585365857</v>
      </c>
      <c r="X396">
        <v>40</v>
      </c>
      <c r="Y396">
        <v>21</v>
      </c>
    </row>
    <row r="397" spans="1:25" x14ac:dyDescent="0.25">
      <c r="A397" t="s">
        <v>717</v>
      </c>
      <c r="B397" t="s">
        <v>579</v>
      </c>
      <c r="C397" s="29">
        <v>5.5909870147705094</v>
      </c>
      <c r="D397" s="41">
        <v>37146.198685600051</v>
      </c>
      <c r="E397">
        <v>5</v>
      </c>
      <c r="F397" s="12">
        <v>21</v>
      </c>
      <c r="G397" s="30">
        <f t="shared" si="15"/>
        <v>0.56533375535248986</v>
      </c>
      <c r="H397" s="31">
        <f t="shared" si="16"/>
        <v>4.3345920955543884E-4</v>
      </c>
      <c r="I397" t="s">
        <v>56</v>
      </c>
      <c r="J397" t="s">
        <v>47</v>
      </c>
      <c r="K397" s="12">
        <v>222.55502061177756</v>
      </c>
      <c r="L397">
        <v>5</v>
      </c>
      <c r="M397">
        <v>5</v>
      </c>
      <c r="N397" s="12">
        <v>21.764705882352942</v>
      </c>
      <c r="O397" s="32">
        <v>0</v>
      </c>
      <c r="P397" s="32">
        <v>0</v>
      </c>
      <c r="Q397" s="32">
        <v>0</v>
      </c>
      <c r="R397" s="32">
        <v>0</v>
      </c>
      <c r="S397" s="32">
        <v>6</v>
      </c>
      <c r="T397" s="32">
        <v>5</v>
      </c>
      <c r="U397" s="32">
        <v>5</v>
      </c>
      <c r="V397" s="32">
        <v>5</v>
      </c>
      <c r="W397" s="40">
        <f t="shared" si="17"/>
        <v>0.51162790697674421</v>
      </c>
      <c r="X397">
        <v>42</v>
      </c>
      <c r="Y397">
        <v>21</v>
      </c>
    </row>
    <row r="398" spans="1:25" x14ac:dyDescent="0.25">
      <c r="A398" t="s">
        <v>718</v>
      </c>
      <c r="B398" t="s">
        <v>81</v>
      </c>
      <c r="C398" s="29">
        <v>7.9296382904052729</v>
      </c>
      <c r="D398" s="41">
        <v>15958.188972599983</v>
      </c>
      <c r="E398">
        <v>3</v>
      </c>
      <c r="F398" s="12">
        <v>9</v>
      </c>
      <c r="G398" s="30">
        <f t="shared" si="15"/>
        <v>0.56397377017234795</v>
      </c>
      <c r="H398" s="31">
        <f t="shared" si="16"/>
        <v>4.3241646605107499E-4</v>
      </c>
      <c r="I398" t="s">
        <v>201</v>
      </c>
      <c r="J398" t="s">
        <v>41</v>
      </c>
      <c r="K398" s="12">
        <v>60.45</v>
      </c>
      <c r="L398">
        <v>2</v>
      </c>
      <c r="M398">
        <v>2</v>
      </c>
      <c r="N398" s="12">
        <v>9.9337748344370862</v>
      </c>
      <c r="O398" s="32">
        <v>1</v>
      </c>
      <c r="P398" s="32">
        <v>2</v>
      </c>
      <c r="Q398" s="32">
        <v>1</v>
      </c>
      <c r="R398" s="32">
        <v>2</v>
      </c>
      <c r="S398" s="32">
        <v>0</v>
      </c>
      <c r="T398" s="32">
        <v>0</v>
      </c>
      <c r="U398" s="32">
        <v>0</v>
      </c>
      <c r="V398" s="32">
        <v>0</v>
      </c>
      <c r="W398" s="40">
        <f t="shared" si="17"/>
        <v>1</v>
      </c>
      <c r="X398">
        <v>0</v>
      </c>
      <c r="Y398">
        <v>0</v>
      </c>
    </row>
    <row r="399" spans="1:25" x14ac:dyDescent="0.25">
      <c r="A399" t="s">
        <v>719</v>
      </c>
      <c r="B399" t="s">
        <v>81</v>
      </c>
      <c r="C399" s="29">
        <v>5.3268657684326177</v>
      </c>
      <c r="D399" s="41">
        <v>17794.46624859998</v>
      </c>
      <c r="E399">
        <v>2</v>
      </c>
      <c r="F399" s="12">
        <v>10</v>
      </c>
      <c r="G399" s="30">
        <f t="shared" si="15"/>
        <v>0.56197246156718927</v>
      </c>
      <c r="H399" s="31">
        <f t="shared" si="16"/>
        <v>4.3088199966222885E-4</v>
      </c>
      <c r="I399" t="s">
        <v>53</v>
      </c>
      <c r="J399" t="s">
        <v>45</v>
      </c>
      <c r="K399" s="12">
        <v>105.44</v>
      </c>
      <c r="L399">
        <v>2</v>
      </c>
      <c r="M399">
        <v>2</v>
      </c>
      <c r="N399" s="12">
        <v>13.20754716981132</v>
      </c>
      <c r="O399" s="32">
        <v>0</v>
      </c>
      <c r="P399" s="32">
        <v>1</v>
      </c>
      <c r="Q399" s="32">
        <v>0</v>
      </c>
      <c r="R399" s="32">
        <v>0</v>
      </c>
      <c r="S399" s="32">
        <v>1</v>
      </c>
      <c r="T399" s="32">
        <v>2</v>
      </c>
      <c r="U399" s="32">
        <v>1</v>
      </c>
      <c r="V399" s="32">
        <v>2</v>
      </c>
      <c r="W399" s="40">
        <f t="shared" si="17"/>
        <v>0.5</v>
      </c>
      <c r="X399">
        <v>13</v>
      </c>
      <c r="Y399">
        <v>6</v>
      </c>
    </row>
    <row r="400" spans="1:25" x14ac:dyDescent="0.25">
      <c r="A400" t="s">
        <v>720</v>
      </c>
      <c r="B400" t="s">
        <v>721</v>
      </c>
      <c r="C400" s="29">
        <v>5.1020023345947267</v>
      </c>
      <c r="D400" s="41">
        <v>16123.287011599978</v>
      </c>
      <c r="E400">
        <v>5</v>
      </c>
      <c r="F400" s="12">
        <v>9</v>
      </c>
      <c r="G400" s="30">
        <f t="shared" si="15"/>
        <v>0.55819883337218434</v>
      </c>
      <c r="H400" s="31">
        <f t="shared" si="16"/>
        <v>4.2798863998031302E-4</v>
      </c>
      <c r="I400" t="s">
        <v>56</v>
      </c>
      <c r="J400" t="s">
        <v>47</v>
      </c>
      <c r="K400" s="12">
        <v>143.19</v>
      </c>
      <c r="L400">
        <v>3</v>
      </c>
      <c r="M400">
        <v>3</v>
      </c>
      <c r="N400" s="12">
        <v>26.573426573426573</v>
      </c>
      <c r="O400" s="32">
        <v>0</v>
      </c>
      <c r="P400" s="32">
        <v>0</v>
      </c>
      <c r="Q400" s="32">
        <v>0</v>
      </c>
      <c r="R400" s="32">
        <v>0</v>
      </c>
      <c r="S400" s="32">
        <v>1</v>
      </c>
      <c r="T400" s="32">
        <v>2</v>
      </c>
      <c r="U400" s="32">
        <v>2</v>
      </c>
      <c r="V400" s="32">
        <v>3</v>
      </c>
      <c r="W400" s="40">
        <f t="shared" si="17"/>
        <v>0.3</v>
      </c>
      <c r="X400">
        <v>29</v>
      </c>
      <c r="Y400">
        <v>8</v>
      </c>
    </row>
    <row r="401" spans="1:25" x14ac:dyDescent="0.25">
      <c r="A401" t="s">
        <v>722</v>
      </c>
      <c r="B401" t="s">
        <v>723</v>
      </c>
      <c r="C401" s="29">
        <v>6.3156208038330073</v>
      </c>
      <c r="D401" s="41">
        <v>16248.556664599982</v>
      </c>
      <c r="E401">
        <v>5</v>
      </c>
      <c r="F401" s="12">
        <v>9</v>
      </c>
      <c r="G401" s="30">
        <f t="shared" si="15"/>
        <v>0.55389535118573974</v>
      </c>
      <c r="H401" s="31">
        <f t="shared" si="16"/>
        <v>4.246890245421563E-4</v>
      </c>
      <c r="I401" t="s">
        <v>50</v>
      </c>
      <c r="J401" t="s">
        <v>46</v>
      </c>
      <c r="K401" s="12">
        <v>127.1</v>
      </c>
      <c r="L401">
        <v>4</v>
      </c>
      <c r="M401">
        <v>4</v>
      </c>
      <c r="N401" s="12">
        <v>33.561643835616437</v>
      </c>
      <c r="O401" s="32">
        <v>0</v>
      </c>
      <c r="P401" s="32">
        <v>0</v>
      </c>
      <c r="Q401" s="32">
        <v>0</v>
      </c>
      <c r="R401" s="32">
        <v>0</v>
      </c>
      <c r="S401" s="32">
        <v>0</v>
      </c>
      <c r="T401" s="32">
        <v>2</v>
      </c>
      <c r="U401" s="32">
        <v>4</v>
      </c>
      <c r="V401" s="32">
        <v>3</v>
      </c>
      <c r="W401" s="40">
        <f t="shared" si="17"/>
        <v>5.5555555555555552E-2</v>
      </c>
      <c r="X401">
        <v>179</v>
      </c>
      <c r="Y401">
        <v>9</v>
      </c>
    </row>
    <row r="402" spans="1:25" x14ac:dyDescent="0.25">
      <c r="A402" t="s">
        <v>724</v>
      </c>
      <c r="B402" t="s">
        <v>415</v>
      </c>
      <c r="C402" s="29">
        <v>4.8346096038818356</v>
      </c>
      <c r="D402" s="41">
        <v>7246.5393896000014</v>
      </c>
      <c r="E402">
        <v>2</v>
      </c>
      <c r="F402" s="12">
        <v>4</v>
      </c>
      <c r="G402" s="30">
        <f t="shared" si="15"/>
        <v>0.55198761573568078</v>
      </c>
      <c r="H402" s="31">
        <f t="shared" si="16"/>
        <v>4.2322630364075204E-4</v>
      </c>
      <c r="I402" t="s">
        <v>63</v>
      </c>
      <c r="J402" t="s">
        <v>44</v>
      </c>
      <c r="K402" s="12">
        <v>55</v>
      </c>
      <c r="L402">
        <v>2</v>
      </c>
      <c r="M402">
        <v>3</v>
      </c>
      <c r="N402" s="12">
        <v>33.82352941176471</v>
      </c>
      <c r="O402" s="32">
        <v>0</v>
      </c>
      <c r="P402" s="32">
        <v>0</v>
      </c>
      <c r="Q402" s="32">
        <v>0</v>
      </c>
      <c r="R402" s="32">
        <v>0</v>
      </c>
      <c r="S402" s="32">
        <v>3</v>
      </c>
      <c r="T402" s="32">
        <v>0</v>
      </c>
      <c r="U402" s="32">
        <v>0</v>
      </c>
      <c r="V402" s="32">
        <v>1</v>
      </c>
      <c r="W402" s="40">
        <f t="shared" si="17"/>
        <v>0.11627906976744186</v>
      </c>
      <c r="X402">
        <v>42</v>
      </c>
      <c r="Y402">
        <v>4</v>
      </c>
    </row>
    <row r="403" spans="1:25" x14ac:dyDescent="0.25">
      <c r="A403" t="s">
        <v>725</v>
      </c>
      <c r="B403" t="s">
        <v>726</v>
      </c>
      <c r="C403" s="29">
        <v>11.656421279907224</v>
      </c>
      <c r="D403" s="41">
        <v>34424.097324600007</v>
      </c>
      <c r="E403">
        <v>2</v>
      </c>
      <c r="F403" s="12">
        <v>19</v>
      </c>
      <c r="G403" s="30">
        <f t="shared" si="15"/>
        <v>0.55193894616438643</v>
      </c>
      <c r="H403" s="31">
        <f t="shared" si="16"/>
        <v>4.2318898714637518E-4</v>
      </c>
      <c r="I403" t="s">
        <v>603</v>
      </c>
      <c r="J403" t="s">
        <v>42</v>
      </c>
      <c r="K403" s="12">
        <v>58.55</v>
      </c>
      <c r="L403">
        <v>2</v>
      </c>
      <c r="M403">
        <v>3</v>
      </c>
      <c r="N403" s="12">
        <v>5.6716417910447765</v>
      </c>
      <c r="O403" s="32">
        <v>2</v>
      </c>
      <c r="P403" s="32">
        <v>2</v>
      </c>
      <c r="Q403" s="32">
        <v>3</v>
      </c>
      <c r="R403" s="32">
        <v>2</v>
      </c>
      <c r="S403" s="32">
        <v>1</v>
      </c>
      <c r="T403" s="32">
        <v>1</v>
      </c>
      <c r="U403" s="32">
        <v>1</v>
      </c>
      <c r="V403" s="32">
        <v>1</v>
      </c>
      <c r="W403" s="40">
        <f t="shared" si="17"/>
        <v>0.10638297872340426</v>
      </c>
      <c r="X403">
        <v>46</v>
      </c>
      <c r="Y403">
        <v>4</v>
      </c>
    </row>
    <row r="404" spans="1:25" x14ac:dyDescent="0.25">
      <c r="A404" t="s">
        <v>727</v>
      </c>
      <c r="B404" t="s">
        <v>728</v>
      </c>
      <c r="C404" s="29">
        <v>10.744546127319339</v>
      </c>
      <c r="D404" s="41">
        <v>10916.013613599993</v>
      </c>
      <c r="E404">
        <v>2</v>
      </c>
      <c r="F404" s="12">
        <v>6</v>
      </c>
      <c r="G404" s="30">
        <f t="shared" si="15"/>
        <v>0.54965120165522219</v>
      </c>
      <c r="H404" s="31">
        <f t="shared" si="16"/>
        <v>4.2143490132146488E-4</v>
      </c>
      <c r="I404" t="s">
        <v>56</v>
      </c>
      <c r="J404" t="s">
        <v>47</v>
      </c>
      <c r="K404" s="12">
        <v>94.23</v>
      </c>
      <c r="L404">
        <v>2</v>
      </c>
      <c r="M404">
        <v>3</v>
      </c>
      <c r="N404" s="12">
        <v>30.612244897959183</v>
      </c>
      <c r="O404" s="32">
        <v>0</v>
      </c>
      <c r="P404" s="32">
        <v>0</v>
      </c>
      <c r="Q404" s="32">
        <v>0</v>
      </c>
      <c r="R404" s="32">
        <v>0</v>
      </c>
      <c r="S404" s="32">
        <v>1</v>
      </c>
      <c r="T404" s="32">
        <v>0</v>
      </c>
      <c r="U404" s="32">
        <v>2</v>
      </c>
      <c r="V404" s="32">
        <v>3</v>
      </c>
      <c r="W404" s="40">
        <f t="shared" si="17"/>
        <v>0.41176470588235292</v>
      </c>
      <c r="X404">
        <v>16</v>
      </c>
      <c r="Y404">
        <v>6</v>
      </c>
    </row>
    <row r="405" spans="1:25" x14ac:dyDescent="0.25">
      <c r="A405" t="s">
        <v>729</v>
      </c>
      <c r="B405" t="s">
        <v>730</v>
      </c>
      <c r="C405" s="29">
        <v>5.3960269927978519</v>
      </c>
      <c r="D405" s="41">
        <v>56906.202435600229</v>
      </c>
      <c r="E405">
        <v>6</v>
      </c>
      <c r="F405" s="12">
        <v>31</v>
      </c>
      <c r="G405" s="30">
        <f t="shared" si="15"/>
        <v>0.54475608410317256</v>
      </c>
      <c r="H405" s="31">
        <f t="shared" si="16"/>
        <v>4.1768166040014504E-4</v>
      </c>
      <c r="I405" t="s">
        <v>56</v>
      </c>
      <c r="J405" t="s">
        <v>47</v>
      </c>
      <c r="K405" s="12">
        <v>316.45</v>
      </c>
      <c r="L405">
        <v>6</v>
      </c>
      <c r="M405">
        <v>7</v>
      </c>
      <c r="N405" s="12">
        <v>13.320463320463322</v>
      </c>
      <c r="O405" s="32">
        <v>1</v>
      </c>
      <c r="P405" s="32">
        <v>1</v>
      </c>
      <c r="Q405" s="32">
        <v>1</v>
      </c>
      <c r="R405" s="32">
        <v>1</v>
      </c>
      <c r="S405" s="32">
        <v>5</v>
      </c>
      <c r="T405" s="32">
        <v>6</v>
      </c>
      <c r="U405" s="32">
        <v>6</v>
      </c>
      <c r="V405" s="32">
        <v>7</v>
      </c>
      <c r="W405" s="40">
        <f t="shared" si="17"/>
        <v>0.56818181818181823</v>
      </c>
      <c r="X405">
        <v>43</v>
      </c>
      <c r="Y405">
        <v>24</v>
      </c>
    </row>
    <row r="406" spans="1:25" x14ac:dyDescent="0.25">
      <c r="A406" t="s">
        <v>731</v>
      </c>
      <c r="B406" t="s">
        <v>732</v>
      </c>
      <c r="C406" s="29">
        <v>5.3649990081787102</v>
      </c>
      <c r="D406" s="41">
        <v>59094.138658600175</v>
      </c>
      <c r="E406">
        <v>9</v>
      </c>
      <c r="F406" s="12">
        <v>32</v>
      </c>
      <c r="G406" s="30">
        <f t="shared" si="15"/>
        <v>0.54150886579244406</v>
      </c>
      <c r="H406" s="31">
        <f t="shared" si="16"/>
        <v>4.1519191576894974E-4</v>
      </c>
      <c r="I406" t="s">
        <v>50</v>
      </c>
      <c r="J406" t="s">
        <v>46</v>
      </c>
      <c r="K406" s="12">
        <v>283.27</v>
      </c>
      <c r="L406">
        <v>8</v>
      </c>
      <c r="M406">
        <v>9</v>
      </c>
      <c r="N406" s="12">
        <v>19.324577861163228</v>
      </c>
      <c r="O406" s="32">
        <v>0</v>
      </c>
      <c r="P406" s="32">
        <v>0</v>
      </c>
      <c r="Q406" s="32">
        <v>0</v>
      </c>
      <c r="R406" s="32">
        <v>0</v>
      </c>
      <c r="S406" s="32">
        <v>6</v>
      </c>
      <c r="T406" s="32">
        <v>9</v>
      </c>
      <c r="U406" s="32">
        <v>9</v>
      </c>
      <c r="V406" s="32">
        <v>8</v>
      </c>
      <c r="W406" s="40">
        <f t="shared" si="17"/>
        <v>5.5</v>
      </c>
      <c r="X406">
        <v>5</v>
      </c>
      <c r="Y406">
        <v>32</v>
      </c>
    </row>
    <row r="407" spans="1:25" x14ac:dyDescent="0.25">
      <c r="A407" t="s">
        <v>733</v>
      </c>
      <c r="B407" t="s">
        <v>734</v>
      </c>
      <c r="C407" s="29">
        <v>8.8149837493896506</v>
      </c>
      <c r="D407" s="41">
        <v>33367.395640600014</v>
      </c>
      <c r="E407">
        <v>7</v>
      </c>
      <c r="F407" s="12">
        <v>18</v>
      </c>
      <c r="G407" s="30">
        <f t="shared" si="15"/>
        <v>0.53944875392367675</v>
      </c>
      <c r="H407" s="31">
        <f t="shared" si="16"/>
        <v>4.1361236306441528E-4</v>
      </c>
      <c r="I407" t="s">
        <v>53</v>
      </c>
      <c r="J407" t="s">
        <v>45</v>
      </c>
      <c r="K407" s="12">
        <v>298.90999999999997</v>
      </c>
      <c r="L407">
        <v>6</v>
      </c>
      <c r="M407">
        <v>6</v>
      </c>
      <c r="N407" s="12">
        <v>26.537216828478964</v>
      </c>
      <c r="O407" s="32">
        <v>0</v>
      </c>
      <c r="P407" s="32">
        <v>0</v>
      </c>
      <c r="Q407" s="32">
        <v>0</v>
      </c>
      <c r="R407" s="32">
        <v>0</v>
      </c>
      <c r="S407" s="32">
        <v>2</v>
      </c>
      <c r="T407" s="32">
        <v>6</v>
      </c>
      <c r="U407" s="32">
        <v>5</v>
      </c>
      <c r="V407" s="32">
        <v>5</v>
      </c>
      <c r="W407" s="40">
        <f t="shared" si="17"/>
        <v>0.82608695652173914</v>
      </c>
      <c r="X407">
        <v>22</v>
      </c>
      <c r="Y407">
        <v>18</v>
      </c>
    </row>
    <row r="408" spans="1:25" x14ac:dyDescent="0.25">
      <c r="A408" t="s">
        <v>735</v>
      </c>
      <c r="B408" t="s">
        <v>736</v>
      </c>
      <c r="C408" s="29">
        <v>5.0656070709228516</v>
      </c>
      <c r="D408" s="41">
        <v>42823.481809600045</v>
      </c>
      <c r="E408">
        <v>9</v>
      </c>
      <c r="F408" s="12">
        <v>23</v>
      </c>
      <c r="G408" s="30">
        <f t="shared" ref="G408:G471" si="18">F408/D408*1000</f>
        <v>0.53708850910959616</v>
      </c>
      <c r="H408" s="31">
        <f t="shared" ref="H408:H471" si="19">G408/G$18</f>
        <v>4.1180268897051509E-4</v>
      </c>
      <c r="I408" t="s">
        <v>56</v>
      </c>
      <c r="J408" t="s">
        <v>47</v>
      </c>
      <c r="K408" s="12">
        <v>328.21000000000004</v>
      </c>
      <c r="L408">
        <v>7</v>
      </c>
      <c r="M408">
        <v>7</v>
      </c>
      <c r="N408" s="12">
        <v>24.226804123711339</v>
      </c>
      <c r="O408" s="32">
        <v>0</v>
      </c>
      <c r="P408" s="32">
        <v>0</v>
      </c>
      <c r="Q408" s="32">
        <v>0</v>
      </c>
      <c r="R408" s="32">
        <v>0</v>
      </c>
      <c r="S408" s="32">
        <v>2</v>
      </c>
      <c r="T408" s="32">
        <v>7</v>
      </c>
      <c r="U408" s="32">
        <v>7</v>
      </c>
      <c r="V408" s="32">
        <v>7</v>
      </c>
      <c r="W408" s="40">
        <f t="shared" si="17"/>
        <v>3.4285714285714284</v>
      </c>
      <c r="X408">
        <v>6</v>
      </c>
      <c r="Y408">
        <v>23</v>
      </c>
    </row>
    <row r="409" spans="1:25" x14ac:dyDescent="0.25">
      <c r="A409" t="s">
        <v>737</v>
      </c>
      <c r="B409" t="s">
        <v>206</v>
      </c>
      <c r="C409" s="29">
        <v>4.6803897857666019</v>
      </c>
      <c r="D409" s="41">
        <v>61930.51937760014</v>
      </c>
      <c r="E409">
        <v>10</v>
      </c>
      <c r="F409" s="12">
        <v>33</v>
      </c>
      <c r="G409" s="30">
        <f t="shared" si="18"/>
        <v>0.53285521147971959</v>
      </c>
      <c r="H409" s="31">
        <f t="shared" si="19"/>
        <v>4.0855688624409718E-4</v>
      </c>
      <c r="I409" t="s">
        <v>50</v>
      </c>
      <c r="J409" t="s">
        <v>46</v>
      </c>
      <c r="K409" s="12">
        <v>508.54</v>
      </c>
      <c r="L409">
        <v>8</v>
      </c>
      <c r="M409">
        <v>10</v>
      </c>
      <c r="N409" s="12">
        <v>18.506493506493506</v>
      </c>
      <c r="O409" s="32">
        <v>0</v>
      </c>
      <c r="P409" s="32">
        <v>0</v>
      </c>
      <c r="Q409" s="32">
        <v>0</v>
      </c>
      <c r="R409" s="32">
        <v>0</v>
      </c>
      <c r="S409" s="32">
        <v>5</v>
      </c>
      <c r="T409" s="32">
        <v>8</v>
      </c>
      <c r="U409" s="32">
        <v>10</v>
      </c>
      <c r="V409" s="32">
        <v>9</v>
      </c>
      <c r="W409" s="40">
        <f t="shared" ref="W409:W472" si="20">(Y409+1)/(X409+1)</f>
        <v>0.47826086956521741</v>
      </c>
      <c r="X409">
        <v>68</v>
      </c>
      <c r="Y409">
        <v>32</v>
      </c>
    </row>
    <row r="410" spans="1:25" x14ac:dyDescent="0.25">
      <c r="A410" t="s">
        <v>738</v>
      </c>
      <c r="B410" t="s">
        <v>204</v>
      </c>
      <c r="C410" s="29">
        <v>5.1094654083251951</v>
      </c>
      <c r="D410" s="41">
        <v>17190.595365599991</v>
      </c>
      <c r="E410">
        <v>3</v>
      </c>
      <c r="F410" s="12">
        <v>9</v>
      </c>
      <c r="G410" s="30">
        <f t="shared" si="18"/>
        <v>0.52354207685033716</v>
      </c>
      <c r="H410" s="31">
        <f t="shared" si="19"/>
        <v>4.0141621237363548E-4</v>
      </c>
      <c r="I410" t="s">
        <v>50</v>
      </c>
      <c r="J410" t="s">
        <v>46</v>
      </c>
      <c r="K410" s="12">
        <v>115.93</v>
      </c>
      <c r="L410">
        <v>3</v>
      </c>
      <c r="M410">
        <v>3</v>
      </c>
      <c r="N410" s="12">
        <v>23.417721518987342</v>
      </c>
      <c r="O410" s="32">
        <v>0</v>
      </c>
      <c r="P410" s="32">
        <v>0</v>
      </c>
      <c r="Q410" s="32">
        <v>0</v>
      </c>
      <c r="R410" s="32">
        <v>0</v>
      </c>
      <c r="S410" s="32">
        <v>2</v>
      </c>
      <c r="T410" s="32">
        <v>2</v>
      </c>
      <c r="U410" s="32">
        <v>3</v>
      </c>
      <c r="V410" s="32">
        <v>2</v>
      </c>
      <c r="W410" s="40">
        <f t="shared" si="20"/>
        <v>1.4285714285714286</v>
      </c>
      <c r="X410">
        <v>6</v>
      </c>
      <c r="Y410">
        <v>9</v>
      </c>
    </row>
    <row r="411" spans="1:25" x14ac:dyDescent="0.25">
      <c r="A411" t="s">
        <v>739</v>
      </c>
      <c r="B411" t="s">
        <v>81</v>
      </c>
      <c r="C411" s="29">
        <v>9.9852550506591804</v>
      </c>
      <c r="D411" s="41">
        <v>13404.386474599991</v>
      </c>
      <c r="E411">
        <v>2</v>
      </c>
      <c r="F411" s="12">
        <v>7</v>
      </c>
      <c r="G411" s="30">
        <f t="shared" si="18"/>
        <v>0.52221711252986625</v>
      </c>
      <c r="H411" s="31">
        <f t="shared" si="19"/>
        <v>4.0040032046623929E-4</v>
      </c>
      <c r="I411" t="s">
        <v>740</v>
      </c>
      <c r="J411" t="s">
        <v>38</v>
      </c>
      <c r="K411" s="12">
        <v>42.43</v>
      </c>
      <c r="L411">
        <v>1</v>
      </c>
      <c r="M411">
        <v>1</v>
      </c>
      <c r="N411" s="12">
        <v>9.0163934426229506</v>
      </c>
      <c r="O411" s="32">
        <v>0</v>
      </c>
      <c r="P411" s="32">
        <v>1</v>
      </c>
      <c r="Q411" s="32">
        <v>0</v>
      </c>
      <c r="R411" s="32">
        <v>0</v>
      </c>
      <c r="S411" s="32">
        <v>0</v>
      </c>
      <c r="T411" s="32">
        <v>0</v>
      </c>
      <c r="U411" s="32">
        <v>1</v>
      </c>
      <c r="V411" s="32">
        <v>0</v>
      </c>
      <c r="W411" s="40">
        <f t="shared" si="20"/>
        <v>2.9411764705882353E-2</v>
      </c>
      <c r="X411">
        <v>67</v>
      </c>
      <c r="Y411">
        <v>1</v>
      </c>
    </row>
    <row r="412" spans="1:25" x14ac:dyDescent="0.25">
      <c r="A412" t="s">
        <v>741</v>
      </c>
      <c r="B412" t="s">
        <v>742</v>
      </c>
      <c r="C412" s="29">
        <v>5.7544078826904288</v>
      </c>
      <c r="D412" s="41">
        <v>26829.1775026</v>
      </c>
      <c r="E412">
        <v>6</v>
      </c>
      <c r="F412" s="12">
        <v>14</v>
      </c>
      <c r="G412" s="30">
        <f t="shared" si="18"/>
        <v>0.52181994765375372</v>
      </c>
      <c r="H412" s="31">
        <f t="shared" si="19"/>
        <v>4.0009580163708223E-4</v>
      </c>
      <c r="I412" t="s">
        <v>63</v>
      </c>
      <c r="J412" t="s">
        <v>44</v>
      </c>
      <c r="K412" s="12">
        <v>187.73</v>
      </c>
      <c r="L412">
        <v>5</v>
      </c>
      <c r="M412">
        <v>5</v>
      </c>
      <c r="N412" s="12">
        <v>32.806324110671937</v>
      </c>
      <c r="O412" s="32">
        <v>0</v>
      </c>
      <c r="P412" s="32">
        <v>0</v>
      </c>
      <c r="Q412" s="32">
        <v>0</v>
      </c>
      <c r="R412" s="32">
        <v>0</v>
      </c>
      <c r="S412" s="32">
        <v>5</v>
      </c>
      <c r="T412" s="32">
        <v>2</v>
      </c>
      <c r="U412" s="32">
        <v>3</v>
      </c>
      <c r="V412" s="32">
        <v>4</v>
      </c>
      <c r="W412" s="40">
        <f t="shared" si="20"/>
        <v>15</v>
      </c>
      <c r="X412">
        <v>0</v>
      </c>
      <c r="Y412">
        <v>14</v>
      </c>
    </row>
    <row r="413" spans="1:25" x14ac:dyDescent="0.25">
      <c r="A413" t="s">
        <v>743</v>
      </c>
      <c r="B413" t="s">
        <v>81</v>
      </c>
      <c r="C413" s="29">
        <v>4.5372623443603501</v>
      </c>
      <c r="D413" s="41">
        <v>19281.755540599996</v>
      </c>
      <c r="E413">
        <v>3</v>
      </c>
      <c r="F413" s="12">
        <v>10</v>
      </c>
      <c r="G413" s="30">
        <f t="shared" si="18"/>
        <v>0.51862497576757616</v>
      </c>
      <c r="H413" s="31">
        <f t="shared" si="19"/>
        <v>3.9764611598639809E-4</v>
      </c>
      <c r="I413" t="s">
        <v>50</v>
      </c>
      <c r="J413" t="s">
        <v>46</v>
      </c>
      <c r="K413" s="12">
        <v>116.74</v>
      </c>
      <c r="L413">
        <v>3</v>
      </c>
      <c r="M413">
        <v>3</v>
      </c>
      <c r="N413" s="12">
        <v>26.344086021505376</v>
      </c>
      <c r="O413" s="32">
        <v>0</v>
      </c>
      <c r="P413" s="32">
        <v>0</v>
      </c>
      <c r="Q413" s="32">
        <v>0</v>
      </c>
      <c r="R413" s="32">
        <v>0</v>
      </c>
      <c r="S413" s="32">
        <v>2</v>
      </c>
      <c r="T413" s="32">
        <v>2</v>
      </c>
      <c r="U413" s="32">
        <v>3</v>
      </c>
      <c r="V413" s="32">
        <v>3</v>
      </c>
      <c r="W413" s="40">
        <f t="shared" si="20"/>
        <v>11</v>
      </c>
      <c r="X413">
        <v>0</v>
      </c>
      <c r="Y413">
        <v>10</v>
      </c>
    </row>
    <row r="414" spans="1:25" x14ac:dyDescent="0.25">
      <c r="A414" t="s">
        <v>744</v>
      </c>
      <c r="B414" t="s">
        <v>745</v>
      </c>
      <c r="C414" s="29">
        <v>4.5910884857177727</v>
      </c>
      <c r="D414" s="41">
        <v>50160.846584600084</v>
      </c>
      <c r="E414">
        <v>7</v>
      </c>
      <c r="F414" s="12">
        <v>26</v>
      </c>
      <c r="G414" s="30">
        <f t="shared" si="18"/>
        <v>0.51833255956214819</v>
      </c>
      <c r="H414" s="31">
        <f t="shared" si="19"/>
        <v>3.9742191126473421E-4</v>
      </c>
      <c r="I414" t="s">
        <v>56</v>
      </c>
      <c r="J414" t="s">
        <v>47</v>
      </c>
      <c r="K414" s="12">
        <v>239.71999999999997</v>
      </c>
      <c r="L414">
        <v>6</v>
      </c>
      <c r="M414">
        <v>9</v>
      </c>
      <c r="N414" s="12">
        <v>14.712153518123666</v>
      </c>
      <c r="O414" s="32">
        <v>0</v>
      </c>
      <c r="P414" s="32">
        <v>0</v>
      </c>
      <c r="Q414" s="32">
        <v>0</v>
      </c>
      <c r="R414" s="32">
        <v>0</v>
      </c>
      <c r="S414" s="32">
        <v>7</v>
      </c>
      <c r="T414" s="32">
        <v>4</v>
      </c>
      <c r="U414" s="32">
        <v>6</v>
      </c>
      <c r="V414" s="32">
        <v>9</v>
      </c>
      <c r="W414" s="40">
        <f t="shared" si="20"/>
        <v>27</v>
      </c>
      <c r="X414">
        <v>0</v>
      </c>
      <c r="Y414">
        <v>26</v>
      </c>
    </row>
    <row r="415" spans="1:25" x14ac:dyDescent="0.25">
      <c r="A415" t="s">
        <v>746</v>
      </c>
      <c r="B415" t="s">
        <v>81</v>
      </c>
      <c r="C415" s="29">
        <v>5.516560745239258</v>
      </c>
      <c r="D415" s="41">
        <v>54283.493491600108</v>
      </c>
      <c r="E415">
        <v>10</v>
      </c>
      <c r="F415" s="12">
        <v>28</v>
      </c>
      <c r="G415" s="30">
        <f t="shared" si="18"/>
        <v>0.51581057516743556</v>
      </c>
      <c r="H415" s="31">
        <f t="shared" si="19"/>
        <v>3.9548822633632993E-4</v>
      </c>
      <c r="I415" t="s">
        <v>50</v>
      </c>
      <c r="J415" t="s">
        <v>46</v>
      </c>
      <c r="K415" s="12">
        <v>330.83000000000004</v>
      </c>
      <c r="L415">
        <v>7</v>
      </c>
      <c r="M415">
        <v>7</v>
      </c>
      <c r="N415" s="12">
        <v>17.60154738878143</v>
      </c>
      <c r="O415" s="32">
        <v>0</v>
      </c>
      <c r="P415" s="32">
        <v>0</v>
      </c>
      <c r="Q415" s="32">
        <v>0</v>
      </c>
      <c r="R415" s="32">
        <v>0</v>
      </c>
      <c r="S415" s="32">
        <v>7</v>
      </c>
      <c r="T415" s="32">
        <v>8</v>
      </c>
      <c r="U415" s="32">
        <v>7</v>
      </c>
      <c r="V415" s="32">
        <v>6</v>
      </c>
      <c r="W415" s="40">
        <f t="shared" si="20"/>
        <v>0.52727272727272723</v>
      </c>
      <c r="X415">
        <v>54</v>
      </c>
      <c r="Y415">
        <v>28</v>
      </c>
    </row>
    <row r="416" spans="1:25" x14ac:dyDescent="0.25">
      <c r="A416" t="s">
        <v>747</v>
      </c>
      <c r="B416" t="s">
        <v>748</v>
      </c>
      <c r="C416" s="29">
        <v>5.2670589447021499</v>
      </c>
      <c r="D416" s="41">
        <v>50723.504417600103</v>
      </c>
      <c r="E416">
        <v>7</v>
      </c>
      <c r="F416" s="12">
        <v>26</v>
      </c>
      <c r="G416" s="30">
        <f t="shared" si="18"/>
        <v>0.51258288043241917</v>
      </c>
      <c r="H416" s="31">
        <f t="shared" si="19"/>
        <v>3.9301345104601651E-4</v>
      </c>
      <c r="I416" t="s">
        <v>50</v>
      </c>
      <c r="J416" t="s">
        <v>46</v>
      </c>
      <c r="K416" s="12">
        <v>415.56</v>
      </c>
      <c r="L416">
        <v>7</v>
      </c>
      <c r="M416">
        <v>7</v>
      </c>
      <c r="N416" s="12">
        <v>24.557522123893804</v>
      </c>
      <c r="O416" s="32">
        <v>0</v>
      </c>
      <c r="P416" s="32">
        <v>0</v>
      </c>
      <c r="Q416" s="32">
        <v>0</v>
      </c>
      <c r="R416" s="32">
        <v>0</v>
      </c>
      <c r="S416" s="32">
        <v>6</v>
      </c>
      <c r="T416" s="32">
        <v>6</v>
      </c>
      <c r="U416" s="32">
        <v>7</v>
      </c>
      <c r="V416" s="32">
        <v>7</v>
      </c>
      <c r="W416" s="40">
        <f t="shared" si="20"/>
        <v>0.65853658536585369</v>
      </c>
      <c r="X416">
        <v>40</v>
      </c>
      <c r="Y416">
        <v>26</v>
      </c>
    </row>
    <row r="417" spans="1:25" x14ac:dyDescent="0.25">
      <c r="A417" t="s">
        <v>749</v>
      </c>
      <c r="B417" t="s">
        <v>750</v>
      </c>
      <c r="C417" s="29">
        <v>6.0095836639404299</v>
      </c>
      <c r="D417" s="41">
        <v>35244.292630600008</v>
      </c>
      <c r="E417">
        <v>7</v>
      </c>
      <c r="F417" s="12">
        <v>18</v>
      </c>
      <c r="G417" s="30">
        <f t="shared" si="18"/>
        <v>0.51072098931479004</v>
      </c>
      <c r="H417" s="31">
        <f t="shared" si="19"/>
        <v>3.9158588043930009E-4</v>
      </c>
      <c r="I417" t="s">
        <v>53</v>
      </c>
      <c r="J417" t="s">
        <v>45</v>
      </c>
      <c r="K417" s="12">
        <v>287.21999999999997</v>
      </c>
      <c r="L417">
        <v>6</v>
      </c>
      <c r="M417">
        <v>7</v>
      </c>
      <c r="N417" s="12">
        <v>30.246913580246915</v>
      </c>
      <c r="O417" s="32">
        <v>0</v>
      </c>
      <c r="P417" s="32">
        <v>0</v>
      </c>
      <c r="Q417" s="32">
        <v>0</v>
      </c>
      <c r="R417" s="32">
        <v>0</v>
      </c>
      <c r="S417" s="32">
        <v>3</v>
      </c>
      <c r="T417" s="32">
        <v>7</v>
      </c>
      <c r="U417" s="32">
        <v>4</v>
      </c>
      <c r="V417" s="32">
        <v>4</v>
      </c>
      <c r="W417" s="40">
        <f t="shared" si="20"/>
        <v>1.9</v>
      </c>
      <c r="X417">
        <v>9</v>
      </c>
      <c r="Y417">
        <v>18</v>
      </c>
    </row>
    <row r="418" spans="1:25" x14ac:dyDescent="0.25">
      <c r="A418" t="s">
        <v>751</v>
      </c>
      <c r="B418" t="s">
        <v>752</v>
      </c>
      <c r="C418" s="29">
        <v>11.043580245971679</v>
      </c>
      <c r="D418" s="41">
        <v>9797.4378375999986</v>
      </c>
      <c r="E418">
        <v>2</v>
      </c>
      <c r="F418" s="12">
        <v>5</v>
      </c>
      <c r="G418" s="30">
        <f t="shared" si="18"/>
        <v>0.51033750689504864</v>
      </c>
      <c r="H418" s="31">
        <f t="shared" si="19"/>
        <v>3.9129185238071391E-4</v>
      </c>
      <c r="I418" t="s">
        <v>53</v>
      </c>
      <c r="J418" t="s">
        <v>45</v>
      </c>
      <c r="K418" s="12">
        <v>65.739999999999995</v>
      </c>
      <c r="L418">
        <v>2</v>
      </c>
      <c r="M418">
        <v>2</v>
      </c>
      <c r="N418" s="12">
        <v>24.719101123595504</v>
      </c>
      <c r="O418" s="32">
        <v>0</v>
      </c>
      <c r="P418" s="32">
        <v>0</v>
      </c>
      <c r="Q418" s="32">
        <v>0</v>
      </c>
      <c r="R418" s="32">
        <v>0</v>
      </c>
      <c r="S418" s="32">
        <v>0</v>
      </c>
      <c r="T418" s="32">
        <v>2</v>
      </c>
      <c r="U418" s="32">
        <v>2</v>
      </c>
      <c r="V418" s="32">
        <v>1</v>
      </c>
      <c r="W418" s="40">
        <f t="shared" si="20"/>
        <v>0.14285714285714285</v>
      </c>
      <c r="X418">
        <v>41</v>
      </c>
      <c r="Y418">
        <v>5</v>
      </c>
    </row>
    <row r="419" spans="1:25" x14ac:dyDescent="0.25">
      <c r="A419" t="s">
        <v>753</v>
      </c>
      <c r="B419" t="s">
        <v>317</v>
      </c>
      <c r="C419" s="29">
        <v>5.5777988433837908</v>
      </c>
      <c r="D419" s="41">
        <v>49230.664513600073</v>
      </c>
      <c r="E419">
        <v>9</v>
      </c>
      <c r="F419" s="12">
        <v>25</v>
      </c>
      <c r="G419" s="30">
        <f t="shared" si="18"/>
        <v>0.50781358015376166</v>
      </c>
      <c r="H419" s="31">
        <f t="shared" si="19"/>
        <v>3.8935667819396831E-4</v>
      </c>
      <c r="I419" t="s">
        <v>56</v>
      </c>
      <c r="J419" t="s">
        <v>47</v>
      </c>
      <c r="K419" s="12">
        <v>290.61999999999995</v>
      </c>
      <c r="L419">
        <v>8</v>
      </c>
      <c r="M419">
        <v>8</v>
      </c>
      <c r="N419" s="12">
        <v>18.393234672304441</v>
      </c>
      <c r="O419" s="32">
        <v>0</v>
      </c>
      <c r="P419" s="32">
        <v>0</v>
      </c>
      <c r="Q419" s="32">
        <v>0</v>
      </c>
      <c r="R419" s="32">
        <v>0</v>
      </c>
      <c r="S419" s="32">
        <v>1</v>
      </c>
      <c r="T419" s="32">
        <v>7</v>
      </c>
      <c r="U419" s="32">
        <v>4</v>
      </c>
      <c r="V419" s="32">
        <v>8</v>
      </c>
      <c r="W419" s="40">
        <f t="shared" si="20"/>
        <v>1.5</v>
      </c>
      <c r="X419">
        <v>13</v>
      </c>
      <c r="Y419">
        <v>20</v>
      </c>
    </row>
    <row r="420" spans="1:25" x14ac:dyDescent="0.25">
      <c r="A420" t="s">
        <v>754</v>
      </c>
      <c r="B420" t="s">
        <v>755</v>
      </c>
      <c r="C420" s="29">
        <v>4.4722927093505849</v>
      </c>
      <c r="D420" s="41">
        <v>15769.836426599981</v>
      </c>
      <c r="E420">
        <v>3</v>
      </c>
      <c r="F420" s="12">
        <v>8</v>
      </c>
      <c r="G420" s="30">
        <f t="shared" si="18"/>
        <v>0.50729758911803891</v>
      </c>
      <c r="H420" s="31">
        <f t="shared" si="19"/>
        <v>3.889610516028361E-4</v>
      </c>
      <c r="I420" t="s">
        <v>56</v>
      </c>
      <c r="J420" t="s">
        <v>47</v>
      </c>
      <c r="K420" s="12">
        <v>132.87</v>
      </c>
      <c r="L420">
        <v>3</v>
      </c>
      <c r="M420">
        <v>3</v>
      </c>
      <c r="N420" s="12">
        <v>29.577464788732392</v>
      </c>
      <c r="O420" s="32">
        <v>0</v>
      </c>
      <c r="P420" s="32">
        <v>0</v>
      </c>
      <c r="Q420" s="32">
        <v>0</v>
      </c>
      <c r="R420" s="32">
        <v>0</v>
      </c>
      <c r="S420" s="32">
        <v>1</v>
      </c>
      <c r="T420" s="32">
        <v>2</v>
      </c>
      <c r="U420" s="32">
        <v>2</v>
      </c>
      <c r="V420" s="32">
        <v>3</v>
      </c>
      <c r="W420" s="40">
        <f t="shared" si="20"/>
        <v>1.8</v>
      </c>
      <c r="X420">
        <v>4</v>
      </c>
      <c r="Y420">
        <v>8</v>
      </c>
    </row>
    <row r="421" spans="1:25" x14ac:dyDescent="0.25">
      <c r="A421" t="s">
        <v>756</v>
      </c>
      <c r="B421" t="s">
        <v>757</v>
      </c>
      <c r="C421" s="29">
        <v>5.3516574859619146</v>
      </c>
      <c r="D421" s="41">
        <v>31676.512335600022</v>
      </c>
      <c r="E421">
        <v>6</v>
      </c>
      <c r="F421" s="12">
        <v>16</v>
      </c>
      <c r="G421" s="30">
        <f t="shared" si="18"/>
        <v>0.50510611239287895</v>
      </c>
      <c r="H421" s="31">
        <f t="shared" si="19"/>
        <v>3.8728077732228357E-4</v>
      </c>
      <c r="I421" t="s">
        <v>53</v>
      </c>
      <c r="J421" t="s">
        <v>45</v>
      </c>
      <c r="K421" s="12">
        <v>275.09000000000003</v>
      </c>
      <c r="L421">
        <v>5</v>
      </c>
      <c r="M421">
        <v>6</v>
      </c>
      <c r="N421" s="12">
        <v>18.771331058020476</v>
      </c>
      <c r="O421" s="32">
        <v>0</v>
      </c>
      <c r="P421" s="32">
        <v>0</v>
      </c>
      <c r="Q421" s="32">
        <v>0</v>
      </c>
      <c r="R421" s="32">
        <v>0</v>
      </c>
      <c r="S421" s="32">
        <v>0</v>
      </c>
      <c r="T421" s="32">
        <v>6</v>
      </c>
      <c r="U421" s="32">
        <v>4</v>
      </c>
      <c r="V421" s="32">
        <v>5</v>
      </c>
      <c r="W421" s="40">
        <f t="shared" si="20"/>
        <v>0.23529411764705882</v>
      </c>
      <c r="X421">
        <v>67</v>
      </c>
      <c r="Y421">
        <v>15</v>
      </c>
    </row>
    <row r="422" spans="1:25" x14ac:dyDescent="0.25">
      <c r="A422" t="s">
        <v>758</v>
      </c>
      <c r="B422" t="s">
        <v>759</v>
      </c>
      <c r="C422" s="29">
        <v>4.7021144866943354</v>
      </c>
      <c r="D422" s="41">
        <v>41777.962794599989</v>
      </c>
      <c r="E422">
        <v>6</v>
      </c>
      <c r="F422" s="12">
        <v>21</v>
      </c>
      <c r="G422" s="30">
        <f t="shared" si="18"/>
        <v>0.50265734840269316</v>
      </c>
      <c r="H422" s="31">
        <f t="shared" si="19"/>
        <v>3.8540323278593808E-4</v>
      </c>
      <c r="I422" t="s">
        <v>50</v>
      </c>
      <c r="J422" t="s">
        <v>46</v>
      </c>
      <c r="K422" s="12">
        <v>172.1</v>
      </c>
      <c r="L422">
        <v>5</v>
      </c>
      <c r="M422">
        <v>5</v>
      </c>
      <c r="N422" s="12">
        <v>13</v>
      </c>
      <c r="O422" s="32">
        <v>2</v>
      </c>
      <c r="P422" s="32">
        <v>2</v>
      </c>
      <c r="Q422" s="32">
        <v>1</v>
      </c>
      <c r="R422" s="32">
        <v>2</v>
      </c>
      <c r="S422" s="32">
        <v>0</v>
      </c>
      <c r="T422" s="32">
        <v>2</v>
      </c>
      <c r="U422" s="32">
        <v>5</v>
      </c>
      <c r="V422" s="32">
        <v>4</v>
      </c>
      <c r="W422" s="40">
        <f t="shared" si="20"/>
        <v>0.44444444444444442</v>
      </c>
      <c r="X422">
        <v>26</v>
      </c>
      <c r="Y422">
        <v>11</v>
      </c>
    </row>
    <row r="423" spans="1:25" x14ac:dyDescent="0.25">
      <c r="A423" t="s">
        <v>760</v>
      </c>
      <c r="B423" t="s">
        <v>81</v>
      </c>
      <c r="C423" s="29">
        <v>6.7236873626708986</v>
      </c>
      <c r="D423" s="41">
        <v>20074.8879786</v>
      </c>
      <c r="E423">
        <v>3</v>
      </c>
      <c r="F423" s="12">
        <v>10</v>
      </c>
      <c r="G423" s="30">
        <f t="shared" si="18"/>
        <v>0.49813478464537808</v>
      </c>
      <c r="H423" s="31">
        <f t="shared" si="19"/>
        <v>3.8193564060194125E-4</v>
      </c>
      <c r="I423" t="s">
        <v>50</v>
      </c>
      <c r="J423" t="s">
        <v>46</v>
      </c>
      <c r="K423" s="12">
        <v>176.94004122355517</v>
      </c>
      <c r="L423">
        <v>3</v>
      </c>
      <c r="M423">
        <v>3</v>
      </c>
      <c r="N423" s="12">
        <v>20.487804878048781</v>
      </c>
      <c r="O423" s="32">
        <v>0</v>
      </c>
      <c r="P423" s="32">
        <v>0</v>
      </c>
      <c r="Q423" s="32">
        <v>0</v>
      </c>
      <c r="R423" s="32">
        <v>0</v>
      </c>
      <c r="S423" s="32">
        <v>2</v>
      </c>
      <c r="T423" s="32">
        <v>2</v>
      </c>
      <c r="U423" s="32">
        <v>3</v>
      </c>
      <c r="V423" s="32">
        <v>3</v>
      </c>
      <c r="W423" s="40">
        <f t="shared" si="20"/>
        <v>11</v>
      </c>
      <c r="X423">
        <v>0</v>
      </c>
      <c r="Y423">
        <v>10</v>
      </c>
    </row>
    <row r="424" spans="1:25" x14ac:dyDescent="0.25">
      <c r="A424" t="s">
        <v>761</v>
      </c>
      <c r="B424" t="s">
        <v>762</v>
      </c>
      <c r="C424" s="29">
        <v>6.6337726593017576</v>
      </c>
      <c r="D424" s="41">
        <v>24190.840765599998</v>
      </c>
      <c r="E424">
        <v>2</v>
      </c>
      <c r="F424" s="12">
        <v>12</v>
      </c>
      <c r="G424" s="30">
        <f t="shared" si="18"/>
        <v>0.49605551606392739</v>
      </c>
      <c r="H424" s="31">
        <f t="shared" si="19"/>
        <v>3.803413998419726E-4</v>
      </c>
      <c r="I424" t="s">
        <v>763</v>
      </c>
      <c r="J424" t="s">
        <v>37</v>
      </c>
      <c r="K424" s="12">
        <v>27.51</v>
      </c>
      <c r="L424">
        <v>1</v>
      </c>
      <c r="M424">
        <v>1</v>
      </c>
      <c r="N424" s="12">
        <v>3.1818181818181817</v>
      </c>
      <c r="O424" s="32">
        <v>1</v>
      </c>
      <c r="P424" s="32">
        <v>1</v>
      </c>
      <c r="Q424" s="32">
        <v>1</v>
      </c>
      <c r="R424" s="32">
        <v>1</v>
      </c>
      <c r="S424" s="32">
        <v>0</v>
      </c>
      <c r="T424" s="32">
        <v>0</v>
      </c>
      <c r="U424" s="32">
        <v>0</v>
      </c>
      <c r="V424" s="32">
        <v>0</v>
      </c>
      <c r="W424" s="40">
        <f t="shared" si="20"/>
        <v>1</v>
      </c>
      <c r="X424">
        <v>0</v>
      </c>
      <c r="Y424">
        <v>0</v>
      </c>
    </row>
    <row r="425" spans="1:25" x14ac:dyDescent="0.25">
      <c r="A425" t="s">
        <v>764</v>
      </c>
      <c r="B425" t="s">
        <v>765</v>
      </c>
      <c r="C425" s="29">
        <v>5.802866744995117</v>
      </c>
      <c r="D425" s="41">
        <v>60706.703461600198</v>
      </c>
      <c r="E425">
        <v>10</v>
      </c>
      <c r="F425" s="12">
        <v>30</v>
      </c>
      <c r="G425" s="30">
        <f t="shared" si="18"/>
        <v>0.4941793622342941</v>
      </c>
      <c r="H425" s="31">
        <f t="shared" si="19"/>
        <v>3.7890289356440175E-4</v>
      </c>
      <c r="I425" t="s">
        <v>56</v>
      </c>
      <c r="J425" t="s">
        <v>47</v>
      </c>
      <c r="K425" s="12">
        <v>380.53000000000003</v>
      </c>
      <c r="L425">
        <v>8</v>
      </c>
      <c r="M425">
        <v>11</v>
      </c>
      <c r="N425" s="12">
        <v>15.151515151515152</v>
      </c>
      <c r="O425" s="32">
        <v>0</v>
      </c>
      <c r="P425" s="32">
        <v>0</v>
      </c>
      <c r="Q425" s="32">
        <v>0</v>
      </c>
      <c r="R425" s="32">
        <v>0</v>
      </c>
      <c r="S425" s="32">
        <v>3</v>
      </c>
      <c r="T425" s="32">
        <v>9</v>
      </c>
      <c r="U425" s="32">
        <v>7</v>
      </c>
      <c r="V425" s="32">
        <v>11</v>
      </c>
      <c r="W425" s="40">
        <f t="shared" si="20"/>
        <v>0.29523809523809524</v>
      </c>
      <c r="X425">
        <v>104</v>
      </c>
      <c r="Y425">
        <v>30</v>
      </c>
    </row>
    <row r="426" spans="1:25" x14ac:dyDescent="0.25">
      <c r="A426" t="s">
        <v>766</v>
      </c>
      <c r="B426" t="s">
        <v>651</v>
      </c>
      <c r="C426" s="29">
        <v>5.1648250579833981</v>
      </c>
      <c r="D426" s="41">
        <v>50635.488257600045</v>
      </c>
      <c r="E426">
        <v>7</v>
      </c>
      <c r="F426" s="12">
        <v>25</v>
      </c>
      <c r="G426" s="30">
        <f t="shared" si="18"/>
        <v>0.493724872816797</v>
      </c>
      <c r="H426" s="31">
        <f t="shared" si="19"/>
        <v>3.7855442220249488E-4</v>
      </c>
      <c r="I426" t="s">
        <v>53</v>
      </c>
      <c r="J426" t="s">
        <v>45</v>
      </c>
      <c r="K426" s="12">
        <v>209.76999999999998</v>
      </c>
      <c r="L426">
        <v>4</v>
      </c>
      <c r="M426">
        <v>4</v>
      </c>
      <c r="N426" s="12">
        <v>10.549450549450549</v>
      </c>
      <c r="O426" s="32">
        <v>2</v>
      </c>
      <c r="P426" s="32">
        <v>3</v>
      </c>
      <c r="Q426" s="32">
        <v>2</v>
      </c>
      <c r="R426" s="32">
        <v>2</v>
      </c>
      <c r="S426" s="32">
        <v>1</v>
      </c>
      <c r="T426" s="32">
        <v>4</v>
      </c>
      <c r="U426" s="32">
        <v>2</v>
      </c>
      <c r="V426" s="32">
        <v>4</v>
      </c>
      <c r="W426" s="40">
        <f t="shared" si="20"/>
        <v>8.6330935251798566E-2</v>
      </c>
      <c r="X426">
        <v>138</v>
      </c>
      <c r="Y426">
        <v>11</v>
      </c>
    </row>
    <row r="427" spans="1:25" x14ac:dyDescent="0.25">
      <c r="A427" t="s">
        <v>767</v>
      </c>
      <c r="B427" t="s">
        <v>768</v>
      </c>
      <c r="C427" s="29">
        <v>5.3986850738525396</v>
      </c>
      <c r="D427" s="41">
        <v>48891.270768600109</v>
      </c>
      <c r="E427">
        <v>7</v>
      </c>
      <c r="F427" s="12">
        <v>24</v>
      </c>
      <c r="G427" s="30">
        <f t="shared" si="18"/>
        <v>0.49088517485239391</v>
      </c>
      <c r="H427" s="31">
        <f t="shared" si="19"/>
        <v>3.7637713626587348E-4</v>
      </c>
      <c r="I427" t="s">
        <v>56</v>
      </c>
      <c r="J427" t="s">
        <v>47</v>
      </c>
      <c r="K427" s="12">
        <v>213.31</v>
      </c>
      <c r="L427">
        <v>6</v>
      </c>
      <c r="M427">
        <v>9</v>
      </c>
      <c r="N427" s="12">
        <v>13.822894168466524</v>
      </c>
      <c r="O427" s="32">
        <v>0</v>
      </c>
      <c r="P427" s="32">
        <v>1</v>
      </c>
      <c r="Q427" s="32">
        <v>0</v>
      </c>
      <c r="R427" s="32">
        <v>0</v>
      </c>
      <c r="S427" s="32">
        <v>2</v>
      </c>
      <c r="T427" s="32">
        <v>6</v>
      </c>
      <c r="U427" s="32">
        <v>6</v>
      </c>
      <c r="V427" s="32">
        <v>9</v>
      </c>
      <c r="W427" s="40">
        <f t="shared" si="20"/>
        <v>9.0909090909090912E-2</v>
      </c>
      <c r="X427">
        <v>263</v>
      </c>
      <c r="Y427">
        <v>23</v>
      </c>
    </row>
    <row r="428" spans="1:25" x14ac:dyDescent="0.25">
      <c r="A428" t="s">
        <v>769</v>
      </c>
      <c r="B428" t="s">
        <v>770</v>
      </c>
      <c r="C428" s="29">
        <v>4.69040870666504</v>
      </c>
      <c r="D428" s="41">
        <v>12245.10863259999</v>
      </c>
      <c r="E428">
        <v>2</v>
      </c>
      <c r="F428" s="12">
        <v>6</v>
      </c>
      <c r="G428" s="30">
        <f t="shared" si="18"/>
        <v>0.48999156969716712</v>
      </c>
      <c r="H428" s="31">
        <f t="shared" si="19"/>
        <v>3.75691981026916E-4</v>
      </c>
      <c r="I428" t="s">
        <v>50</v>
      </c>
      <c r="J428" t="s">
        <v>46</v>
      </c>
      <c r="K428" s="12">
        <v>147.21</v>
      </c>
      <c r="L428">
        <v>2</v>
      </c>
      <c r="M428">
        <v>2</v>
      </c>
      <c r="N428" s="12">
        <v>26.605504587155966</v>
      </c>
      <c r="O428" s="32">
        <v>0</v>
      </c>
      <c r="P428" s="32">
        <v>0</v>
      </c>
      <c r="Q428" s="32">
        <v>0</v>
      </c>
      <c r="R428" s="32">
        <v>0</v>
      </c>
      <c r="S428" s="32">
        <v>0</v>
      </c>
      <c r="T428" s="32">
        <v>2</v>
      </c>
      <c r="U428" s="32">
        <v>2</v>
      </c>
      <c r="V428" s="32">
        <v>2</v>
      </c>
      <c r="W428" s="40">
        <f t="shared" si="20"/>
        <v>1.1666666666666667</v>
      </c>
      <c r="X428">
        <v>5</v>
      </c>
      <c r="Y428">
        <v>6</v>
      </c>
    </row>
    <row r="429" spans="1:25" x14ac:dyDescent="0.25">
      <c r="A429" t="s">
        <v>771</v>
      </c>
      <c r="B429" t="s">
        <v>112</v>
      </c>
      <c r="C429" s="29">
        <v>5.5606235504150403</v>
      </c>
      <c r="D429" s="41">
        <v>57332.466535600215</v>
      </c>
      <c r="E429">
        <v>10</v>
      </c>
      <c r="F429" s="12">
        <v>28</v>
      </c>
      <c r="G429" s="30">
        <f t="shared" si="18"/>
        <v>0.48837947662017273</v>
      </c>
      <c r="H429" s="31">
        <f t="shared" si="19"/>
        <v>3.7445593845159144E-4</v>
      </c>
      <c r="I429" t="s">
        <v>63</v>
      </c>
      <c r="J429" t="s">
        <v>44</v>
      </c>
      <c r="K429" s="12">
        <v>452.96999999999997</v>
      </c>
      <c r="L429">
        <v>9</v>
      </c>
      <c r="M429">
        <v>11</v>
      </c>
      <c r="N429" s="12">
        <v>22.752293577981654</v>
      </c>
      <c r="O429" s="32">
        <v>0</v>
      </c>
      <c r="P429" s="32">
        <v>0</v>
      </c>
      <c r="Q429" s="32">
        <v>0</v>
      </c>
      <c r="R429" s="32">
        <v>0</v>
      </c>
      <c r="S429" s="32">
        <v>11</v>
      </c>
      <c r="T429" s="32">
        <v>4</v>
      </c>
      <c r="U429" s="32">
        <v>7</v>
      </c>
      <c r="V429" s="32">
        <v>6</v>
      </c>
      <c r="W429" s="40">
        <f t="shared" si="20"/>
        <v>9.6666666666666661</v>
      </c>
      <c r="X429">
        <v>2</v>
      </c>
      <c r="Y429">
        <v>28</v>
      </c>
    </row>
    <row r="430" spans="1:25" x14ac:dyDescent="0.25">
      <c r="A430" t="s">
        <v>772</v>
      </c>
      <c r="B430" t="s">
        <v>517</v>
      </c>
      <c r="C430" s="29">
        <v>4.9289203643798833</v>
      </c>
      <c r="D430" s="41">
        <v>24647.463571600001</v>
      </c>
      <c r="E430">
        <v>3</v>
      </c>
      <c r="F430" s="12">
        <v>12</v>
      </c>
      <c r="G430" s="30">
        <f t="shared" si="18"/>
        <v>0.48686551316489135</v>
      </c>
      <c r="H430" s="31">
        <f t="shared" si="19"/>
        <v>3.7329513495028109E-4</v>
      </c>
      <c r="I430" t="s">
        <v>53</v>
      </c>
      <c r="J430" t="s">
        <v>45</v>
      </c>
      <c r="K430" s="12">
        <v>191.1</v>
      </c>
      <c r="L430">
        <v>3</v>
      </c>
      <c r="M430">
        <v>4</v>
      </c>
      <c r="N430" s="12">
        <v>16.888888888888889</v>
      </c>
      <c r="O430" s="32">
        <v>0</v>
      </c>
      <c r="P430" s="32">
        <v>0</v>
      </c>
      <c r="Q430" s="32">
        <v>0</v>
      </c>
      <c r="R430" s="32">
        <v>0</v>
      </c>
      <c r="S430" s="32">
        <v>0</v>
      </c>
      <c r="T430" s="32">
        <v>4</v>
      </c>
      <c r="U430" s="32">
        <v>4</v>
      </c>
      <c r="V430" s="32">
        <v>4</v>
      </c>
      <c r="W430" s="40">
        <f t="shared" si="20"/>
        <v>0.17567567567567569</v>
      </c>
      <c r="X430">
        <v>73</v>
      </c>
      <c r="Y430">
        <v>12</v>
      </c>
    </row>
    <row r="431" spans="1:25" x14ac:dyDescent="0.25">
      <c r="A431" t="s">
        <v>773</v>
      </c>
      <c r="B431" t="s">
        <v>774</v>
      </c>
      <c r="C431" s="29">
        <v>5.5054683685302743</v>
      </c>
      <c r="D431" s="41">
        <v>47578.116674600089</v>
      </c>
      <c r="E431">
        <v>7</v>
      </c>
      <c r="F431" s="12">
        <v>23</v>
      </c>
      <c r="G431" s="30">
        <f t="shared" si="18"/>
        <v>0.48341551972944552</v>
      </c>
      <c r="H431" s="31">
        <f t="shared" si="19"/>
        <v>3.7064991623949071E-4</v>
      </c>
      <c r="I431" t="s">
        <v>53</v>
      </c>
      <c r="J431" t="s">
        <v>45</v>
      </c>
      <c r="K431" s="12">
        <v>227.27</v>
      </c>
      <c r="L431">
        <v>6</v>
      </c>
      <c r="M431">
        <v>7</v>
      </c>
      <c r="N431" s="12">
        <v>17.264573991031391</v>
      </c>
      <c r="O431" s="32">
        <v>0</v>
      </c>
      <c r="P431" s="32">
        <v>0</v>
      </c>
      <c r="Q431" s="32">
        <v>0</v>
      </c>
      <c r="R431" s="32">
        <v>0</v>
      </c>
      <c r="S431" s="32">
        <v>4</v>
      </c>
      <c r="T431" s="32">
        <v>7</v>
      </c>
      <c r="U431" s="32">
        <v>7</v>
      </c>
      <c r="V431" s="32">
        <v>5</v>
      </c>
      <c r="W431" s="40">
        <f t="shared" si="20"/>
        <v>0.34782608695652173</v>
      </c>
      <c r="X431">
        <v>68</v>
      </c>
      <c r="Y431">
        <v>23</v>
      </c>
    </row>
    <row r="432" spans="1:25" x14ac:dyDescent="0.25">
      <c r="A432" t="s">
        <v>775</v>
      </c>
      <c r="B432" t="s">
        <v>579</v>
      </c>
      <c r="C432" s="29">
        <v>4.9750789642333988</v>
      </c>
      <c r="D432" s="41">
        <v>36844.072852600009</v>
      </c>
      <c r="E432">
        <v>6</v>
      </c>
      <c r="F432" s="12">
        <v>17</v>
      </c>
      <c r="G432" s="30">
        <f t="shared" si="18"/>
        <v>0.46140392969069771</v>
      </c>
      <c r="H432" s="31">
        <f t="shared" si="19"/>
        <v>3.5377293635120325E-4</v>
      </c>
      <c r="I432" t="s">
        <v>56</v>
      </c>
      <c r="J432" t="s">
        <v>47</v>
      </c>
      <c r="K432" s="12">
        <v>163.22</v>
      </c>
      <c r="L432">
        <v>6</v>
      </c>
      <c r="M432">
        <v>6</v>
      </c>
      <c r="N432" s="12">
        <v>26.361031518624639</v>
      </c>
      <c r="O432" s="32">
        <v>0</v>
      </c>
      <c r="P432" s="32">
        <v>0</v>
      </c>
      <c r="Q432" s="32">
        <v>0</v>
      </c>
      <c r="R432" s="32">
        <v>0</v>
      </c>
      <c r="S432" s="32">
        <v>4</v>
      </c>
      <c r="T432" s="32">
        <v>3</v>
      </c>
      <c r="U432" s="32">
        <v>4</v>
      </c>
      <c r="V432" s="32">
        <v>6</v>
      </c>
      <c r="W432" s="40">
        <f t="shared" si="20"/>
        <v>0.2857142857142857</v>
      </c>
      <c r="X432">
        <v>62</v>
      </c>
      <c r="Y432">
        <v>17</v>
      </c>
    </row>
    <row r="433" spans="1:25" x14ac:dyDescent="0.25">
      <c r="A433" t="s">
        <v>776</v>
      </c>
      <c r="B433" t="s">
        <v>777</v>
      </c>
      <c r="C433" s="29">
        <v>5.5240749359130872</v>
      </c>
      <c r="D433" s="41">
        <v>34770.240536600009</v>
      </c>
      <c r="E433">
        <v>5</v>
      </c>
      <c r="F433" s="12">
        <v>16</v>
      </c>
      <c r="G433" s="30">
        <f t="shared" si="18"/>
        <v>0.46016362708673264</v>
      </c>
      <c r="H433" s="31">
        <f t="shared" si="19"/>
        <v>3.5282195725039041E-4</v>
      </c>
      <c r="I433" t="s">
        <v>56</v>
      </c>
      <c r="J433" t="s">
        <v>47</v>
      </c>
      <c r="K433" s="12">
        <v>96.2</v>
      </c>
      <c r="L433">
        <v>3</v>
      </c>
      <c r="M433">
        <v>3</v>
      </c>
      <c r="N433" s="12">
        <v>5.3412462908011866</v>
      </c>
      <c r="O433" s="32">
        <v>1</v>
      </c>
      <c r="P433" s="32">
        <v>1</v>
      </c>
      <c r="Q433" s="32">
        <v>1</v>
      </c>
      <c r="R433" s="32">
        <v>1</v>
      </c>
      <c r="S433" s="32">
        <v>3</v>
      </c>
      <c r="T433" s="32">
        <v>2</v>
      </c>
      <c r="U433" s="32">
        <v>3</v>
      </c>
      <c r="V433" s="32">
        <v>3</v>
      </c>
      <c r="W433" s="40">
        <f t="shared" si="20"/>
        <v>0.5714285714285714</v>
      </c>
      <c r="X433">
        <v>20</v>
      </c>
      <c r="Y433">
        <v>11</v>
      </c>
    </row>
    <row r="434" spans="1:25" x14ac:dyDescent="0.25">
      <c r="A434" t="s">
        <v>778</v>
      </c>
      <c r="B434" t="s">
        <v>779</v>
      </c>
      <c r="C434" s="29">
        <v>11.200611495971678</v>
      </c>
      <c r="D434" s="41">
        <v>47886.82144660013</v>
      </c>
      <c r="E434">
        <v>5</v>
      </c>
      <c r="F434" s="12">
        <v>22</v>
      </c>
      <c r="G434" s="30">
        <f t="shared" si="18"/>
        <v>0.4594165855115856</v>
      </c>
      <c r="H434" s="31">
        <f t="shared" si="19"/>
        <v>3.5224917692796588E-4</v>
      </c>
      <c r="I434" t="s">
        <v>53</v>
      </c>
      <c r="J434" t="s">
        <v>45</v>
      </c>
      <c r="K434" s="12">
        <v>188.35000000000002</v>
      </c>
      <c r="L434">
        <v>5</v>
      </c>
      <c r="M434">
        <v>6</v>
      </c>
      <c r="N434" s="12">
        <v>10.897435897435898</v>
      </c>
      <c r="O434" s="32">
        <v>0</v>
      </c>
      <c r="P434" s="32">
        <v>0</v>
      </c>
      <c r="Q434" s="32">
        <v>0</v>
      </c>
      <c r="R434" s="32">
        <v>0</v>
      </c>
      <c r="S434" s="32">
        <v>5</v>
      </c>
      <c r="T434" s="32">
        <v>6</v>
      </c>
      <c r="U434" s="32">
        <v>6</v>
      </c>
      <c r="V434" s="32">
        <v>5</v>
      </c>
      <c r="W434" s="40">
        <f t="shared" si="20"/>
        <v>23</v>
      </c>
      <c r="X434">
        <v>0</v>
      </c>
      <c r="Y434">
        <v>22</v>
      </c>
    </row>
    <row r="435" spans="1:25" x14ac:dyDescent="0.25">
      <c r="A435" t="s">
        <v>780</v>
      </c>
      <c r="B435" t="s">
        <v>781</v>
      </c>
      <c r="C435" s="29">
        <v>6.9734958648681644</v>
      </c>
      <c r="D435" s="41">
        <v>28545.388681599979</v>
      </c>
      <c r="E435">
        <v>4</v>
      </c>
      <c r="F435" s="12">
        <v>13</v>
      </c>
      <c r="G435" s="30">
        <f t="shared" si="18"/>
        <v>0.45541506353282368</v>
      </c>
      <c r="H435" s="31">
        <f t="shared" si="19"/>
        <v>3.4918108389882881E-4</v>
      </c>
      <c r="I435" t="s">
        <v>89</v>
      </c>
      <c r="J435" t="s">
        <v>39</v>
      </c>
      <c r="K435" s="12">
        <v>100.41</v>
      </c>
      <c r="L435">
        <v>2</v>
      </c>
      <c r="M435">
        <v>2</v>
      </c>
      <c r="N435" s="12">
        <v>10.861423220973784</v>
      </c>
      <c r="O435" s="32">
        <v>1</v>
      </c>
      <c r="P435" s="32">
        <v>2</v>
      </c>
      <c r="Q435" s="32">
        <v>2</v>
      </c>
      <c r="R435" s="32">
        <v>1</v>
      </c>
      <c r="S435" s="32">
        <v>1</v>
      </c>
      <c r="T435" s="32">
        <v>1</v>
      </c>
      <c r="U435" s="32">
        <v>1</v>
      </c>
      <c r="V435" s="32">
        <v>1</v>
      </c>
      <c r="W435" s="40">
        <f t="shared" si="20"/>
        <v>4.5871559633027525E-2</v>
      </c>
      <c r="X435">
        <v>108</v>
      </c>
      <c r="Y435">
        <v>4</v>
      </c>
    </row>
    <row r="436" spans="1:25" x14ac:dyDescent="0.25">
      <c r="A436" t="s">
        <v>782</v>
      </c>
      <c r="B436" t="s">
        <v>684</v>
      </c>
      <c r="C436" s="29">
        <v>4.9802928924560543</v>
      </c>
      <c r="D436" s="41">
        <v>90735.10679060017</v>
      </c>
      <c r="E436">
        <v>19</v>
      </c>
      <c r="F436" s="12">
        <v>41</v>
      </c>
      <c r="G436" s="30">
        <f t="shared" si="18"/>
        <v>0.45186479026933213</v>
      </c>
      <c r="H436" s="31">
        <f t="shared" si="19"/>
        <v>3.4645897748305436E-4</v>
      </c>
      <c r="I436" t="s">
        <v>201</v>
      </c>
      <c r="J436" t="s">
        <v>41</v>
      </c>
      <c r="K436" s="12">
        <v>453.38</v>
      </c>
      <c r="L436">
        <v>12</v>
      </c>
      <c r="M436">
        <v>13</v>
      </c>
      <c r="N436" s="12">
        <v>20.072115384615387</v>
      </c>
      <c r="O436" s="32">
        <v>1</v>
      </c>
      <c r="P436" s="32">
        <v>13</v>
      </c>
      <c r="Q436" s="32">
        <v>1</v>
      </c>
      <c r="R436" s="32">
        <v>1</v>
      </c>
      <c r="S436" s="32">
        <v>2</v>
      </c>
      <c r="T436" s="32">
        <v>4</v>
      </c>
      <c r="U436" s="32">
        <v>4</v>
      </c>
      <c r="V436" s="32">
        <v>8</v>
      </c>
      <c r="W436" s="40">
        <f t="shared" si="20"/>
        <v>3.5514018691588788E-2</v>
      </c>
      <c r="X436">
        <v>534</v>
      </c>
      <c r="Y436">
        <v>18</v>
      </c>
    </row>
    <row r="437" spans="1:25" x14ac:dyDescent="0.25">
      <c r="A437" t="s">
        <v>783</v>
      </c>
      <c r="B437" t="s">
        <v>784</v>
      </c>
      <c r="C437" s="29">
        <v>5.0344768524169909</v>
      </c>
      <c r="D437" s="41">
        <v>20106.325078599973</v>
      </c>
      <c r="E437">
        <v>3</v>
      </c>
      <c r="F437" s="12">
        <v>9</v>
      </c>
      <c r="G437" s="30">
        <f t="shared" si="18"/>
        <v>0.44762033662626327</v>
      </c>
      <c r="H437" s="31">
        <f t="shared" si="19"/>
        <v>3.4320462108968424E-4</v>
      </c>
      <c r="I437" t="s">
        <v>53</v>
      </c>
      <c r="J437" t="s">
        <v>45</v>
      </c>
      <c r="K437" s="12">
        <v>92.98</v>
      </c>
      <c r="L437">
        <v>3</v>
      </c>
      <c r="M437">
        <v>3</v>
      </c>
      <c r="N437" s="12">
        <v>22.950819672131146</v>
      </c>
      <c r="O437" s="32">
        <v>0</v>
      </c>
      <c r="P437" s="32">
        <v>0</v>
      </c>
      <c r="Q437" s="32">
        <v>0</v>
      </c>
      <c r="R437" s="32">
        <v>0</v>
      </c>
      <c r="S437" s="32">
        <v>2</v>
      </c>
      <c r="T437" s="32">
        <v>3</v>
      </c>
      <c r="U437" s="32">
        <v>2</v>
      </c>
      <c r="V437" s="32">
        <v>2</v>
      </c>
      <c r="W437" s="40">
        <f t="shared" si="20"/>
        <v>0.76923076923076927</v>
      </c>
      <c r="X437">
        <v>12</v>
      </c>
      <c r="Y437">
        <v>9</v>
      </c>
    </row>
    <row r="438" spans="1:25" x14ac:dyDescent="0.25">
      <c r="A438" t="s">
        <v>785</v>
      </c>
      <c r="B438" t="s">
        <v>786</v>
      </c>
      <c r="C438" s="29">
        <v>5.5259662628173833</v>
      </c>
      <c r="D438" s="41">
        <v>36033.420665600031</v>
      </c>
      <c r="E438">
        <v>2</v>
      </c>
      <c r="F438" s="12">
        <v>16</v>
      </c>
      <c r="G438" s="30">
        <f t="shared" si="18"/>
        <v>0.44403222631801631</v>
      </c>
      <c r="H438" s="31">
        <f t="shared" si="19"/>
        <v>3.4045350381907175E-4</v>
      </c>
      <c r="I438" t="s">
        <v>603</v>
      </c>
      <c r="J438" t="s">
        <v>42</v>
      </c>
      <c r="K438" s="12">
        <v>52.58</v>
      </c>
      <c r="L438">
        <v>2</v>
      </c>
      <c r="M438">
        <v>3</v>
      </c>
      <c r="N438" s="12">
        <v>4.2168674698795181</v>
      </c>
      <c r="O438" s="32">
        <v>1</v>
      </c>
      <c r="P438" s="32">
        <v>1</v>
      </c>
      <c r="Q438" s="32">
        <v>3</v>
      </c>
      <c r="R438" s="32">
        <v>1</v>
      </c>
      <c r="S438" s="32">
        <v>0</v>
      </c>
      <c r="T438" s="32">
        <v>0</v>
      </c>
      <c r="U438" s="32">
        <v>1</v>
      </c>
      <c r="V438" s="32">
        <v>1</v>
      </c>
      <c r="W438" s="40">
        <f t="shared" si="20"/>
        <v>0.5</v>
      </c>
      <c r="X438">
        <v>5</v>
      </c>
      <c r="Y438">
        <v>2</v>
      </c>
    </row>
    <row r="439" spans="1:25" x14ac:dyDescent="0.25">
      <c r="A439" t="s">
        <v>787</v>
      </c>
      <c r="B439" t="s">
        <v>788</v>
      </c>
      <c r="C439" s="29">
        <v>5.5602146148681655</v>
      </c>
      <c r="D439" s="41">
        <v>36125.009706600031</v>
      </c>
      <c r="E439">
        <v>4</v>
      </c>
      <c r="F439" s="12">
        <v>16</v>
      </c>
      <c r="G439" s="30">
        <f t="shared" si="18"/>
        <v>0.44290645538779755</v>
      </c>
      <c r="H439" s="31">
        <f t="shared" si="19"/>
        <v>3.395903397625599E-4</v>
      </c>
      <c r="I439" t="s">
        <v>56</v>
      </c>
      <c r="J439" t="s">
        <v>47</v>
      </c>
      <c r="K439" s="12">
        <v>115.96000000000001</v>
      </c>
      <c r="L439">
        <v>3</v>
      </c>
      <c r="M439">
        <v>4</v>
      </c>
      <c r="N439" s="12">
        <v>9.117647058823529</v>
      </c>
      <c r="O439" s="32">
        <v>1</v>
      </c>
      <c r="P439" s="32">
        <v>1</v>
      </c>
      <c r="Q439" s="32">
        <v>1</v>
      </c>
      <c r="R439" s="32">
        <v>0</v>
      </c>
      <c r="S439" s="32">
        <v>3</v>
      </c>
      <c r="T439" s="32">
        <v>3</v>
      </c>
      <c r="U439" s="32">
        <v>3</v>
      </c>
      <c r="V439" s="32">
        <v>4</v>
      </c>
      <c r="W439" s="40">
        <f t="shared" si="20"/>
        <v>0.25925925925925924</v>
      </c>
      <c r="X439">
        <v>53</v>
      </c>
      <c r="Y439">
        <v>13</v>
      </c>
    </row>
    <row r="440" spans="1:25" x14ac:dyDescent="0.25">
      <c r="A440" t="s">
        <v>789</v>
      </c>
      <c r="B440" t="s">
        <v>182</v>
      </c>
      <c r="C440" s="29">
        <v>4.688517379760742</v>
      </c>
      <c r="D440" s="41">
        <v>67770.939613600145</v>
      </c>
      <c r="E440">
        <v>8</v>
      </c>
      <c r="F440" s="12">
        <v>30</v>
      </c>
      <c r="G440" s="30">
        <f t="shared" si="18"/>
        <v>0.44266761197419868</v>
      </c>
      <c r="H440" s="31">
        <f t="shared" si="19"/>
        <v>3.3940721098900644E-4</v>
      </c>
      <c r="I440" t="s">
        <v>56</v>
      </c>
      <c r="J440" t="s">
        <v>47</v>
      </c>
      <c r="K440" s="12">
        <v>391.62</v>
      </c>
      <c r="L440">
        <v>7</v>
      </c>
      <c r="M440">
        <v>8</v>
      </c>
      <c r="N440" s="12">
        <v>15.895061728395063</v>
      </c>
      <c r="O440" s="32">
        <v>0</v>
      </c>
      <c r="P440" s="32">
        <v>0</v>
      </c>
      <c r="Q440" s="32">
        <v>0</v>
      </c>
      <c r="R440" s="32">
        <v>0</v>
      </c>
      <c r="S440" s="32">
        <v>6</v>
      </c>
      <c r="T440" s="32">
        <v>7</v>
      </c>
      <c r="U440" s="32">
        <v>9</v>
      </c>
      <c r="V440" s="32">
        <v>8</v>
      </c>
      <c r="W440" s="40">
        <f t="shared" si="20"/>
        <v>0.38271604938271603</v>
      </c>
      <c r="X440">
        <v>80</v>
      </c>
      <c r="Y440">
        <v>30</v>
      </c>
    </row>
    <row r="441" spans="1:25" x14ac:dyDescent="0.25">
      <c r="A441" t="s">
        <v>790</v>
      </c>
      <c r="B441" t="s">
        <v>337</v>
      </c>
      <c r="C441" s="29">
        <v>6.1185138702392576</v>
      </c>
      <c r="D441" s="41">
        <v>42968.420769600059</v>
      </c>
      <c r="E441">
        <v>7</v>
      </c>
      <c r="F441" s="12">
        <v>19</v>
      </c>
      <c r="G441" s="30">
        <f t="shared" si="18"/>
        <v>0.44218520624435897</v>
      </c>
      <c r="H441" s="31">
        <f t="shared" si="19"/>
        <v>3.3903733531050401E-4</v>
      </c>
      <c r="I441" t="s">
        <v>50</v>
      </c>
      <c r="J441" t="s">
        <v>46</v>
      </c>
      <c r="K441" s="12">
        <v>251.14502061177754</v>
      </c>
      <c r="L441">
        <v>7</v>
      </c>
      <c r="M441">
        <v>8</v>
      </c>
      <c r="N441" s="12">
        <v>20.843672456575682</v>
      </c>
      <c r="O441" s="32">
        <v>0</v>
      </c>
      <c r="P441" s="32">
        <v>0</v>
      </c>
      <c r="Q441" s="32">
        <v>0</v>
      </c>
      <c r="R441" s="32">
        <v>0</v>
      </c>
      <c r="S441" s="32">
        <v>5</v>
      </c>
      <c r="T441" s="32">
        <v>2</v>
      </c>
      <c r="U441" s="32">
        <v>8</v>
      </c>
      <c r="V441" s="32">
        <v>4</v>
      </c>
      <c r="W441" s="40">
        <f t="shared" si="20"/>
        <v>0.51282051282051277</v>
      </c>
      <c r="X441">
        <v>38</v>
      </c>
      <c r="Y441">
        <v>19</v>
      </c>
    </row>
    <row r="442" spans="1:25" x14ac:dyDescent="0.25">
      <c r="A442" t="s">
        <v>791</v>
      </c>
      <c r="B442" t="s">
        <v>792</v>
      </c>
      <c r="C442" s="29">
        <v>10.030084609985348</v>
      </c>
      <c r="D442" s="41">
        <v>36214.755271600035</v>
      </c>
      <c r="E442">
        <v>2</v>
      </c>
      <c r="F442" s="12">
        <v>16</v>
      </c>
      <c r="G442" s="30">
        <f t="shared" si="18"/>
        <v>0.44180886713177253</v>
      </c>
      <c r="H442" s="31">
        <f t="shared" si="19"/>
        <v>3.3874878425067069E-4</v>
      </c>
      <c r="I442" t="s">
        <v>56</v>
      </c>
      <c r="J442" t="s">
        <v>47</v>
      </c>
      <c r="K442" s="12">
        <v>76.02000000000001</v>
      </c>
      <c r="L442">
        <v>2</v>
      </c>
      <c r="M442">
        <v>3</v>
      </c>
      <c r="N442" s="12">
        <v>7.3863636363636367</v>
      </c>
      <c r="O442" s="32">
        <v>0</v>
      </c>
      <c r="P442" s="32">
        <v>2</v>
      </c>
      <c r="Q442" s="32">
        <v>1</v>
      </c>
      <c r="R442" s="32">
        <v>1</v>
      </c>
      <c r="S442" s="32">
        <v>0</v>
      </c>
      <c r="T442" s="32">
        <v>2</v>
      </c>
      <c r="U442" s="32">
        <v>2</v>
      </c>
      <c r="V442" s="32">
        <v>3</v>
      </c>
      <c r="W442" s="40">
        <f t="shared" si="20"/>
        <v>0.22857142857142856</v>
      </c>
      <c r="X442">
        <v>34</v>
      </c>
      <c r="Y442">
        <v>7</v>
      </c>
    </row>
    <row r="443" spans="1:25" x14ac:dyDescent="0.25">
      <c r="A443" t="s">
        <v>793</v>
      </c>
      <c r="B443" t="s">
        <v>794</v>
      </c>
      <c r="C443" s="29">
        <v>11.716892623901369</v>
      </c>
      <c r="D443" s="41">
        <v>6825.4809766000008</v>
      </c>
      <c r="E443">
        <v>2</v>
      </c>
      <c r="F443" s="12">
        <v>3</v>
      </c>
      <c r="G443" s="30">
        <f t="shared" si="18"/>
        <v>0.43952946470512322</v>
      </c>
      <c r="H443" s="31">
        <f t="shared" si="19"/>
        <v>3.3700109456336709E-4</v>
      </c>
      <c r="I443" t="s">
        <v>56</v>
      </c>
      <c r="J443" t="s">
        <v>47</v>
      </c>
      <c r="K443" s="12">
        <v>49.76</v>
      </c>
      <c r="L443">
        <v>1</v>
      </c>
      <c r="M443">
        <v>1</v>
      </c>
      <c r="N443" s="12">
        <v>14.516129032258066</v>
      </c>
      <c r="O443" s="32">
        <v>0</v>
      </c>
      <c r="P443" s="32">
        <v>0</v>
      </c>
      <c r="Q443" s="32">
        <v>0</v>
      </c>
      <c r="R443" s="32">
        <v>0</v>
      </c>
      <c r="S443" s="32">
        <v>0</v>
      </c>
      <c r="T443" s="32">
        <v>1</v>
      </c>
      <c r="U443" s="32">
        <v>1</v>
      </c>
      <c r="V443" s="32">
        <v>1</v>
      </c>
      <c r="W443" s="40">
        <f t="shared" si="20"/>
        <v>0.13793103448275862</v>
      </c>
      <c r="X443">
        <v>28</v>
      </c>
      <c r="Y443">
        <v>3</v>
      </c>
    </row>
    <row r="444" spans="1:25" x14ac:dyDescent="0.25">
      <c r="A444" t="s">
        <v>795</v>
      </c>
      <c r="B444" t="s">
        <v>330</v>
      </c>
      <c r="C444" s="29">
        <v>5.7608486175537106</v>
      </c>
      <c r="D444" s="41">
        <v>48031.191577600097</v>
      </c>
      <c r="E444">
        <v>5</v>
      </c>
      <c r="F444" s="12">
        <v>21</v>
      </c>
      <c r="G444" s="30">
        <f t="shared" si="18"/>
        <v>0.43721588639065939</v>
      </c>
      <c r="H444" s="31">
        <f t="shared" si="19"/>
        <v>3.3522720114565168E-4</v>
      </c>
      <c r="I444" t="s">
        <v>50</v>
      </c>
      <c r="J444" t="s">
        <v>46</v>
      </c>
      <c r="K444" s="12">
        <v>203.3</v>
      </c>
      <c r="L444">
        <v>3</v>
      </c>
      <c r="M444">
        <v>5</v>
      </c>
      <c r="N444" s="12">
        <v>8.5450346420323324</v>
      </c>
      <c r="O444" s="32">
        <v>0</v>
      </c>
      <c r="P444" s="32">
        <v>4</v>
      </c>
      <c r="Q444" s="32">
        <v>0</v>
      </c>
      <c r="R444" s="32">
        <v>0</v>
      </c>
      <c r="S444" s="32">
        <v>1</v>
      </c>
      <c r="T444" s="32">
        <v>5</v>
      </c>
      <c r="U444" s="32">
        <v>5</v>
      </c>
      <c r="V444" s="32">
        <v>5</v>
      </c>
      <c r="W444" s="40">
        <f t="shared" si="20"/>
        <v>0.13178294573643412</v>
      </c>
      <c r="X444">
        <v>128</v>
      </c>
      <c r="Y444">
        <v>16</v>
      </c>
    </row>
    <row r="445" spans="1:25" x14ac:dyDescent="0.25">
      <c r="A445" t="s">
        <v>796</v>
      </c>
      <c r="B445" t="s">
        <v>797</v>
      </c>
      <c r="C445" s="29">
        <v>5.0744503021240224</v>
      </c>
      <c r="D445" s="41">
        <v>71421.817831600158</v>
      </c>
      <c r="E445">
        <v>11</v>
      </c>
      <c r="F445" s="12">
        <v>31</v>
      </c>
      <c r="G445" s="30">
        <f t="shared" si="18"/>
        <v>0.43404103873542454</v>
      </c>
      <c r="H445" s="31">
        <f t="shared" si="19"/>
        <v>3.3279294537714733E-4</v>
      </c>
      <c r="I445" t="s">
        <v>56</v>
      </c>
      <c r="J445" t="s">
        <v>47</v>
      </c>
      <c r="K445" s="12">
        <v>411.53</v>
      </c>
      <c r="L445">
        <v>10</v>
      </c>
      <c r="M445">
        <v>11</v>
      </c>
      <c r="N445" s="12">
        <v>15.315315315315313</v>
      </c>
      <c r="O445" s="32">
        <v>0</v>
      </c>
      <c r="P445" s="32">
        <v>0</v>
      </c>
      <c r="Q445" s="32">
        <v>0</v>
      </c>
      <c r="R445" s="32">
        <v>0</v>
      </c>
      <c r="S445" s="32">
        <v>5</v>
      </c>
      <c r="T445" s="32">
        <v>6</v>
      </c>
      <c r="U445" s="32">
        <v>9</v>
      </c>
      <c r="V445" s="32">
        <v>11</v>
      </c>
      <c r="W445" s="40">
        <f t="shared" si="20"/>
        <v>0.27350427350427353</v>
      </c>
      <c r="X445">
        <v>116</v>
      </c>
      <c r="Y445">
        <v>31</v>
      </c>
    </row>
    <row r="446" spans="1:25" x14ac:dyDescent="0.25">
      <c r="A446" t="s">
        <v>798</v>
      </c>
      <c r="B446" t="s">
        <v>799</v>
      </c>
      <c r="C446" s="29">
        <v>5.2000446319580087</v>
      </c>
      <c r="D446" s="41">
        <v>67359.068692600238</v>
      </c>
      <c r="E446">
        <v>5</v>
      </c>
      <c r="F446" s="12">
        <v>29</v>
      </c>
      <c r="G446" s="30">
        <f t="shared" si="18"/>
        <v>0.43052851773150791</v>
      </c>
      <c r="H446" s="31">
        <f t="shared" si="19"/>
        <v>3.3009978480874066E-4</v>
      </c>
      <c r="I446" t="s">
        <v>800</v>
      </c>
      <c r="J446" t="s">
        <v>32</v>
      </c>
      <c r="K446" s="12">
        <v>72.709999999999994</v>
      </c>
      <c r="L446">
        <v>3</v>
      </c>
      <c r="M446">
        <v>4</v>
      </c>
      <c r="N446" s="12">
        <v>4.5676998368678632</v>
      </c>
      <c r="O446" s="32">
        <v>2</v>
      </c>
      <c r="P446" s="32">
        <v>2</v>
      </c>
      <c r="Q446" s="32">
        <v>2</v>
      </c>
      <c r="R446" s="32">
        <v>2</v>
      </c>
      <c r="S446" s="32">
        <v>1</v>
      </c>
      <c r="T446" s="32">
        <v>0</v>
      </c>
      <c r="U446" s="32">
        <v>0</v>
      </c>
      <c r="V446" s="32">
        <v>1</v>
      </c>
      <c r="W446" s="40">
        <f t="shared" si="20"/>
        <v>0.14285714285714285</v>
      </c>
      <c r="X446">
        <v>20</v>
      </c>
      <c r="Y446">
        <v>2</v>
      </c>
    </row>
    <row r="447" spans="1:25" x14ac:dyDescent="0.25">
      <c r="A447" t="s">
        <v>801</v>
      </c>
      <c r="B447" t="s">
        <v>802</v>
      </c>
      <c r="C447" s="29">
        <v>4.9261600494384767</v>
      </c>
      <c r="D447" s="41">
        <v>16318.196099599974</v>
      </c>
      <c r="E447">
        <v>2</v>
      </c>
      <c r="F447" s="12">
        <v>7</v>
      </c>
      <c r="G447" s="30">
        <f t="shared" si="18"/>
        <v>0.42896898390451377</v>
      </c>
      <c r="H447" s="31">
        <f t="shared" si="19"/>
        <v>3.2890404106705951E-4</v>
      </c>
      <c r="I447" t="s">
        <v>63</v>
      </c>
      <c r="J447" t="s">
        <v>44</v>
      </c>
      <c r="K447" s="12">
        <v>112.57</v>
      </c>
      <c r="L447">
        <v>2</v>
      </c>
      <c r="M447">
        <v>2</v>
      </c>
      <c r="N447" s="12">
        <v>25.333333333333336</v>
      </c>
      <c r="O447" s="32">
        <v>0</v>
      </c>
      <c r="P447" s="32">
        <v>0</v>
      </c>
      <c r="Q447" s="32">
        <v>0</v>
      </c>
      <c r="R447" s="32">
        <v>0</v>
      </c>
      <c r="S447" s="32">
        <v>2</v>
      </c>
      <c r="T447" s="32">
        <v>1</v>
      </c>
      <c r="U447" s="32">
        <v>2</v>
      </c>
      <c r="V447" s="32">
        <v>2</v>
      </c>
      <c r="W447" s="40">
        <f t="shared" si="20"/>
        <v>1.3333333333333333</v>
      </c>
      <c r="X447">
        <v>5</v>
      </c>
      <c r="Y447">
        <v>7</v>
      </c>
    </row>
    <row r="448" spans="1:25" x14ac:dyDescent="0.25">
      <c r="A448" t="s">
        <v>803</v>
      </c>
      <c r="B448" t="s">
        <v>804</v>
      </c>
      <c r="C448" s="29">
        <v>5.281473922729492</v>
      </c>
      <c r="D448" s="41">
        <v>46794.090103600101</v>
      </c>
      <c r="E448">
        <v>7</v>
      </c>
      <c r="F448" s="12">
        <v>20</v>
      </c>
      <c r="G448" s="30">
        <f t="shared" si="18"/>
        <v>0.42740439990863932</v>
      </c>
      <c r="H448" s="31">
        <f t="shared" si="19"/>
        <v>3.2770442520171645E-4</v>
      </c>
      <c r="I448" t="s">
        <v>56</v>
      </c>
      <c r="J448" t="s">
        <v>47</v>
      </c>
      <c r="K448" s="12">
        <v>271.37</v>
      </c>
      <c r="L448">
        <v>6</v>
      </c>
      <c r="M448">
        <v>6</v>
      </c>
      <c r="N448" s="12">
        <v>18.847006651884701</v>
      </c>
      <c r="O448" s="32">
        <v>0</v>
      </c>
      <c r="P448" s="32">
        <v>0</v>
      </c>
      <c r="Q448" s="32">
        <v>0</v>
      </c>
      <c r="R448" s="32">
        <v>0</v>
      </c>
      <c r="S448" s="32">
        <v>4</v>
      </c>
      <c r="T448" s="32">
        <v>3</v>
      </c>
      <c r="U448" s="32">
        <v>7</v>
      </c>
      <c r="V448" s="32">
        <v>6</v>
      </c>
      <c r="W448" s="40">
        <f t="shared" si="20"/>
        <v>0.31818181818181818</v>
      </c>
      <c r="X448">
        <v>65</v>
      </c>
      <c r="Y448">
        <v>20</v>
      </c>
    </row>
    <row r="449" spans="1:25" x14ac:dyDescent="0.25">
      <c r="A449" t="s">
        <v>805</v>
      </c>
      <c r="B449" t="s">
        <v>204</v>
      </c>
      <c r="C449" s="29">
        <v>5.7314563751220708</v>
      </c>
      <c r="D449" s="41">
        <v>14071.005135599986</v>
      </c>
      <c r="E449">
        <v>2</v>
      </c>
      <c r="F449" s="12">
        <v>6</v>
      </c>
      <c r="G449" s="30">
        <f t="shared" si="18"/>
        <v>0.42640877053053255</v>
      </c>
      <c r="H449" s="31">
        <f t="shared" si="19"/>
        <v>3.2694104477527217E-4</v>
      </c>
      <c r="I449" t="s">
        <v>50</v>
      </c>
      <c r="J449" t="s">
        <v>46</v>
      </c>
      <c r="K449" s="12">
        <v>97.539999999999992</v>
      </c>
      <c r="L449">
        <v>2</v>
      </c>
      <c r="M449">
        <v>2</v>
      </c>
      <c r="N449" s="12">
        <v>20.3125</v>
      </c>
      <c r="O449" s="32">
        <v>0</v>
      </c>
      <c r="P449" s="32">
        <v>0</v>
      </c>
      <c r="Q449" s="32">
        <v>0</v>
      </c>
      <c r="R449" s="32">
        <v>0</v>
      </c>
      <c r="S449" s="32">
        <v>0</v>
      </c>
      <c r="T449" s="32">
        <v>2</v>
      </c>
      <c r="U449" s="32">
        <v>2</v>
      </c>
      <c r="V449" s="32">
        <v>2</v>
      </c>
      <c r="W449" s="40">
        <f t="shared" si="20"/>
        <v>0.5</v>
      </c>
      <c r="X449">
        <v>13</v>
      </c>
      <c r="Y449">
        <v>6</v>
      </c>
    </row>
    <row r="450" spans="1:25" x14ac:dyDescent="0.25">
      <c r="A450" t="s">
        <v>806</v>
      </c>
      <c r="B450" t="s">
        <v>807</v>
      </c>
      <c r="C450" s="29">
        <v>4.9885227203369142</v>
      </c>
      <c r="D450" s="41">
        <v>35351.964791599996</v>
      </c>
      <c r="E450">
        <v>8</v>
      </c>
      <c r="F450" s="12">
        <v>15</v>
      </c>
      <c r="G450" s="30">
        <f t="shared" si="18"/>
        <v>0.42430456378945475</v>
      </c>
      <c r="H450" s="31">
        <f t="shared" si="19"/>
        <v>3.2532768314226632E-4</v>
      </c>
      <c r="I450" t="s">
        <v>50</v>
      </c>
      <c r="J450" t="s">
        <v>46</v>
      </c>
      <c r="K450" s="12">
        <v>147.22</v>
      </c>
      <c r="L450">
        <v>5</v>
      </c>
      <c r="M450">
        <v>5</v>
      </c>
      <c r="N450" s="12">
        <v>25.739644970414201</v>
      </c>
      <c r="O450" s="32">
        <v>0</v>
      </c>
      <c r="P450" s="32">
        <v>1</v>
      </c>
      <c r="Q450" s="32">
        <v>0</v>
      </c>
      <c r="R450" s="32">
        <v>0</v>
      </c>
      <c r="S450" s="32">
        <v>1</v>
      </c>
      <c r="T450" s="32">
        <v>4</v>
      </c>
      <c r="U450" s="32">
        <v>5</v>
      </c>
      <c r="V450" s="32">
        <v>2</v>
      </c>
      <c r="W450" s="40">
        <f t="shared" si="20"/>
        <v>0.41935483870967744</v>
      </c>
      <c r="X450">
        <v>30</v>
      </c>
      <c r="Y450">
        <v>12</v>
      </c>
    </row>
    <row r="451" spans="1:25" x14ac:dyDescent="0.25">
      <c r="A451" t="s">
        <v>808</v>
      </c>
      <c r="B451" t="s">
        <v>809</v>
      </c>
      <c r="C451" s="29">
        <v>5.0123943328857417</v>
      </c>
      <c r="D451" s="41">
        <v>25975.460995600002</v>
      </c>
      <c r="E451">
        <v>4</v>
      </c>
      <c r="F451" s="12">
        <v>11</v>
      </c>
      <c r="G451" s="30">
        <f t="shared" si="18"/>
        <v>0.42347660362460154</v>
      </c>
      <c r="H451" s="31">
        <f t="shared" si="19"/>
        <v>3.2469285998655914E-4</v>
      </c>
      <c r="I451" t="s">
        <v>56</v>
      </c>
      <c r="J451" t="s">
        <v>47</v>
      </c>
      <c r="K451" s="12">
        <v>153.01000000000002</v>
      </c>
      <c r="L451">
        <v>4</v>
      </c>
      <c r="M451">
        <v>4</v>
      </c>
      <c r="N451" s="12">
        <v>23.193916349809886</v>
      </c>
      <c r="O451" s="32">
        <v>0</v>
      </c>
      <c r="P451" s="32">
        <v>0</v>
      </c>
      <c r="Q451" s="32">
        <v>0</v>
      </c>
      <c r="R451" s="32">
        <v>0</v>
      </c>
      <c r="S451" s="32">
        <v>1</v>
      </c>
      <c r="T451" s="32">
        <v>3</v>
      </c>
      <c r="U451" s="32">
        <v>3</v>
      </c>
      <c r="V451" s="32">
        <v>4</v>
      </c>
      <c r="W451" s="40">
        <f t="shared" si="20"/>
        <v>0.92307692307692313</v>
      </c>
      <c r="X451">
        <v>12</v>
      </c>
      <c r="Y451">
        <v>11</v>
      </c>
    </row>
    <row r="452" spans="1:25" x14ac:dyDescent="0.25">
      <c r="A452" t="s">
        <v>810</v>
      </c>
      <c r="B452" t="s">
        <v>81</v>
      </c>
      <c r="C452" s="29">
        <v>4.6349468231201181</v>
      </c>
      <c r="D452" s="41">
        <v>14391.219066599986</v>
      </c>
      <c r="E452">
        <v>3</v>
      </c>
      <c r="F452" s="12">
        <v>6</v>
      </c>
      <c r="G452" s="30">
        <f t="shared" si="18"/>
        <v>0.41692089962866064</v>
      </c>
      <c r="H452" s="31">
        <f t="shared" si="19"/>
        <v>3.1966639509700343E-4</v>
      </c>
      <c r="I452" t="s">
        <v>56</v>
      </c>
      <c r="J452" t="s">
        <v>47</v>
      </c>
      <c r="K452" s="12">
        <v>58.58</v>
      </c>
      <c r="L452">
        <v>2</v>
      </c>
      <c r="M452">
        <v>2</v>
      </c>
      <c r="N452" s="12">
        <v>15.384615384615385</v>
      </c>
      <c r="O452" s="32">
        <v>1</v>
      </c>
      <c r="P452" s="32">
        <v>0</v>
      </c>
      <c r="Q452" s="32">
        <v>1</v>
      </c>
      <c r="R452" s="32">
        <v>0</v>
      </c>
      <c r="S452" s="32">
        <v>0</v>
      </c>
      <c r="T452" s="32">
        <v>1</v>
      </c>
      <c r="U452" s="32">
        <v>1</v>
      </c>
      <c r="V452" s="32">
        <v>2</v>
      </c>
      <c r="W452" s="40">
        <f t="shared" si="20"/>
        <v>5</v>
      </c>
      <c r="X452">
        <v>0</v>
      </c>
      <c r="Y452">
        <v>4</v>
      </c>
    </row>
    <row r="453" spans="1:25" x14ac:dyDescent="0.25">
      <c r="A453" t="s">
        <v>811</v>
      </c>
      <c r="B453" t="s">
        <v>812</v>
      </c>
      <c r="C453" s="29">
        <v>5.2995693206787102</v>
      </c>
      <c r="D453" s="41">
        <v>36282.490588600027</v>
      </c>
      <c r="E453">
        <v>2</v>
      </c>
      <c r="F453" s="12">
        <v>15</v>
      </c>
      <c r="G453" s="30">
        <f t="shared" si="18"/>
        <v>0.41342255607758654</v>
      </c>
      <c r="H453" s="31">
        <f t="shared" si="19"/>
        <v>3.1698410482856464E-4</v>
      </c>
      <c r="I453" t="s">
        <v>50</v>
      </c>
      <c r="J453" t="s">
        <v>46</v>
      </c>
      <c r="K453" s="12">
        <v>106.94</v>
      </c>
      <c r="L453">
        <v>2</v>
      </c>
      <c r="M453">
        <v>4</v>
      </c>
      <c r="N453" s="12">
        <v>5.7750759878419453</v>
      </c>
      <c r="O453" s="32">
        <v>0</v>
      </c>
      <c r="P453" s="32">
        <v>0</v>
      </c>
      <c r="Q453" s="32">
        <v>0</v>
      </c>
      <c r="R453" s="32">
        <v>0</v>
      </c>
      <c r="S453" s="32">
        <v>4</v>
      </c>
      <c r="T453" s="32">
        <v>3</v>
      </c>
      <c r="U453" s="32">
        <v>4</v>
      </c>
      <c r="V453" s="32">
        <v>4</v>
      </c>
      <c r="W453" s="40">
        <f t="shared" si="20"/>
        <v>0.24615384615384617</v>
      </c>
      <c r="X453">
        <v>64</v>
      </c>
      <c r="Y453">
        <v>15</v>
      </c>
    </row>
    <row r="454" spans="1:25" x14ac:dyDescent="0.25">
      <c r="A454" t="s">
        <v>813</v>
      </c>
      <c r="B454" t="s">
        <v>814</v>
      </c>
      <c r="C454" s="29">
        <v>4.8831707000732409</v>
      </c>
      <c r="D454" s="41">
        <v>36392.639717600039</v>
      </c>
      <c r="E454">
        <v>6</v>
      </c>
      <c r="F454" s="12">
        <v>15</v>
      </c>
      <c r="G454" s="30">
        <f t="shared" si="18"/>
        <v>0.41217125540760846</v>
      </c>
      <c r="H454" s="31">
        <f t="shared" si="19"/>
        <v>3.1602469316388044E-4</v>
      </c>
      <c r="I454" t="s">
        <v>50</v>
      </c>
      <c r="J454" t="s">
        <v>46</v>
      </c>
      <c r="K454" s="12">
        <v>274.08</v>
      </c>
      <c r="L454">
        <v>6</v>
      </c>
      <c r="M454">
        <v>6</v>
      </c>
      <c r="N454" s="12">
        <v>18.529411764705884</v>
      </c>
      <c r="O454" s="32">
        <v>0</v>
      </c>
      <c r="P454" s="32">
        <v>0</v>
      </c>
      <c r="Q454" s="32">
        <v>0</v>
      </c>
      <c r="R454" s="32">
        <v>0</v>
      </c>
      <c r="S454" s="32">
        <v>1</v>
      </c>
      <c r="T454" s="32">
        <v>4</v>
      </c>
      <c r="U454" s="32">
        <v>6</v>
      </c>
      <c r="V454" s="32">
        <v>4</v>
      </c>
      <c r="W454" s="40">
        <f t="shared" si="20"/>
        <v>0.32</v>
      </c>
      <c r="X454">
        <v>49</v>
      </c>
      <c r="Y454">
        <v>15</v>
      </c>
    </row>
    <row r="455" spans="1:25" x14ac:dyDescent="0.25">
      <c r="A455" t="s">
        <v>815</v>
      </c>
      <c r="B455" t="s">
        <v>816</v>
      </c>
      <c r="C455" s="29">
        <v>5.0877918243408198</v>
      </c>
      <c r="D455" s="41">
        <v>68003.936253600215</v>
      </c>
      <c r="E455">
        <v>13</v>
      </c>
      <c r="F455" s="12">
        <v>28</v>
      </c>
      <c r="G455" s="30">
        <f t="shared" si="18"/>
        <v>0.41174087181633762</v>
      </c>
      <c r="H455" s="31">
        <f t="shared" si="19"/>
        <v>3.1569470449875717E-4</v>
      </c>
      <c r="I455" t="s">
        <v>53</v>
      </c>
      <c r="J455" t="s">
        <v>45</v>
      </c>
      <c r="K455" s="12">
        <v>396.26999999999992</v>
      </c>
      <c r="L455">
        <v>10</v>
      </c>
      <c r="M455">
        <v>10</v>
      </c>
      <c r="N455" s="12">
        <v>18.037974683544302</v>
      </c>
      <c r="O455" s="32">
        <v>0</v>
      </c>
      <c r="P455" s="32">
        <v>0</v>
      </c>
      <c r="Q455" s="32">
        <v>0</v>
      </c>
      <c r="R455" s="32">
        <v>0</v>
      </c>
      <c r="S455" s="32">
        <v>1</v>
      </c>
      <c r="T455" s="32">
        <v>10</v>
      </c>
      <c r="U455" s="32">
        <v>8</v>
      </c>
      <c r="V455" s="32">
        <v>8</v>
      </c>
      <c r="W455" s="40">
        <f t="shared" si="20"/>
        <v>0.63636363636363635</v>
      </c>
      <c r="X455">
        <v>43</v>
      </c>
      <c r="Y455">
        <v>27</v>
      </c>
    </row>
    <row r="456" spans="1:25" x14ac:dyDescent="0.25">
      <c r="A456" t="s">
        <v>817</v>
      </c>
      <c r="B456" t="s">
        <v>818</v>
      </c>
      <c r="C456" s="29">
        <v>4.9396038055419913</v>
      </c>
      <c r="D456" s="41">
        <v>14609.30550059999</v>
      </c>
      <c r="E456">
        <v>2</v>
      </c>
      <c r="F456" s="12">
        <v>6</v>
      </c>
      <c r="G456" s="30">
        <f t="shared" si="18"/>
        <v>0.41069714092525378</v>
      </c>
      <c r="H456" s="31">
        <f t="shared" si="19"/>
        <v>3.1489444312615309E-4</v>
      </c>
      <c r="I456" t="s">
        <v>53</v>
      </c>
      <c r="J456" t="s">
        <v>45</v>
      </c>
      <c r="K456" s="12">
        <v>57.35</v>
      </c>
      <c r="L456">
        <v>2</v>
      </c>
      <c r="M456">
        <v>2</v>
      </c>
      <c r="N456" s="12">
        <v>34.437086092715234</v>
      </c>
      <c r="O456" s="32">
        <v>0</v>
      </c>
      <c r="P456" s="32">
        <v>0</v>
      </c>
      <c r="Q456" s="32">
        <v>0</v>
      </c>
      <c r="R456" s="32">
        <v>0</v>
      </c>
      <c r="S456" s="32">
        <v>1</v>
      </c>
      <c r="T456" s="32">
        <v>2</v>
      </c>
      <c r="U456" s="32">
        <v>2</v>
      </c>
      <c r="V456" s="32">
        <v>1</v>
      </c>
      <c r="W456" s="40">
        <f t="shared" si="20"/>
        <v>2.3333333333333335</v>
      </c>
      <c r="X456">
        <v>2</v>
      </c>
      <c r="Y456">
        <v>6</v>
      </c>
    </row>
    <row r="457" spans="1:25" x14ac:dyDescent="0.25">
      <c r="A457" t="s">
        <v>819</v>
      </c>
      <c r="B457" t="s">
        <v>81</v>
      </c>
      <c r="C457" s="29">
        <v>8.6382213592529311</v>
      </c>
      <c r="D457" s="41">
        <v>26866.615137600013</v>
      </c>
      <c r="E457">
        <v>3</v>
      </c>
      <c r="F457" s="12">
        <v>11</v>
      </c>
      <c r="G457" s="30">
        <f t="shared" si="18"/>
        <v>0.40943006566560092</v>
      </c>
      <c r="H457" s="31">
        <f t="shared" si="19"/>
        <v>3.1392293658635004E-4</v>
      </c>
      <c r="I457" t="s">
        <v>56</v>
      </c>
      <c r="J457" t="s">
        <v>47</v>
      </c>
      <c r="K457" s="12">
        <v>86.96</v>
      </c>
      <c r="L457">
        <v>2</v>
      </c>
      <c r="M457">
        <v>2</v>
      </c>
      <c r="N457" s="12">
        <v>10.276679841897234</v>
      </c>
      <c r="O457" s="32">
        <v>0</v>
      </c>
      <c r="P457" s="32">
        <v>1</v>
      </c>
      <c r="Q457" s="32">
        <v>0</v>
      </c>
      <c r="R457" s="32">
        <v>1</v>
      </c>
      <c r="S457" s="32">
        <v>1</v>
      </c>
      <c r="T457" s="32">
        <v>1</v>
      </c>
      <c r="U457" s="32">
        <v>2</v>
      </c>
      <c r="V457" s="32">
        <v>2</v>
      </c>
      <c r="W457" s="40">
        <f t="shared" si="20"/>
        <v>0.33333333333333331</v>
      </c>
      <c r="X457">
        <v>20</v>
      </c>
      <c r="Y457">
        <v>6</v>
      </c>
    </row>
    <row r="458" spans="1:25" x14ac:dyDescent="0.25">
      <c r="A458" t="s">
        <v>820</v>
      </c>
      <c r="B458" t="s">
        <v>821</v>
      </c>
      <c r="C458" s="29">
        <v>5.6070888519287116</v>
      </c>
      <c r="D458" s="41">
        <v>29356.0871276</v>
      </c>
      <c r="E458">
        <v>4</v>
      </c>
      <c r="F458" s="12">
        <v>12</v>
      </c>
      <c r="G458" s="30">
        <f t="shared" si="18"/>
        <v>0.40877382424437086</v>
      </c>
      <c r="H458" s="31">
        <f t="shared" si="19"/>
        <v>3.1341977560395557E-4</v>
      </c>
      <c r="I458" t="s">
        <v>50</v>
      </c>
      <c r="J458" t="s">
        <v>46</v>
      </c>
      <c r="K458" s="12">
        <v>132.85</v>
      </c>
      <c r="L458">
        <v>3</v>
      </c>
      <c r="M458">
        <v>3</v>
      </c>
      <c r="N458" s="12">
        <v>12.544802867383511</v>
      </c>
      <c r="O458" s="32">
        <v>1</v>
      </c>
      <c r="P458" s="32">
        <v>1</v>
      </c>
      <c r="Q458" s="32">
        <v>0</v>
      </c>
      <c r="R458" s="32">
        <v>0</v>
      </c>
      <c r="S458" s="32">
        <v>1</v>
      </c>
      <c r="T458" s="32">
        <v>2</v>
      </c>
      <c r="U458" s="32">
        <v>3</v>
      </c>
      <c r="V458" s="32">
        <v>2</v>
      </c>
      <c r="W458" s="40">
        <f t="shared" si="20"/>
        <v>0.33333333333333331</v>
      </c>
      <c r="X458">
        <v>26</v>
      </c>
      <c r="Y458">
        <v>8</v>
      </c>
    </row>
    <row r="459" spans="1:25" x14ac:dyDescent="0.25">
      <c r="A459" t="s">
        <v>822</v>
      </c>
      <c r="B459" t="s">
        <v>823</v>
      </c>
      <c r="C459" s="29">
        <v>6.1078815460205069</v>
      </c>
      <c r="D459" s="41">
        <v>54063.877479600123</v>
      </c>
      <c r="E459">
        <v>7</v>
      </c>
      <c r="F459" s="12">
        <v>22</v>
      </c>
      <c r="G459" s="30">
        <f t="shared" si="18"/>
        <v>0.40692604795690507</v>
      </c>
      <c r="H459" s="31">
        <f t="shared" si="19"/>
        <v>3.12003027282425E-4</v>
      </c>
      <c r="I459" t="s">
        <v>53</v>
      </c>
      <c r="J459" t="s">
        <v>45</v>
      </c>
      <c r="K459" s="12">
        <v>256.26</v>
      </c>
      <c r="L459">
        <v>6</v>
      </c>
      <c r="M459">
        <v>6</v>
      </c>
      <c r="N459" s="12">
        <v>11.111111111111111</v>
      </c>
      <c r="O459" s="32">
        <v>0</v>
      </c>
      <c r="P459" s="32">
        <v>1</v>
      </c>
      <c r="Q459" s="32">
        <v>0</v>
      </c>
      <c r="R459" s="32">
        <v>0</v>
      </c>
      <c r="S459" s="32">
        <v>3</v>
      </c>
      <c r="T459" s="32">
        <v>6</v>
      </c>
      <c r="U459" s="32">
        <v>6</v>
      </c>
      <c r="V459" s="32">
        <v>6</v>
      </c>
      <c r="W459" s="40">
        <f t="shared" si="20"/>
        <v>1.5714285714285714</v>
      </c>
      <c r="X459">
        <v>13</v>
      </c>
      <c r="Y459">
        <v>21</v>
      </c>
    </row>
    <row r="460" spans="1:25" x14ac:dyDescent="0.25">
      <c r="A460" t="s">
        <v>824</v>
      </c>
      <c r="B460" t="s">
        <v>825</v>
      </c>
      <c r="C460" s="29">
        <v>7.8737163543701181</v>
      </c>
      <c r="D460" s="41">
        <v>32208.746336599994</v>
      </c>
      <c r="E460">
        <v>6</v>
      </c>
      <c r="F460" s="12">
        <v>13</v>
      </c>
      <c r="G460" s="30">
        <f t="shared" si="18"/>
        <v>0.40361707544101516</v>
      </c>
      <c r="H460" s="31">
        <f t="shared" si="19"/>
        <v>3.0946593375563919E-4</v>
      </c>
      <c r="I460" t="s">
        <v>53</v>
      </c>
      <c r="J460" t="s">
        <v>45</v>
      </c>
      <c r="K460" s="12">
        <v>159.98000000000002</v>
      </c>
      <c r="L460">
        <v>4</v>
      </c>
      <c r="M460">
        <v>4</v>
      </c>
      <c r="N460" s="12">
        <v>20.80536912751678</v>
      </c>
      <c r="O460" s="32">
        <v>0</v>
      </c>
      <c r="P460" s="32">
        <v>3</v>
      </c>
      <c r="Q460" s="32">
        <v>0</v>
      </c>
      <c r="R460" s="32">
        <v>0</v>
      </c>
      <c r="S460" s="32">
        <v>1</v>
      </c>
      <c r="T460" s="32">
        <v>4</v>
      </c>
      <c r="U460" s="32">
        <v>3</v>
      </c>
      <c r="V460" s="32">
        <v>2</v>
      </c>
      <c r="W460" s="40">
        <f t="shared" si="20"/>
        <v>8.59375E-2</v>
      </c>
      <c r="X460">
        <v>127</v>
      </c>
      <c r="Y460">
        <v>10</v>
      </c>
    </row>
    <row r="461" spans="1:25" x14ac:dyDescent="0.25">
      <c r="A461" t="s">
        <v>826</v>
      </c>
      <c r="B461" t="s">
        <v>827</v>
      </c>
      <c r="C461" s="29">
        <v>5.4436679840087887</v>
      </c>
      <c r="D461" s="41">
        <v>52084.318356600044</v>
      </c>
      <c r="E461">
        <v>6</v>
      </c>
      <c r="F461" s="12">
        <v>21</v>
      </c>
      <c r="G461" s="30">
        <f t="shared" si="18"/>
        <v>0.40319237464569629</v>
      </c>
      <c r="H461" s="31">
        <f t="shared" si="19"/>
        <v>3.0914030226929408E-4</v>
      </c>
      <c r="I461" t="s">
        <v>53</v>
      </c>
      <c r="J461" t="s">
        <v>45</v>
      </c>
      <c r="K461" s="12">
        <v>313.85000000000002</v>
      </c>
      <c r="L461">
        <v>5</v>
      </c>
      <c r="M461">
        <v>6</v>
      </c>
      <c r="N461" s="12">
        <v>15.060240963855422</v>
      </c>
      <c r="O461" s="32">
        <v>0</v>
      </c>
      <c r="P461" s="32">
        <v>1</v>
      </c>
      <c r="Q461" s="32">
        <v>0</v>
      </c>
      <c r="R461" s="32">
        <v>0</v>
      </c>
      <c r="S461" s="32">
        <v>3</v>
      </c>
      <c r="T461" s="32">
        <v>6</v>
      </c>
      <c r="U461" s="32">
        <v>5</v>
      </c>
      <c r="V461" s="32">
        <v>6</v>
      </c>
      <c r="W461" s="40">
        <f t="shared" si="20"/>
        <v>0.15441176470588236</v>
      </c>
      <c r="X461">
        <v>135</v>
      </c>
      <c r="Y461">
        <v>20</v>
      </c>
    </row>
    <row r="462" spans="1:25" x14ac:dyDescent="0.25">
      <c r="A462" t="s">
        <v>828</v>
      </c>
      <c r="B462" t="s">
        <v>311</v>
      </c>
      <c r="C462" s="29">
        <v>5.120046615600585</v>
      </c>
      <c r="D462" s="41">
        <v>24948.083346599982</v>
      </c>
      <c r="E462">
        <v>4</v>
      </c>
      <c r="F462" s="12">
        <v>10</v>
      </c>
      <c r="G462" s="30">
        <f t="shared" si="18"/>
        <v>0.4008323950610353</v>
      </c>
      <c r="H462" s="31">
        <f t="shared" si="19"/>
        <v>3.0733083153514995E-4</v>
      </c>
      <c r="I462" t="s">
        <v>50</v>
      </c>
      <c r="J462" t="s">
        <v>46</v>
      </c>
      <c r="K462" s="12">
        <v>123.84</v>
      </c>
      <c r="L462">
        <v>4</v>
      </c>
      <c r="M462">
        <v>4</v>
      </c>
      <c r="N462" s="12">
        <v>15.481171548117153</v>
      </c>
      <c r="O462" s="32">
        <v>0</v>
      </c>
      <c r="P462" s="32">
        <v>0</v>
      </c>
      <c r="Q462" s="32">
        <v>0</v>
      </c>
      <c r="R462" s="32">
        <v>0</v>
      </c>
      <c r="S462" s="32">
        <v>1</v>
      </c>
      <c r="T462" s="32">
        <v>2</v>
      </c>
      <c r="U462" s="32">
        <v>4</v>
      </c>
      <c r="V462" s="32">
        <v>3</v>
      </c>
      <c r="W462" s="40">
        <f t="shared" si="20"/>
        <v>1.2222222222222223</v>
      </c>
      <c r="X462">
        <v>8</v>
      </c>
      <c r="Y462">
        <v>10</v>
      </c>
    </row>
    <row r="463" spans="1:25" x14ac:dyDescent="0.25">
      <c r="A463" t="s">
        <v>829</v>
      </c>
      <c r="B463" t="s">
        <v>694</v>
      </c>
      <c r="C463" s="29">
        <v>4.99128303527832</v>
      </c>
      <c r="D463" s="41">
        <v>22496.463158599992</v>
      </c>
      <c r="E463">
        <v>4</v>
      </c>
      <c r="F463" s="12">
        <v>9</v>
      </c>
      <c r="G463" s="30">
        <f t="shared" si="18"/>
        <v>0.40006288706584803</v>
      </c>
      <c r="H463" s="31">
        <f t="shared" si="19"/>
        <v>3.0674082550033872E-4</v>
      </c>
      <c r="I463" t="s">
        <v>63</v>
      </c>
      <c r="J463" t="s">
        <v>44</v>
      </c>
      <c r="K463" s="12">
        <v>114.73</v>
      </c>
      <c r="L463">
        <v>3</v>
      </c>
      <c r="M463">
        <v>3</v>
      </c>
      <c r="N463" s="12">
        <v>22.222222222222221</v>
      </c>
      <c r="O463" s="32">
        <v>0</v>
      </c>
      <c r="P463" s="32">
        <v>0</v>
      </c>
      <c r="Q463" s="32">
        <v>0</v>
      </c>
      <c r="R463" s="32">
        <v>0</v>
      </c>
      <c r="S463" s="32">
        <v>3</v>
      </c>
      <c r="T463" s="32">
        <v>1</v>
      </c>
      <c r="U463" s="32">
        <v>2</v>
      </c>
      <c r="V463" s="32">
        <v>2</v>
      </c>
      <c r="W463" s="40">
        <f t="shared" si="20"/>
        <v>0.45</v>
      </c>
      <c r="X463">
        <v>19</v>
      </c>
      <c r="Y463">
        <v>8</v>
      </c>
    </row>
    <row r="464" spans="1:25" x14ac:dyDescent="0.25">
      <c r="A464" t="s">
        <v>830</v>
      </c>
      <c r="B464" t="s">
        <v>831</v>
      </c>
      <c r="C464" s="29">
        <v>5.248656845092774</v>
      </c>
      <c r="D464" s="41">
        <v>35065.858564600007</v>
      </c>
      <c r="E464">
        <v>6</v>
      </c>
      <c r="F464" s="12">
        <v>14</v>
      </c>
      <c r="G464" s="30">
        <f t="shared" si="18"/>
        <v>0.39924874430804336</v>
      </c>
      <c r="H464" s="31">
        <f t="shared" si="19"/>
        <v>3.0611659658614051E-4</v>
      </c>
      <c r="I464" t="s">
        <v>50</v>
      </c>
      <c r="J464" t="s">
        <v>46</v>
      </c>
      <c r="K464" s="12">
        <v>164.83</v>
      </c>
      <c r="L464">
        <v>4</v>
      </c>
      <c r="M464">
        <v>5</v>
      </c>
      <c r="N464" s="12">
        <v>16.19047619047619</v>
      </c>
      <c r="O464" s="32">
        <v>0</v>
      </c>
      <c r="P464" s="32">
        <v>0</v>
      </c>
      <c r="Q464" s="32">
        <v>0</v>
      </c>
      <c r="R464" s="32">
        <v>0</v>
      </c>
      <c r="S464" s="32">
        <v>4</v>
      </c>
      <c r="T464" s="32">
        <v>2</v>
      </c>
      <c r="U464" s="32">
        <v>5</v>
      </c>
      <c r="V464" s="32">
        <v>3</v>
      </c>
      <c r="W464" s="40">
        <f t="shared" si="20"/>
        <v>15</v>
      </c>
      <c r="X464">
        <v>0</v>
      </c>
      <c r="Y464">
        <v>14</v>
      </c>
    </row>
    <row r="465" spans="1:25" x14ac:dyDescent="0.25">
      <c r="A465" t="s">
        <v>832</v>
      </c>
      <c r="B465" t="s">
        <v>204</v>
      </c>
      <c r="C465" s="29">
        <v>4.3487430572509762</v>
      </c>
      <c r="D465" s="41">
        <v>20075.77828559999</v>
      </c>
      <c r="E465">
        <v>4</v>
      </c>
      <c r="F465" s="12">
        <v>8</v>
      </c>
      <c r="G465" s="30">
        <f t="shared" si="18"/>
        <v>0.39849015496142742</v>
      </c>
      <c r="H465" s="31">
        <f t="shared" si="19"/>
        <v>3.0553496222334483E-4</v>
      </c>
      <c r="I465" t="s">
        <v>53</v>
      </c>
      <c r="J465" t="s">
        <v>45</v>
      </c>
      <c r="K465" s="12">
        <v>112.71000000000001</v>
      </c>
      <c r="L465">
        <v>4</v>
      </c>
      <c r="M465">
        <v>4</v>
      </c>
      <c r="N465" s="12">
        <v>26.881720430107524</v>
      </c>
      <c r="O465" s="32">
        <v>0</v>
      </c>
      <c r="P465" s="32">
        <v>0</v>
      </c>
      <c r="Q465" s="32">
        <v>0</v>
      </c>
      <c r="R465" s="32">
        <v>0</v>
      </c>
      <c r="S465" s="32">
        <v>1</v>
      </c>
      <c r="T465" s="32">
        <v>4</v>
      </c>
      <c r="U465" s="32">
        <v>1</v>
      </c>
      <c r="V465" s="32">
        <v>2</v>
      </c>
      <c r="W465" s="40">
        <f t="shared" si="20"/>
        <v>4.5</v>
      </c>
      <c r="X465">
        <v>1</v>
      </c>
      <c r="Y465">
        <v>8</v>
      </c>
    </row>
    <row r="466" spans="1:25" x14ac:dyDescent="0.25">
      <c r="A466" t="s">
        <v>833</v>
      </c>
      <c r="B466" t="s">
        <v>834</v>
      </c>
      <c r="C466" s="29">
        <v>5.2583690643310552</v>
      </c>
      <c r="D466" s="41">
        <v>30191.840207600009</v>
      </c>
      <c r="E466">
        <v>3</v>
      </c>
      <c r="F466" s="12">
        <v>12</v>
      </c>
      <c r="G466" s="30">
        <f t="shared" si="18"/>
        <v>0.39745838337403866</v>
      </c>
      <c r="H466" s="31">
        <f t="shared" si="19"/>
        <v>3.0474387042584116E-4</v>
      </c>
      <c r="I466" t="s">
        <v>56</v>
      </c>
      <c r="J466" t="s">
        <v>47</v>
      </c>
      <c r="K466" s="12">
        <v>171.26</v>
      </c>
      <c r="L466">
        <v>3</v>
      </c>
      <c r="M466">
        <v>3</v>
      </c>
      <c r="N466" s="12">
        <v>11.702127659574469</v>
      </c>
      <c r="O466" s="32">
        <v>0</v>
      </c>
      <c r="P466" s="32">
        <v>0</v>
      </c>
      <c r="Q466" s="32">
        <v>0</v>
      </c>
      <c r="R466" s="32">
        <v>0</v>
      </c>
      <c r="S466" s="32">
        <v>1</v>
      </c>
      <c r="T466" s="32">
        <v>1</v>
      </c>
      <c r="U466" s="32">
        <v>2</v>
      </c>
      <c r="V466" s="32">
        <v>3</v>
      </c>
      <c r="W466" s="40">
        <f t="shared" si="20"/>
        <v>0.2</v>
      </c>
      <c r="X466">
        <v>39</v>
      </c>
      <c r="Y466">
        <v>7</v>
      </c>
    </row>
    <row r="467" spans="1:25" x14ac:dyDescent="0.25">
      <c r="A467" t="s">
        <v>835</v>
      </c>
      <c r="B467" t="s">
        <v>836</v>
      </c>
      <c r="C467" s="29">
        <v>5.9260074615478509</v>
      </c>
      <c r="D467" s="41">
        <v>80617.959722600266</v>
      </c>
      <c r="E467">
        <v>5</v>
      </c>
      <c r="F467" s="12">
        <v>32</v>
      </c>
      <c r="G467" s="30">
        <f t="shared" si="18"/>
        <v>0.39693388557722564</v>
      </c>
      <c r="H467" s="31">
        <f t="shared" si="19"/>
        <v>3.0434172143284789E-4</v>
      </c>
      <c r="I467" t="s">
        <v>50</v>
      </c>
      <c r="J467" t="s">
        <v>46</v>
      </c>
      <c r="K467" s="12">
        <v>177.27</v>
      </c>
      <c r="L467">
        <v>4</v>
      </c>
      <c r="M467">
        <v>4</v>
      </c>
      <c r="N467" s="12">
        <v>5.9760956175298805</v>
      </c>
      <c r="O467" s="32">
        <v>1</v>
      </c>
      <c r="P467" s="32">
        <v>3</v>
      </c>
      <c r="Q467" s="32">
        <v>3</v>
      </c>
      <c r="R467" s="32">
        <v>3</v>
      </c>
      <c r="S467" s="32">
        <v>3</v>
      </c>
      <c r="T467" s="32">
        <v>3</v>
      </c>
      <c r="U467" s="32">
        <v>4</v>
      </c>
      <c r="V467" s="32">
        <v>4</v>
      </c>
      <c r="W467" s="40">
        <f t="shared" si="20"/>
        <v>0.13392857142857142</v>
      </c>
      <c r="X467">
        <v>111</v>
      </c>
      <c r="Y467">
        <v>14</v>
      </c>
    </row>
    <row r="468" spans="1:25" x14ac:dyDescent="0.25">
      <c r="A468" t="s">
        <v>837</v>
      </c>
      <c r="B468" t="s">
        <v>569</v>
      </c>
      <c r="C468" s="29">
        <v>10.558275985717774</v>
      </c>
      <c r="D468" s="41">
        <v>47890.236521600047</v>
      </c>
      <c r="E468">
        <v>5</v>
      </c>
      <c r="F468" s="12">
        <v>19</v>
      </c>
      <c r="G468" s="30">
        <f t="shared" si="18"/>
        <v>0.39674057553318587</v>
      </c>
      <c r="H468" s="31">
        <f t="shared" si="19"/>
        <v>3.0419350452894767E-4</v>
      </c>
      <c r="I468" t="s">
        <v>50</v>
      </c>
      <c r="J468" t="s">
        <v>46</v>
      </c>
      <c r="K468" s="12">
        <v>283</v>
      </c>
      <c r="L468">
        <v>5</v>
      </c>
      <c r="M468">
        <v>7</v>
      </c>
      <c r="N468" s="12">
        <v>14.814814814814813</v>
      </c>
      <c r="O468" s="32">
        <v>0</v>
      </c>
      <c r="P468" s="32">
        <v>0</v>
      </c>
      <c r="Q468" s="32">
        <v>0</v>
      </c>
      <c r="R468" s="32">
        <v>0</v>
      </c>
      <c r="S468" s="32">
        <v>2</v>
      </c>
      <c r="T468" s="32">
        <v>4</v>
      </c>
      <c r="U468" s="32">
        <v>7</v>
      </c>
      <c r="V468" s="32">
        <v>6</v>
      </c>
      <c r="W468" s="40">
        <f t="shared" si="20"/>
        <v>20</v>
      </c>
      <c r="X468">
        <v>0</v>
      </c>
      <c r="Y468">
        <v>19</v>
      </c>
    </row>
    <row r="469" spans="1:25" x14ac:dyDescent="0.25">
      <c r="A469" t="s">
        <v>838</v>
      </c>
      <c r="B469" t="s">
        <v>839</v>
      </c>
      <c r="C469" s="29">
        <v>6.3404125213623042</v>
      </c>
      <c r="D469" s="41">
        <v>22713.860060599985</v>
      </c>
      <c r="E469">
        <v>2</v>
      </c>
      <c r="F469" s="12">
        <v>9</v>
      </c>
      <c r="G469" s="30">
        <f t="shared" si="18"/>
        <v>0.39623384030667774</v>
      </c>
      <c r="H469" s="31">
        <f t="shared" si="19"/>
        <v>3.0380497465848355E-4</v>
      </c>
      <c r="I469" t="s">
        <v>50</v>
      </c>
      <c r="J469" t="s">
        <v>46</v>
      </c>
      <c r="K469" s="12">
        <v>152.94</v>
      </c>
      <c r="L469">
        <v>2</v>
      </c>
      <c r="M469">
        <v>3</v>
      </c>
      <c r="N469" s="12">
        <v>12.621359223300971</v>
      </c>
      <c r="O469" s="32">
        <v>0</v>
      </c>
      <c r="P469" s="32">
        <v>0</v>
      </c>
      <c r="Q469" s="32">
        <v>0</v>
      </c>
      <c r="R469" s="32">
        <v>0</v>
      </c>
      <c r="S469" s="32">
        <v>0</v>
      </c>
      <c r="T469" s="32">
        <v>3</v>
      </c>
      <c r="U469" s="32">
        <v>3</v>
      </c>
      <c r="V469" s="32">
        <v>3</v>
      </c>
      <c r="W469" s="40">
        <f t="shared" si="20"/>
        <v>0.38461538461538464</v>
      </c>
      <c r="X469">
        <v>25</v>
      </c>
      <c r="Y469">
        <v>9</v>
      </c>
    </row>
    <row r="470" spans="1:25" x14ac:dyDescent="0.25">
      <c r="A470" t="s">
        <v>840</v>
      </c>
      <c r="B470" t="s">
        <v>774</v>
      </c>
      <c r="C470" s="29">
        <v>4.958261489868165</v>
      </c>
      <c r="D470" s="41">
        <v>48583.303066600056</v>
      </c>
      <c r="E470">
        <v>7</v>
      </c>
      <c r="F470" s="12">
        <v>19</v>
      </c>
      <c r="G470" s="30">
        <f t="shared" si="18"/>
        <v>0.39108086113358725</v>
      </c>
      <c r="H470" s="31">
        <f t="shared" si="19"/>
        <v>2.9985402310451034E-4</v>
      </c>
      <c r="I470" t="s">
        <v>50</v>
      </c>
      <c r="J470" t="s">
        <v>46</v>
      </c>
      <c r="K470" s="12">
        <v>242.3</v>
      </c>
      <c r="L470">
        <v>6</v>
      </c>
      <c r="M470">
        <v>7</v>
      </c>
      <c r="N470" s="12">
        <v>13.135593220338984</v>
      </c>
      <c r="O470" s="32">
        <v>0</v>
      </c>
      <c r="P470" s="32">
        <v>0</v>
      </c>
      <c r="Q470" s="32">
        <v>0</v>
      </c>
      <c r="R470" s="32">
        <v>0</v>
      </c>
      <c r="S470" s="32">
        <v>2</v>
      </c>
      <c r="T470" s="32">
        <v>6</v>
      </c>
      <c r="U470" s="32">
        <v>7</v>
      </c>
      <c r="V470" s="32">
        <v>4</v>
      </c>
      <c r="W470" s="40">
        <f t="shared" si="20"/>
        <v>0.52631578947368418</v>
      </c>
      <c r="X470">
        <v>37</v>
      </c>
      <c r="Y470">
        <v>19</v>
      </c>
    </row>
    <row r="471" spans="1:25" x14ac:dyDescent="0.25">
      <c r="A471" t="s">
        <v>841</v>
      </c>
      <c r="B471" t="s">
        <v>81</v>
      </c>
      <c r="C471" s="29">
        <v>5.3274791717529295</v>
      </c>
      <c r="D471" s="41">
        <v>33522.656313600004</v>
      </c>
      <c r="E471">
        <v>5</v>
      </c>
      <c r="F471" s="12">
        <v>13</v>
      </c>
      <c r="G471" s="30">
        <f t="shared" si="18"/>
        <v>0.38779743103848108</v>
      </c>
      <c r="H471" s="31">
        <f t="shared" si="19"/>
        <v>2.9733651375683681E-4</v>
      </c>
      <c r="I471" t="s">
        <v>50</v>
      </c>
      <c r="J471" t="s">
        <v>46</v>
      </c>
      <c r="K471" s="12">
        <v>190.65</v>
      </c>
      <c r="L471">
        <v>5</v>
      </c>
      <c r="M471">
        <v>5</v>
      </c>
      <c r="N471" s="12">
        <v>14.603174603174605</v>
      </c>
      <c r="O471" s="32">
        <v>0</v>
      </c>
      <c r="P471" s="32">
        <v>0</v>
      </c>
      <c r="Q471" s="32">
        <v>0</v>
      </c>
      <c r="R471" s="32">
        <v>0</v>
      </c>
      <c r="S471" s="32">
        <v>1</v>
      </c>
      <c r="T471" s="32">
        <v>2</v>
      </c>
      <c r="U471" s="32">
        <v>5</v>
      </c>
      <c r="V471" s="32">
        <v>4</v>
      </c>
      <c r="W471" s="40">
        <f t="shared" si="20"/>
        <v>0.15853658536585366</v>
      </c>
      <c r="X471">
        <v>81</v>
      </c>
      <c r="Y471">
        <v>12</v>
      </c>
    </row>
    <row r="472" spans="1:25" x14ac:dyDescent="0.25">
      <c r="A472" t="s">
        <v>842</v>
      </c>
      <c r="B472" t="s">
        <v>843</v>
      </c>
      <c r="C472" s="29">
        <v>4.8271465301513681</v>
      </c>
      <c r="D472" s="41">
        <v>28606.322381599995</v>
      </c>
      <c r="E472">
        <v>3</v>
      </c>
      <c r="F472" s="12">
        <v>11</v>
      </c>
      <c r="G472" s="30">
        <f t="shared" ref="G472:G535" si="21">F472/D472*1000</f>
        <v>0.38453037944770424</v>
      </c>
      <c r="H472" s="31">
        <f t="shared" ref="H472:H535" si="22">G472/G$18</f>
        <v>2.9483156232468325E-4</v>
      </c>
      <c r="I472" t="s">
        <v>56</v>
      </c>
      <c r="J472" t="s">
        <v>47</v>
      </c>
      <c r="K472" s="12">
        <v>118.89999999999999</v>
      </c>
      <c r="L472">
        <v>3</v>
      </c>
      <c r="M472">
        <v>3</v>
      </c>
      <c r="N472" s="12">
        <v>8.3941605839416056</v>
      </c>
      <c r="O472" s="32">
        <v>0</v>
      </c>
      <c r="P472" s="32">
        <v>2</v>
      </c>
      <c r="Q472" s="32">
        <v>0</v>
      </c>
      <c r="R472" s="32">
        <v>0</v>
      </c>
      <c r="S472" s="32">
        <v>1</v>
      </c>
      <c r="T472" s="32">
        <v>3</v>
      </c>
      <c r="U472" s="32">
        <v>2</v>
      </c>
      <c r="V472" s="32">
        <v>3</v>
      </c>
      <c r="W472" s="40">
        <f t="shared" si="20"/>
        <v>0.18518518518518517</v>
      </c>
      <c r="X472">
        <v>53</v>
      </c>
      <c r="Y472">
        <v>9</v>
      </c>
    </row>
    <row r="473" spans="1:25" x14ac:dyDescent="0.25">
      <c r="A473" t="s">
        <v>844</v>
      </c>
      <c r="B473" t="s">
        <v>845</v>
      </c>
      <c r="C473" s="29">
        <v>5.9931240081787109</v>
      </c>
      <c r="D473" s="41">
        <v>28733.255178599982</v>
      </c>
      <c r="E473">
        <v>5</v>
      </c>
      <c r="F473" s="12">
        <v>11</v>
      </c>
      <c r="G473" s="30">
        <f t="shared" si="21"/>
        <v>0.38283166775314081</v>
      </c>
      <c r="H473" s="31">
        <f t="shared" si="22"/>
        <v>2.9352910652504866E-4</v>
      </c>
      <c r="I473" t="s">
        <v>63</v>
      </c>
      <c r="J473" t="s">
        <v>44</v>
      </c>
      <c r="K473" s="12">
        <v>127.65</v>
      </c>
      <c r="L473">
        <v>3</v>
      </c>
      <c r="M473">
        <v>3</v>
      </c>
      <c r="N473" s="12">
        <v>17.777777777777779</v>
      </c>
      <c r="O473" s="32">
        <v>0</v>
      </c>
      <c r="P473" s="32">
        <v>0</v>
      </c>
      <c r="Q473" s="32">
        <v>0</v>
      </c>
      <c r="R473" s="32">
        <v>0</v>
      </c>
      <c r="S473" s="32">
        <v>3</v>
      </c>
      <c r="T473" s="32">
        <v>2</v>
      </c>
      <c r="U473" s="32">
        <v>2</v>
      </c>
      <c r="V473" s="32">
        <v>3</v>
      </c>
      <c r="W473" s="40">
        <f t="shared" ref="W473:W536" si="23">(Y473+1)/(X473+1)</f>
        <v>0.7857142857142857</v>
      </c>
      <c r="X473">
        <v>13</v>
      </c>
      <c r="Y473">
        <v>10</v>
      </c>
    </row>
    <row r="474" spans="1:25" x14ac:dyDescent="0.25">
      <c r="A474" t="s">
        <v>846</v>
      </c>
      <c r="B474" t="s">
        <v>847</v>
      </c>
      <c r="C474" s="29">
        <v>5.303965377807617</v>
      </c>
      <c r="D474" s="41">
        <v>44416.809437600095</v>
      </c>
      <c r="E474">
        <v>10</v>
      </c>
      <c r="F474" s="12">
        <v>17</v>
      </c>
      <c r="G474" s="30">
        <f t="shared" si="21"/>
        <v>0.38273798175176932</v>
      </c>
      <c r="H474" s="31">
        <f t="shared" si="22"/>
        <v>2.9345727451481329E-4</v>
      </c>
      <c r="I474" t="s">
        <v>56</v>
      </c>
      <c r="J474" t="s">
        <v>47</v>
      </c>
      <c r="K474" s="12">
        <v>284.12</v>
      </c>
      <c r="L474">
        <v>7</v>
      </c>
      <c r="M474">
        <v>7</v>
      </c>
      <c r="N474" s="12">
        <v>20.705882352941178</v>
      </c>
      <c r="O474" s="32">
        <v>0</v>
      </c>
      <c r="P474" s="32">
        <v>0</v>
      </c>
      <c r="Q474" s="32">
        <v>0</v>
      </c>
      <c r="R474" s="32">
        <v>0</v>
      </c>
      <c r="S474" s="32">
        <v>0</v>
      </c>
      <c r="T474" s="32">
        <v>4</v>
      </c>
      <c r="U474" s="32">
        <v>5</v>
      </c>
      <c r="V474" s="32">
        <v>7</v>
      </c>
      <c r="W474" s="40">
        <f t="shared" si="23"/>
        <v>0.30909090909090908</v>
      </c>
      <c r="X474">
        <v>54</v>
      </c>
      <c r="Y474">
        <v>16</v>
      </c>
    </row>
    <row r="475" spans="1:25" x14ac:dyDescent="0.25">
      <c r="A475" t="s">
        <v>848</v>
      </c>
      <c r="B475" t="s">
        <v>317</v>
      </c>
      <c r="C475" s="29">
        <v>5.9671566009521477</v>
      </c>
      <c r="D475" s="41">
        <v>44526.33334760007</v>
      </c>
      <c r="E475">
        <v>6</v>
      </c>
      <c r="F475" s="12">
        <v>17</v>
      </c>
      <c r="G475" s="30">
        <f t="shared" si="21"/>
        <v>0.38179653975294792</v>
      </c>
      <c r="H475" s="31">
        <f t="shared" si="22"/>
        <v>2.9273544126005391E-4</v>
      </c>
      <c r="I475" t="s">
        <v>50</v>
      </c>
      <c r="J475" t="s">
        <v>46</v>
      </c>
      <c r="K475" s="12">
        <v>236.38</v>
      </c>
      <c r="L475">
        <v>6</v>
      </c>
      <c r="M475">
        <v>6</v>
      </c>
      <c r="N475" s="12">
        <v>19.612590799031477</v>
      </c>
      <c r="O475" s="32">
        <v>0</v>
      </c>
      <c r="P475" s="32">
        <v>0</v>
      </c>
      <c r="Q475" s="32">
        <v>0</v>
      </c>
      <c r="R475" s="32">
        <v>0</v>
      </c>
      <c r="S475" s="32">
        <v>2</v>
      </c>
      <c r="T475" s="32">
        <v>4</v>
      </c>
      <c r="U475" s="32">
        <v>6</v>
      </c>
      <c r="V475" s="32">
        <v>5</v>
      </c>
      <c r="W475" s="40">
        <f t="shared" si="23"/>
        <v>0.26470588235294118</v>
      </c>
      <c r="X475">
        <v>67</v>
      </c>
      <c r="Y475">
        <v>17</v>
      </c>
    </row>
    <row r="476" spans="1:25" x14ac:dyDescent="0.25">
      <c r="A476" t="s">
        <v>849</v>
      </c>
      <c r="B476" t="s">
        <v>850</v>
      </c>
      <c r="C476" s="29">
        <v>9.4312496185302699</v>
      </c>
      <c r="D476" s="41">
        <v>34063.174052600029</v>
      </c>
      <c r="E476">
        <v>6</v>
      </c>
      <c r="F476" s="12">
        <v>13</v>
      </c>
      <c r="G476" s="30">
        <f t="shared" si="21"/>
        <v>0.38164382391158042</v>
      </c>
      <c r="H476" s="31">
        <f t="shared" si="22"/>
        <v>2.9261834921087232E-4</v>
      </c>
      <c r="I476" t="s">
        <v>50</v>
      </c>
      <c r="J476" t="s">
        <v>46</v>
      </c>
      <c r="K476" s="12">
        <v>168.95</v>
      </c>
      <c r="L476">
        <v>4</v>
      </c>
      <c r="M476">
        <v>4</v>
      </c>
      <c r="N476" s="12">
        <v>14.826498422712934</v>
      </c>
      <c r="O476" s="32">
        <v>0</v>
      </c>
      <c r="P476" s="32">
        <v>0</v>
      </c>
      <c r="Q476" s="32">
        <v>0</v>
      </c>
      <c r="R476" s="32">
        <v>0</v>
      </c>
      <c r="S476" s="32">
        <v>1</v>
      </c>
      <c r="T476" s="32">
        <v>4</v>
      </c>
      <c r="U476" s="32">
        <v>4</v>
      </c>
      <c r="V476" s="32">
        <v>2</v>
      </c>
      <c r="W476" s="40">
        <f t="shared" si="23"/>
        <v>0.2</v>
      </c>
      <c r="X476">
        <v>59</v>
      </c>
      <c r="Y476">
        <v>11</v>
      </c>
    </row>
    <row r="477" spans="1:25" x14ac:dyDescent="0.25">
      <c r="A477" t="s">
        <v>851</v>
      </c>
      <c r="B477" t="s">
        <v>81</v>
      </c>
      <c r="C477" s="29">
        <v>4.9320896148681648</v>
      </c>
      <c r="D477" s="41">
        <v>13107.146745599994</v>
      </c>
      <c r="E477">
        <v>2</v>
      </c>
      <c r="F477" s="12">
        <v>5</v>
      </c>
      <c r="G477" s="30">
        <f t="shared" si="21"/>
        <v>0.38147127647582613</v>
      </c>
      <c r="H477" s="31">
        <f t="shared" si="22"/>
        <v>2.9248605165318228E-4</v>
      </c>
      <c r="I477" t="s">
        <v>50</v>
      </c>
      <c r="J477" t="s">
        <v>46</v>
      </c>
      <c r="K477" s="12">
        <v>92.2</v>
      </c>
      <c r="L477">
        <v>2</v>
      </c>
      <c r="M477">
        <v>2</v>
      </c>
      <c r="N477" s="12">
        <v>20.833333333333336</v>
      </c>
      <c r="O477" s="32">
        <v>0</v>
      </c>
      <c r="P477" s="32">
        <v>0</v>
      </c>
      <c r="Q477" s="32">
        <v>0</v>
      </c>
      <c r="R477" s="32">
        <v>0</v>
      </c>
      <c r="S477" s="32">
        <v>1</v>
      </c>
      <c r="T477" s="32">
        <v>1</v>
      </c>
      <c r="U477" s="32">
        <v>2</v>
      </c>
      <c r="V477" s="32">
        <v>1</v>
      </c>
      <c r="W477" s="40">
        <f t="shared" si="23"/>
        <v>2</v>
      </c>
      <c r="X477">
        <v>2</v>
      </c>
      <c r="Y477">
        <v>5</v>
      </c>
    </row>
    <row r="478" spans="1:25" x14ac:dyDescent="0.25">
      <c r="A478" t="s">
        <v>852</v>
      </c>
      <c r="B478" t="s">
        <v>81</v>
      </c>
      <c r="C478" s="29">
        <v>4.0360607147216792</v>
      </c>
      <c r="D478" s="41">
        <v>44616.263429600127</v>
      </c>
      <c r="E478">
        <v>3</v>
      </c>
      <c r="F478" s="12">
        <v>17</v>
      </c>
      <c r="G478" s="30">
        <f t="shared" si="21"/>
        <v>0.38102697745686953</v>
      </c>
      <c r="H478" s="31">
        <f t="shared" si="22"/>
        <v>2.9214539359103791E-4</v>
      </c>
      <c r="I478" t="s">
        <v>63</v>
      </c>
      <c r="J478" t="s">
        <v>44</v>
      </c>
      <c r="K478" s="12">
        <v>231.13</v>
      </c>
      <c r="L478">
        <v>3</v>
      </c>
      <c r="M478">
        <v>4</v>
      </c>
      <c r="N478" s="12">
        <v>6.9930069930069934</v>
      </c>
      <c r="O478" s="32">
        <v>0</v>
      </c>
      <c r="P478" s="32">
        <v>0</v>
      </c>
      <c r="Q478" s="32">
        <v>0</v>
      </c>
      <c r="R478" s="32">
        <v>0</v>
      </c>
      <c r="S478" s="32">
        <v>4</v>
      </c>
      <c r="T478" s="32">
        <v>4</v>
      </c>
      <c r="U478" s="32">
        <v>5</v>
      </c>
      <c r="V478" s="32">
        <v>4</v>
      </c>
      <c r="W478" s="40">
        <f t="shared" si="23"/>
        <v>0.6</v>
      </c>
      <c r="X478">
        <v>29</v>
      </c>
      <c r="Y478">
        <v>17</v>
      </c>
    </row>
    <row r="479" spans="1:25" x14ac:dyDescent="0.25">
      <c r="A479" t="s">
        <v>853</v>
      </c>
      <c r="B479" t="s">
        <v>144</v>
      </c>
      <c r="C479" s="29">
        <v>5.9831050872802729</v>
      </c>
      <c r="D479" s="41">
        <v>29102.166397599995</v>
      </c>
      <c r="E479">
        <v>4</v>
      </c>
      <c r="F479" s="12">
        <v>11</v>
      </c>
      <c r="G479" s="30">
        <f t="shared" si="21"/>
        <v>0.37797873360064188</v>
      </c>
      <c r="H479" s="31">
        <f t="shared" si="22"/>
        <v>2.898082089457856E-4</v>
      </c>
      <c r="I479" t="s">
        <v>50</v>
      </c>
      <c r="J479" t="s">
        <v>46</v>
      </c>
      <c r="K479" s="12">
        <v>98.645020611777596</v>
      </c>
      <c r="L479">
        <v>3</v>
      </c>
      <c r="M479">
        <v>4</v>
      </c>
      <c r="N479" s="12">
        <v>17.328519855595665</v>
      </c>
      <c r="O479" s="32">
        <v>0</v>
      </c>
      <c r="P479" s="32">
        <v>0</v>
      </c>
      <c r="Q479" s="32">
        <v>0</v>
      </c>
      <c r="R479" s="32">
        <v>0</v>
      </c>
      <c r="S479" s="32">
        <v>2</v>
      </c>
      <c r="T479" s="32">
        <v>2</v>
      </c>
      <c r="U479" s="32">
        <v>4</v>
      </c>
      <c r="V479" s="32">
        <v>3</v>
      </c>
      <c r="W479" s="40">
        <f t="shared" si="23"/>
        <v>6</v>
      </c>
      <c r="X479">
        <v>1</v>
      </c>
      <c r="Y479">
        <v>11</v>
      </c>
    </row>
    <row r="480" spans="1:25" x14ac:dyDescent="0.25">
      <c r="A480" t="s">
        <v>854</v>
      </c>
      <c r="B480" t="s">
        <v>855</v>
      </c>
      <c r="C480" s="29">
        <v>6.1614521026611326</v>
      </c>
      <c r="D480" s="41">
        <v>39843.977199600049</v>
      </c>
      <c r="E480">
        <v>5</v>
      </c>
      <c r="F480" s="12">
        <v>15</v>
      </c>
      <c r="G480" s="30">
        <f t="shared" si="21"/>
        <v>0.37646844151267528</v>
      </c>
      <c r="H480" s="31">
        <f t="shared" si="22"/>
        <v>2.8865022039751707E-4</v>
      </c>
      <c r="I480" t="s">
        <v>50</v>
      </c>
      <c r="J480" t="s">
        <v>46</v>
      </c>
      <c r="K480" s="12">
        <v>213.97</v>
      </c>
      <c r="L480">
        <v>4</v>
      </c>
      <c r="M480">
        <v>4</v>
      </c>
      <c r="N480" s="12">
        <v>16.494845360824741</v>
      </c>
      <c r="O480" s="32">
        <v>0</v>
      </c>
      <c r="P480" s="32">
        <v>0</v>
      </c>
      <c r="Q480" s="32">
        <v>0</v>
      </c>
      <c r="R480" s="32">
        <v>0</v>
      </c>
      <c r="S480" s="32">
        <v>3</v>
      </c>
      <c r="T480" s="32">
        <v>4</v>
      </c>
      <c r="U480" s="32">
        <v>4</v>
      </c>
      <c r="V480" s="32">
        <v>4</v>
      </c>
      <c r="W480" s="40">
        <f t="shared" si="23"/>
        <v>1.6</v>
      </c>
      <c r="X480">
        <v>9</v>
      </c>
      <c r="Y480">
        <v>15</v>
      </c>
    </row>
    <row r="481" spans="1:25" x14ac:dyDescent="0.25">
      <c r="A481" t="s">
        <v>856</v>
      </c>
      <c r="B481" t="s">
        <v>857</v>
      </c>
      <c r="C481" s="29">
        <v>8.5347095489501967</v>
      </c>
      <c r="D481" s="41">
        <v>26596.85729259998</v>
      </c>
      <c r="E481">
        <v>4</v>
      </c>
      <c r="F481" s="12">
        <v>10</v>
      </c>
      <c r="G481" s="30">
        <f t="shared" si="21"/>
        <v>0.3759842709981488</v>
      </c>
      <c r="H481" s="31">
        <f t="shared" si="22"/>
        <v>2.8827899160296922E-4</v>
      </c>
      <c r="I481" t="s">
        <v>56</v>
      </c>
      <c r="J481" t="s">
        <v>47</v>
      </c>
      <c r="K481" s="12">
        <v>96.32</v>
      </c>
      <c r="L481">
        <v>3</v>
      </c>
      <c r="M481">
        <v>3</v>
      </c>
      <c r="N481" s="12">
        <v>12.704918032786885</v>
      </c>
      <c r="O481" s="32">
        <v>0</v>
      </c>
      <c r="P481" s="32">
        <v>0</v>
      </c>
      <c r="Q481" s="32">
        <v>0</v>
      </c>
      <c r="R481" s="32">
        <v>0</v>
      </c>
      <c r="S481" s="32">
        <v>0</v>
      </c>
      <c r="T481" s="32">
        <v>2</v>
      </c>
      <c r="U481" s="32">
        <v>2</v>
      </c>
      <c r="V481" s="32">
        <v>3</v>
      </c>
      <c r="W481" s="40">
        <f t="shared" si="23"/>
        <v>0.14285714285714285</v>
      </c>
      <c r="X481">
        <v>55</v>
      </c>
      <c r="Y481">
        <v>7</v>
      </c>
    </row>
    <row r="482" spans="1:25" x14ac:dyDescent="0.25">
      <c r="A482" t="s">
        <v>858</v>
      </c>
      <c r="B482" t="s">
        <v>859</v>
      </c>
      <c r="C482" s="29">
        <v>9.6103122711181612</v>
      </c>
      <c r="D482" s="41">
        <v>29281.95935759999</v>
      </c>
      <c r="E482">
        <v>5</v>
      </c>
      <c r="F482" s="12">
        <v>11</v>
      </c>
      <c r="G482" s="30">
        <f t="shared" si="21"/>
        <v>0.37565792185095026</v>
      </c>
      <c r="H482" s="31">
        <f t="shared" si="22"/>
        <v>2.880287694252831E-4</v>
      </c>
      <c r="I482" t="s">
        <v>56</v>
      </c>
      <c r="J482" t="s">
        <v>47</v>
      </c>
      <c r="K482" s="12">
        <v>112.22999999999999</v>
      </c>
      <c r="L482">
        <v>2</v>
      </c>
      <c r="M482">
        <v>2</v>
      </c>
      <c r="N482" s="12">
        <v>12.186379928315413</v>
      </c>
      <c r="O482" s="32">
        <v>1</v>
      </c>
      <c r="P482" s="32">
        <v>1</v>
      </c>
      <c r="Q482" s="32">
        <v>0</v>
      </c>
      <c r="R482" s="32">
        <v>0</v>
      </c>
      <c r="S482" s="32">
        <v>1</v>
      </c>
      <c r="T482" s="32">
        <v>2</v>
      </c>
      <c r="U482" s="32">
        <v>3</v>
      </c>
      <c r="V482" s="32">
        <v>2</v>
      </c>
      <c r="W482" s="40">
        <f t="shared" si="23"/>
        <v>6.1643835616438353E-2</v>
      </c>
      <c r="X482">
        <v>145</v>
      </c>
      <c r="Y482">
        <v>8</v>
      </c>
    </row>
    <row r="483" spans="1:25" x14ac:dyDescent="0.25">
      <c r="A483" t="s">
        <v>860</v>
      </c>
      <c r="B483" t="s">
        <v>619</v>
      </c>
      <c r="C483" s="29">
        <v>5.4834369659423841</v>
      </c>
      <c r="D483" s="41">
        <v>31967.904240599986</v>
      </c>
      <c r="E483">
        <v>2</v>
      </c>
      <c r="F483" s="12">
        <v>12</v>
      </c>
      <c r="G483" s="30">
        <f t="shared" si="21"/>
        <v>0.37537649980694449</v>
      </c>
      <c r="H483" s="31">
        <f t="shared" si="22"/>
        <v>2.8781299427371769E-4</v>
      </c>
      <c r="I483" t="s">
        <v>50</v>
      </c>
      <c r="J483" t="s">
        <v>46</v>
      </c>
      <c r="K483" s="12">
        <v>33.200000000000003</v>
      </c>
      <c r="L483">
        <v>1</v>
      </c>
      <c r="M483">
        <v>2</v>
      </c>
      <c r="N483" s="12">
        <v>2.3972602739726026</v>
      </c>
      <c r="O483" s="32">
        <v>1</v>
      </c>
      <c r="P483" s="32">
        <v>1</v>
      </c>
      <c r="Q483" s="32">
        <v>1</v>
      </c>
      <c r="R483" s="32">
        <v>1</v>
      </c>
      <c r="S483" s="32">
        <v>2</v>
      </c>
      <c r="T483" s="32">
        <v>2</v>
      </c>
      <c r="U483" s="32">
        <v>2</v>
      </c>
      <c r="V483" s="32">
        <v>2</v>
      </c>
      <c r="W483" s="40">
        <f t="shared" si="23"/>
        <v>2.25</v>
      </c>
      <c r="X483">
        <v>3</v>
      </c>
      <c r="Y483">
        <v>8</v>
      </c>
    </row>
    <row r="484" spans="1:25" x14ac:dyDescent="0.25">
      <c r="A484" t="s">
        <v>861</v>
      </c>
      <c r="B484" t="s">
        <v>862</v>
      </c>
      <c r="C484" s="29">
        <v>8.7869716644287124</v>
      </c>
      <c r="D484" s="41">
        <v>109324.35043760046</v>
      </c>
      <c r="E484">
        <v>14</v>
      </c>
      <c r="F484" s="12">
        <v>41</v>
      </c>
      <c r="G484" s="30">
        <f t="shared" si="21"/>
        <v>0.37503081276848521</v>
      </c>
      <c r="H484" s="31">
        <f t="shared" si="22"/>
        <v>2.8754794512527142E-4</v>
      </c>
      <c r="I484" t="s">
        <v>56</v>
      </c>
      <c r="J484" t="s">
        <v>47</v>
      </c>
      <c r="K484" s="12">
        <v>481.89</v>
      </c>
      <c r="L484">
        <v>12</v>
      </c>
      <c r="M484">
        <v>13</v>
      </c>
      <c r="N484" s="12">
        <v>14.2578125</v>
      </c>
      <c r="O484" s="32">
        <v>0</v>
      </c>
      <c r="P484" s="32">
        <v>0</v>
      </c>
      <c r="Q484" s="32">
        <v>0</v>
      </c>
      <c r="R484" s="32">
        <v>1</v>
      </c>
      <c r="S484" s="32">
        <v>5</v>
      </c>
      <c r="T484" s="32">
        <v>12</v>
      </c>
      <c r="U484" s="32">
        <v>10</v>
      </c>
      <c r="V484" s="32">
        <v>13</v>
      </c>
      <c r="W484" s="40">
        <f t="shared" si="23"/>
        <v>0.7592592592592593</v>
      </c>
      <c r="X484">
        <v>53</v>
      </c>
      <c r="Y484">
        <v>40</v>
      </c>
    </row>
    <row r="485" spans="1:25" x14ac:dyDescent="0.25">
      <c r="A485" t="s">
        <v>863</v>
      </c>
      <c r="B485" t="s">
        <v>864</v>
      </c>
      <c r="C485" s="29">
        <v>5.4344158172607413</v>
      </c>
      <c r="D485" s="41">
        <v>93448.932985600346</v>
      </c>
      <c r="E485">
        <v>14</v>
      </c>
      <c r="F485" s="12">
        <v>35</v>
      </c>
      <c r="G485" s="30">
        <f t="shared" si="21"/>
        <v>0.37453611166853229</v>
      </c>
      <c r="H485" s="31">
        <f t="shared" si="22"/>
        <v>2.87168642198953E-4</v>
      </c>
      <c r="I485" t="s">
        <v>56</v>
      </c>
      <c r="J485" t="s">
        <v>47</v>
      </c>
      <c r="K485" s="12">
        <v>485.94000000000005</v>
      </c>
      <c r="L485">
        <v>11</v>
      </c>
      <c r="M485">
        <v>12</v>
      </c>
      <c r="N485" s="12">
        <v>21.07728337236534</v>
      </c>
      <c r="O485" s="32">
        <v>0</v>
      </c>
      <c r="P485" s="32">
        <v>0</v>
      </c>
      <c r="Q485" s="32">
        <v>0</v>
      </c>
      <c r="R485" s="32">
        <v>0</v>
      </c>
      <c r="S485" s="32">
        <v>4</v>
      </c>
      <c r="T485" s="32">
        <v>9</v>
      </c>
      <c r="U485" s="32">
        <v>10</v>
      </c>
      <c r="V485" s="32">
        <v>12</v>
      </c>
      <c r="W485" s="40">
        <f t="shared" si="23"/>
        <v>0.17391304347826086</v>
      </c>
      <c r="X485">
        <v>206</v>
      </c>
      <c r="Y485">
        <v>35</v>
      </c>
    </row>
    <row r="486" spans="1:25" x14ac:dyDescent="0.25">
      <c r="A486" t="s">
        <v>865</v>
      </c>
      <c r="B486" t="s">
        <v>866</v>
      </c>
      <c r="C486" s="29">
        <v>5.2098079681396499</v>
      </c>
      <c r="D486" s="41">
        <v>16047.828718599974</v>
      </c>
      <c r="E486">
        <v>2</v>
      </c>
      <c r="F486" s="12">
        <v>6</v>
      </c>
      <c r="G486" s="30">
        <f t="shared" si="21"/>
        <v>0.37388235537719799</v>
      </c>
      <c r="H486" s="31">
        <f t="shared" si="22"/>
        <v>2.8666738664398088E-4</v>
      </c>
      <c r="I486" t="s">
        <v>50</v>
      </c>
      <c r="J486" t="s">
        <v>46</v>
      </c>
      <c r="K486" s="12">
        <v>64.650000000000006</v>
      </c>
      <c r="L486">
        <v>2</v>
      </c>
      <c r="M486">
        <v>2</v>
      </c>
      <c r="N486" s="12">
        <v>14.705882352941178</v>
      </c>
      <c r="O486" s="32">
        <v>0</v>
      </c>
      <c r="P486" s="32">
        <v>0</v>
      </c>
      <c r="Q486" s="32">
        <v>0</v>
      </c>
      <c r="R486" s="32">
        <v>0</v>
      </c>
      <c r="S486" s="32">
        <v>0</v>
      </c>
      <c r="T486" s="32">
        <v>1</v>
      </c>
      <c r="U486" s="32">
        <v>2</v>
      </c>
      <c r="V486" s="32">
        <v>3</v>
      </c>
      <c r="W486" s="40">
        <f t="shared" si="23"/>
        <v>0.2413793103448276</v>
      </c>
      <c r="X486">
        <v>28</v>
      </c>
      <c r="Y486">
        <v>6</v>
      </c>
    </row>
    <row r="487" spans="1:25" x14ac:dyDescent="0.25">
      <c r="A487" t="s">
        <v>867</v>
      </c>
      <c r="B487" t="s">
        <v>868</v>
      </c>
      <c r="C487" s="29">
        <v>4.925648880004883</v>
      </c>
      <c r="D487" s="41">
        <v>16090.122653599978</v>
      </c>
      <c r="E487">
        <v>3</v>
      </c>
      <c r="F487" s="12">
        <v>6</v>
      </c>
      <c r="G487" s="30">
        <f t="shared" si="21"/>
        <v>0.37289958126314032</v>
      </c>
      <c r="H487" s="31">
        <f t="shared" si="22"/>
        <v>2.8591386275368116E-4</v>
      </c>
      <c r="I487" t="s">
        <v>53</v>
      </c>
      <c r="J487" t="s">
        <v>45</v>
      </c>
      <c r="K487" s="12">
        <v>102.03999999999999</v>
      </c>
      <c r="L487">
        <v>2</v>
      </c>
      <c r="M487">
        <v>2</v>
      </c>
      <c r="N487" s="12">
        <v>18.125</v>
      </c>
      <c r="O487" s="32">
        <v>0</v>
      </c>
      <c r="P487" s="32">
        <v>0</v>
      </c>
      <c r="Q487" s="32">
        <v>0</v>
      </c>
      <c r="R487" s="32">
        <v>0</v>
      </c>
      <c r="S487" s="32">
        <v>1</v>
      </c>
      <c r="T487" s="32">
        <v>2</v>
      </c>
      <c r="U487" s="32">
        <v>2</v>
      </c>
      <c r="V487" s="32">
        <v>1</v>
      </c>
      <c r="W487" s="40">
        <f t="shared" si="23"/>
        <v>0.25925925925925924</v>
      </c>
      <c r="X487">
        <v>26</v>
      </c>
      <c r="Y487">
        <v>6</v>
      </c>
    </row>
    <row r="488" spans="1:25" x14ac:dyDescent="0.25">
      <c r="A488" t="s">
        <v>869</v>
      </c>
      <c r="B488" t="s">
        <v>843</v>
      </c>
      <c r="C488" s="29">
        <v>5.9661342620849602</v>
      </c>
      <c r="D488" s="41">
        <v>26880.292036600014</v>
      </c>
      <c r="E488">
        <v>4</v>
      </c>
      <c r="F488" s="12">
        <v>10</v>
      </c>
      <c r="G488" s="30">
        <f t="shared" si="21"/>
        <v>0.37201976773109724</v>
      </c>
      <c r="H488" s="31">
        <f t="shared" si="22"/>
        <v>2.8523928198693072E-4</v>
      </c>
      <c r="I488" t="s">
        <v>56</v>
      </c>
      <c r="J488" t="s">
        <v>47</v>
      </c>
      <c r="K488" s="12">
        <v>130.35000000000002</v>
      </c>
      <c r="L488">
        <v>4</v>
      </c>
      <c r="M488">
        <v>4</v>
      </c>
      <c r="N488" s="12">
        <v>14.503816793893129</v>
      </c>
      <c r="O488" s="32">
        <v>0</v>
      </c>
      <c r="P488" s="32">
        <v>0</v>
      </c>
      <c r="Q488" s="32">
        <v>0</v>
      </c>
      <c r="R488" s="32">
        <v>0</v>
      </c>
      <c r="S488" s="32">
        <v>0</v>
      </c>
      <c r="T488" s="32">
        <v>3</v>
      </c>
      <c r="U488" s="32">
        <v>3</v>
      </c>
      <c r="V488" s="32">
        <v>4</v>
      </c>
      <c r="W488" s="40">
        <f t="shared" si="23"/>
        <v>0.13750000000000001</v>
      </c>
      <c r="X488">
        <v>79</v>
      </c>
      <c r="Y488">
        <v>10</v>
      </c>
    </row>
    <row r="489" spans="1:25" x14ac:dyDescent="0.25">
      <c r="A489" t="s">
        <v>870</v>
      </c>
      <c r="B489" t="s">
        <v>871</v>
      </c>
      <c r="C489" s="29">
        <v>5.6299892425537106</v>
      </c>
      <c r="D489" s="41">
        <v>32290.683681600014</v>
      </c>
      <c r="E489">
        <v>6</v>
      </c>
      <c r="F489" s="12">
        <v>12</v>
      </c>
      <c r="G489" s="30">
        <f t="shared" si="21"/>
        <v>0.37162421577459137</v>
      </c>
      <c r="H489" s="31">
        <f t="shared" si="22"/>
        <v>2.8493599983407528E-4</v>
      </c>
      <c r="I489" t="s">
        <v>53</v>
      </c>
      <c r="J489" t="s">
        <v>45</v>
      </c>
      <c r="K489" s="12">
        <v>143.98000000000002</v>
      </c>
      <c r="L489">
        <v>4</v>
      </c>
      <c r="M489">
        <v>4</v>
      </c>
      <c r="N489" s="12">
        <v>19</v>
      </c>
      <c r="O489" s="32">
        <v>0</v>
      </c>
      <c r="P489" s="32">
        <v>0</v>
      </c>
      <c r="Q489" s="32">
        <v>0</v>
      </c>
      <c r="R489" s="32">
        <v>0</v>
      </c>
      <c r="S489" s="32">
        <v>1</v>
      </c>
      <c r="T489" s="32">
        <v>4</v>
      </c>
      <c r="U489" s="32">
        <v>3</v>
      </c>
      <c r="V489" s="32">
        <v>4</v>
      </c>
      <c r="W489" s="40">
        <f t="shared" si="23"/>
        <v>13</v>
      </c>
      <c r="X489">
        <v>0</v>
      </c>
      <c r="Y489">
        <v>12</v>
      </c>
    </row>
    <row r="490" spans="1:25" x14ac:dyDescent="0.25">
      <c r="A490" t="s">
        <v>872</v>
      </c>
      <c r="B490" t="s">
        <v>81</v>
      </c>
      <c r="C490" s="29">
        <v>10.236494827270509</v>
      </c>
      <c r="D490" s="41">
        <v>21580.147515599991</v>
      </c>
      <c r="E490">
        <v>4</v>
      </c>
      <c r="F490" s="12">
        <v>8</v>
      </c>
      <c r="G490" s="30">
        <f t="shared" si="21"/>
        <v>0.37071108963536553</v>
      </c>
      <c r="H490" s="31">
        <f t="shared" si="22"/>
        <v>2.8423587724138411E-4</v>
      </c>
      <c r="I490" t="s">
        <v>201</v>
      </c>
      <c r="J490" t="s">
        <v>41</v>
      </c>
      <c r="K490" s="12">
        <v>138.99</v>
      </c>
      <c r="L490">
        <v>4</v>
      </c>
      <c r="M490">
        <v>7</v>
      </c>
      <c r="N490" s="12">
        <v>25.116279069767444</v>
      </c>
      <c r="O490" s="32">
        <v>0</v>
      </c>
      <c r="P490" s="32">
        <v>7</v>
      </c>
      <c r="Q490" s="32">
        <v>1</v>
      </c>
      <c r="R490" s="32">
        <v>0</v>
      </c>
      <c r="S490" s="32">
        <v>0</v>
      </c>
      <c r="T490" s="32">
        <v>0</v>
      </c>
      <c r="U490" s="32">
        <v>0</v>
      </c>
      <c r="V490" s="32">
        <v>0</v>
      </c>
      <c r="W490" s="40">
        <f t="shared" si="23"/>
        <v>3.4482758620689655E-3</v>
      </c>
      <c r="X490">
        <v>289</v>
      </c>
      <c r="Y490">
        <v>0</v>
      </c>
    </row>
    <row r="491" spans="1:25" x14ac:dyDescent="0.25">
      <c r="A491" t="s">
        <v>873</v>
      </c>
      <c r="B491" t="s">
        <v>874</v>
      </c>
      <c r="C491" s="29">
        <v>5.542937088012696</v>
      </c>
      <c r="D491" s="41">
        <v>29682.175723599994</v>
      </c>
      <c r="E491">
        <v>4</v>
      </c>
      <c r="F491" s="12">
        <v>11</v>
      </c>
      <c r="G491" s="30">
        <f t="shared" si="21"/>
        <v>0.37059277939837859</v>
      </c>
      <c r="H491" s="31">
        <f t="shared" si="22"/>
        <v>2.8414516505354616E-4</v>
      </c>
      <c r="I491" t="s">
        <v>201</v>
      </c>
      <c r="J491" t="s">
        <v>41</v>
      </c>
      <c r="K491" s="12">
        <v>99.56</v>
      </c>
      <c r="L491">
        <v>2</v>
      </c>
      <c r="M491">
        <v>3</v>
      </c>
      <c r="N491" s="12">
        <v>11.03448275862069</v>
      </c>
      <c r="O491" s="32">
        <v>1</v>
      </c>
      <c r="P491" s="32">
        <v>3</v>
      </c>
      <c r="Q491" s="32">
        <v>1</v>
      </c>
      <c r="R491" s="32">
        <v>1</v>
      </c>
      <c r="S491" s="32">
        <v>0</v>
      </c>
      <c r="T491" s="32">
        <v>1</v>
      </c>
      <c r="U491" s="32">
        <v>3</v>
      </c>
      <c r="V491" s="32">
        <v>1</v>
      </c>
      <c r="W491" s="40">
        <f t="shared" si="23"/>
        <v>4.4776119402985072E-2</v>
      </c>
      <c r="X491">
        <v>133</v>
      </c>
      <c r="Y491">
        <v>5</v>
      </c>
    </row>
    <row r="492" spans="1:25" x14ac:dyDescent="0.25">
      <c r="A492" t="s">
        <v>875</v>
      </c>
      <c r="B492" t="s">
        <v>814</v>
      </c>
      <c r="C492" s="29">
        <v>5.0387195587158207</v>
      </c>
      <c r="D492" s="41">
        <v>38053.213104600043</v>
      </c>
      <c r="E492">
        <v>2</v>
      </c>
      <c r="F492" s="12">
        <v>14</v>
      </c>
      <c r="G492" s="30">
        <f t="shared" si="21"/>
        <v>0.36790585755576094</v>
      </c>
      <c r="H492" s="31">
        <f t="shared" si="22"/>
        <v>2.8208501738500279E-4</v>
      </c>
      <c r="I492" t="s">
        <v>56</v>
      </c>
      <c r="J492" t="s">
        <v>47</v>
      </c>
      <c r="K492" s="12">
        <v>48.08</v>
      </c>
      <c r="L492">
        <v>1</v>
      </c>
      <c r="M492">
        <v>1</v>
      </c>
      <c r="N492" s="12">
        <v>3.3333333333333335</v>
      </c>
      <c r="O492" s="32">
        <v>2</v>
      </c>
      <c r="P492" s="32">
        <v>1</v>
      </c>
      <c r="Q492" s="32">
        <v>1</v>
      </c>
      <c r="R492" s="32">
        <v>2</v>
      </c>
      <c r="S492" s="32">
        <v>1</v>
      </c>
      <c r="T492" s="32">
        <v>1</v>
      </c>
      <c r="U492" s="32">
        <v>1</v>
      </c>
      <c r="V492" s="32">
        <v>1</v>
      </c>
      <c r="W492" s="40">
        <f t="shared" si="23"/>
        <v>2.3148148148148147E-2</v>
      </c>
      <c r="X492">
        <v>215</v>
      </c>
      <c r="Y492">
        <v>4</v>
      </c>
    </row>
    <row r="493" spans="1:25" x14ac:dyDescent="0.25">
      <c r="A493" t="s">
        <v>876</v>
      </c>
      <c r="B493" t="s">
        <v>877</v>
      </c>
      <c r="C493" s="29">
        <v>4.9273868560791021</v>
      </c>
      <c r="D493" s="41">
        <v>32644.064091599976</v>
      </c>
      <c r="E493">
        <v>7</v>
      </c>
      <c r="F493" s="12">
        <v>12</v>
      </c>
      <c r="G493" s="30">
        <f t="shared" si="21"/>
        <v>0.36760128782763479</v>
      </c>
      <c r="H493" s="31">
        <f t="shared" si="22"/>
        <v>2.8185149417440703E-4</v>
      </c>
      <c r="I493" t="s">
        <v>50</v>
      </c>
      <c r="J493" t="s">
        <v>46</v>
      </c>
      <c r="K493" s="12">
        <v>208.76</v>
      </c>
      <c r="L493">
        <v>5</v>
      </c>
      <c r="M493">
        <v>5</v>
      </c>
      <c r="N493" s="12">
        <v>16.666666666666664</v>
      </c>
      <c r="O493" s="32">
        <v>0</v>
      </c>
      <c r="P493" s="32">
        <v>0</v>
      </c>
      <c r="Q493" s="32">
        <v>0</v>
      </c>
      <c r="R493" s="32">
        <v>0</v>
      </c>
      <c r="S493" s="32">
        <v>1</v>
      </c>
      <c r="T493" s="32">
        <v>2</v>
      </c>
      <c r="U493" s="32">
        <v>5</v>
      </c>
      <c r="V493" s="32">
        <v>4</v>
      </c>
      <c r="W493" s="40">
        <f t="shared" si="23"/>
        <v>0.44827586206896552</v>
      </c>
      <c r="X493">
        <v>28</v>
      </c>
      <c r="Y493">
        <v>12</v>
      </c>
    </row>
    <row r="494" spans="1:25" x14ac:dyDescent="0.25">
      <c r="A494" t="s">
        <v>878</v>
      </c>
      <c r="B494" t="s">
        <v>879</v>
      </c>
      <c r="C494" s="29">
        <v>6.8431987762451181</v>
      </c>
      <c r="D494" s="41">
        <v>40820.275952600037</v>
      </c>
      <c r="E494">
        <v>4</v>
      </c>
      <c r="F494" s="12">
        <v>15</v>
      </c>
      <c r="G494" s="30">
        <f t="shared" si="21"/>
        <v>0.36746444383222204</v>
      </c>
      <c r="H494" s="31">
        <f t="shared" si="22"/>
        <v>2.8174657156979972E-4</v>
      </c>
      <c r="I494" t="s">
        <v>63</v>
      </c>
      <c r="J494" t="s">
        <v>44</v>
      </c>
      <c r="K494" s="12">
        <v>176.65</v>
      </c>
      <c r="L494">
        <v>3</v>
      </c>
      <c r="M494">
        <v>5</v>
      </c>
      <c r="N494" s="12">
        <v>14.974619289340103</v>
      </c>
      <c r="O494" s="32">
        <v>0</v>
      </c>
      <c r="P494" s="32">
        <v>0</v>
      </c>
      <c r="Q494" s="32">
        <v>0</v>
      </c>
      <c r="R494" s="32">
        <v>0</v>
      </c>
      <c r="S494" s="32">
        <v>5</v>
      </c>
      <c r="T494" s="32">
        <v>3</v>
      </c>
      <c r="U494" s="32">
        <v>3</v>
      </c>
      <c r="V494" s="32">
        <v>4</v>
      </c>
      <c r="W494" s="40">
        <f t="shared" si="23"/>
        <v>5.333333333333333</v>
      </c>
      <c r="X494">
        <v>2</v>
      </c>
      <c r="Y494">
        <v>15</v>
      </c>
    </row>
    <row r="495" spans="1:25" x14ac:dyDescent="0.25">
      <c r="A495" t="s">
        <v>880</v>
      </c>
      <c r="B495" t="s">
        <v>881</v>
      </c>
      <c r="C495" s="29">
        <v>11.342818832397462</v>
      </c>
      <c r="D495" s="41">
        <v>54593.059685600143</v>
      </c>
      <c r="E495">
        <v>4</v>
      </c>
      <c r="F495" s="12">
        <v>20</v>
      </c>
      <c r="G495" s="30">
        <f t="shared" si="21"/>
        <v>0.36634693338639424</v>
      </c>
      <c r="H495" s="31">
        <f t="shared" si="22"/>
        <v>2.80889741087041E-4</v>
      </c>
      <c r="I495" t="s">
        <v>89</v>
      </c>
      <c r="J495" t="s">
        <v>39</v>
      </c>
      <c r="K495" s="12">
        <v>55.510000000000005</v>
      </c>
      <c r="L495">
        <v>2</v>
      </c>
      <c r="M495">
        <v>4</v>
      </c>
      <c r="N495" s="12">
        <v>2.6615969581749046</v>
      </c>
      <c r="O495" s="32">
        <v>2</v>
      </c>
      <c r="P495" s="32">
        <v>3</v>
      </c>
      <c r="Q495" s="32">
        <v>0</v>
      </c>
      <c r="R495" s="32">
        <v>2</v>
      </c>
      <c r="S495" s="32">
        <v>0</v>
      </c>
      <c r="T495" s="32">
        <v>0</v>
      </c>
      <c r="U495" s="32">
        <v>0</v>
      </c>
      <c r="V495" s="32">
        <v>0</v>
      </c>
      <c r="W495" s="40">
        <f t="shared" si="23"/>
        <v>1</v>
      </c>
      <c r="X495">
        <v>0</v>
      </c>
      <c r="Y495">
        <v>0</v>
      </c>
    </row>
    <row r="496" spans="1:25" x14ac:dyDescent="0.25">
      <c r="A496" t="s">
        <v>882</v>
      </c>
      <c r="B496" t="s">
        <v>81</v>
      </c>
      <c r="C496" s="29">
        <v>10.967160415649413</v>
      </c>
      <c r="D496" s="41">
        <v>24727.226974599991</v>
      </c>
      <c r="E496">
        <v>5</v>
      </c>
      <c r="F496" s="12">
        <v>9</v>
      </c>
      <c r="G496" s="30">
        <f t="shared" si="21"/>
        <v>0.36397126168837585</v>
      </c>
      <c r="H496" s="31">
        <f t="shared" si="22"/>
        <v>2.7906823871497015E-4</v>
      </c>
      <c r="I496" t="s">
        <v>56</v>
      </c>
      <c r="J496" t="s">
        <v>47</v>
      </c>
      <c r="K496" s="12">
        <v>110.92</v>
      </c>
      <c r="L496">
        <v>4</v>
      </c>
      <c r="M496">
        <v>4</v>
      </c>
      <c r="N496" s="12">
        <v>15.833333333333332</v>
      </c>
      <c r="O496" s="32">
        <v>0</v>
      </c>
      <c r="P496" s="32">
        <v>2</v>
      </c>
      <c r="Q496" s="32">
        <v>1</v>
      </c>
      <c r="R496" s="32">
        <v>1</v>
      </c>
      <c r="S496" s="32">
        <v>0</v>
      </c>
      <c r="T496" s="32">
        <v>0</v>
      </c>
      <c r="U496" s="32">
        <v>1</v>
      </c>
      <c r="V496" s="32">
        <v>4</v>
      </c>
      <c r="W496" s="40">
        <f t="shared" si="23"/>
        <v>0.05</v>
      </c>
      <c r="X496">
        <v>119</v>
      </c>
      <c r="Y496">
        <v>5</v>
      </c>
    </row>
    <row r="497" spans="1:25" x14ac:dyDescent="0.25">
      <c r="A497" t="s">
        <v>883</v>
      </c>
      <c r="B497" t="s">
        <v>884</v>
      </c>
      <c r="C497" s="29">
        <v>5.2261142730712891</v>
      </c>
      <c r="D497" s="41">
        <v>60685.236273600174</v>
      </c>
      <c r="E497">
        <v>9</v>
      </c>
      <c r="F497" s="12">
        <v>22</v>
      </c>
      <c r="G497" s="30">
        <f t="shared" si="21"/>
        <v>0.36252639605476222</v>
      </c>
      <c r="H497" s="31">
        <f t="shared" si="22"/>
        <v>2.7796041469149664E-4</v>
      </c>
      <c r="I497" t="s">
        <v>56</v>
      </c>
      <c r="J497" t="s">
        <v>47</v>
      </c>
      <c r="K497" s="12">
        <v>266.44</v>
      </c>
      <c r="L497">
        <v>6</v>
      </c>
      <c r="M497">
        <v>6</v>
      </c>
      <c r="N497" s="12">
        <v>12.105263157894736</v>
      </c>
      <c r="O497" s="32">
        <v>0</v>
      </c>
      <c r="P497" s="32">
        <v>0</v>
      </c>
      <c r="Q497" s="32">
        <v>0</v>
      </c>
      <c r="R497" s="32">
        <v>0</v>
      </c>
      <c r="S497" s="32">
        <v>4</v>
      </c>
      <c r="T497" s="32">
        <v>6</v>
      </c>
      <c r="U497" s="32">
        <v>6</v>
      </c>
      <c r="V497" s="32">
        <v>6</v>
      </c>
      <c r="W497" s="40">
        <f t="shared" si="23"/>
        <v>1.7692307692307692</v>
      </c>
      <c r="X497">
        <v>12</v>
      </c>
      <c r="Y497">
        <v>22</v>
      </c>
    </row>
    <row r="498" spans="1:25" x14ac:dyDescent="0.25">
      <c r="A498" t="s">
        <v>885</v>
      </c>
      <c r="B498" t="s">
        <v>886</v>
      </c>
      <c r="C498" s="29">
        <v>6.2217189788818352</v>
      </c>
      <c r="D498" s="41">
        <v>47468.986329600091</v>
      </c>
      <c r="E498">
        <v>6</v>
      </c>
      <c r="F498" s="12">
        <v>17</v>
      </c>
      <c r="G498" s="30">
        <f t="shared" si="21"/>
        <v>0.35812856592219589</v>
      </c>
      <c r="H498" s="31">
        <f t="shared" si="22"/>
        <v>2.745884597092E-4</v>
      </c>
      <c r="I498" t="s">
        <v>56</v>
      </c>
      <c r="J498" t="s">
        <v>47</v>
      </c>
      <c r="K498" s="12">
        <v>185.48999999999998</v>
      </c>
      <c r="L498">
        <v>4</v>
      </c>
      <c r="M498">
        <v>4</v>
      </c>
      <c r="N498" s="12">
        <v>10.067114093959731</v>
      </c>
      <c r="O498" s="32">
        <v>0</v>
      </c>
      <c r="P498" s="32">
        <v>1</v>
      </c>
      <c r="Q498" s="32">
        <v>1</v>
      </c>
      <c r="R498" s="32">
        <v>1</v>
      </c>
      <c r="S498" s="32">
        <v>2</v>
      </c>
      <c r="T498" s="32">
        <v>4</v>
      </c>
      <c r="U498" s="32">
        <v>4</v>
      </c>
      <c r="V498" s="32">
        <v>4</v>
      </c>
      <c r="W498" s="40">
        <f t="shared" si="23"/>
        <v>0.17241379310344829</v>
      </c>
      <c r="X498">
        <v>86</v>
      </c>
      <c r="Y498">
        <v>14</v>
      </c>
    </row>
    <row r="499" spans="1:25" x14ac:dyDescent="0.25">
      <c r="A499" t="s">
        <v>887</v>
      </c>
      <c r="B499" t="s">
        <v>888</v>
      </c>
      <c r="C499" s="29">
        <v>5.0350902557373045</v>
      </c>
      <c r="D499" s="41">
        <v>44706.252775600107</v>
      </c>
      <c r="E499">
        <v>7</v>
      </c>
      <c r="F499" s="12">
        <v>16</v>
      </c>
      <c r="G499" s="30">
        <f t="shared" si="21"/>
        <v>0.35789177143320144</v>
      </c>
      <c r="H499" s="31">
        <f t="shared" si="22"/>
        <v>2.7440690191072285E-4</v>
      </c>
      <c r="I499" t="s">
        <v>53</v>
      </c>
      <c r="J499" t="s">
        <v>45</v>
      </c>
      <c r="K499" s="12">
        <v>208.36</v>
      </c>
      <c r="L499">
        <v>6</v>
      </c>
      <c r="M499">
        <v>6</v>
      </c>
      <c r="N499" s="12">
        <v>23.201856148491878</v>
      </c>
      <c r="O499" s="32">
        <v>0</v>
      </c>
      <c r="P499" s="32">
        <v>0</v>
      </c>
      <c r="Q499" s="32">
        <v>0</v>
      </c>
      <c r="R499" s="32">
        <v>0</v>
      </c>
      <c r="S499" s="32">
        <v>1</v>
      </c>
      <c r="T499" s="32">
        <v>6</v>
      </c>
      <c r="U499" s="32">
        <v>5</v>
      </c>
      <c r="V499" s="32">
        <v>3</v>
      </c>
      <c r="W499" s="40">
        <f t="shared" si="23"/>
        <v>3.2</v>
      </c>
      <c r="X499">
        <v>4</v>
      </c>
      <c r="Y499">
        <v>15</v>
      </c>
    </row>
    <row r="500" spans="1:25" x14ac:dyDescent="0.25">
      <c r="A500" t="s">
        <v>889</v>
      </c>
      <c r="B500" t="s">
        <v>890</v>
      </c>
      <c r="C500" s="29">
        <v>11.06479377746582</v>
      </c>
      <c r="D500" s="41">
        <v>33580.596199599975</v>
      </c>
      <c r="E500">
        <v>2</v>
      </c>
      <c r="F500" s="12">
        <v>12</v>
      </c>
      <c r="G500" s="30">
        <f t="shared" si="21"/>
        <v>0.35734922419700665</v>
      </c>
      <c r="H500" s="31">
        <f t="shared" si="22"/>
        <v>2.7399091384363699E-4</v>
      </c>
      <c r="I500" t="s">
        <v>201</v>
      </c>
      <c r="J500" t="s">
        <v>41</v>
      </c>
      <c r="K500" s="12">
        <v>45.16</v>
      </c>
      <c r="L500">
        <v>1</v>
      </c>
      <c r="M500">
        <v>1</v>
      </c>
      <c r="N500" s="12">
        <v>2.1084337349397591</v>
      </c>
      <c r="O500" s="32">
        <v>0</v>
      </c>
      <c r="P500" s="32">
        <v>1</v>
      </c>
      <c r="Q500" s="32">
        <v>1</v>
      </c>
      <c r="R500" s="32">
        <v>1</v>
      </c>
      <c r="S500" s="32">
        <v>1</v>
      </c>
      <c r="T500" s="32">
        <v>1</v>
      </c>
      <c r="U500" s="32">
        <v>2</v>
      </c>
      <c r="V500" s="32">
        <v>1</v>
      </c>
      <c r="W500" s="40">
        <f t="shared" si="23"/>
        <v>0.46153846153846156</v>
      </c>
      <c r="X500">
        <v>12</v>
      </c>
      <c r="Y500">
        <v>5</v>
      </c>
    </row>
    <row r="501" spans="1:25" x14ac:dyDescent="0.25">
      <c r="A501" t="s">
        <v>891</v>
      </c>
      <c r="B501" t="s">
        <v>892</v>
      </c>
      <c r="C501" s="29">
        <v>5.1171329498291014</v>
      </c>
      <c r="D501" s="41">
        <v>31122.0850326</v>
      </c>
      <c r="E501">
        <v>3</v>
      </c>
      <c r="F501" s="12">
        <v>11</v>
      </c>
      <c r="G501" s="30">
        <f t="shared" si="21"/>
        <v>0.35344675616937732</v>
      </c>
      <c r="H501" s="31">
        <f t="shared" si="22"/>
        <v>2.7099876860101497E-4</v>
      </c>
      <c r="I501" t="s">
        <v>201</v>
      </c>
      <c r="J501" t="s">
        <v>41</v>
      </c>
      <c r="K501" s="12">
        <v>61.209999999999994</v>
      </c>
      <c r="L501">
        <v>2</v>
      </c>
      <c r="M501">
        <v>3</v>
      </c>
      <c r="N501" s="12">
        <v>6.0606060606060606</v>
      </c>
      <c r="O501" s="32">
        <v>1</v>
      </c>
      <c r="P501" s="32">
        <v>3</v>
      </c>
      <c r="Q501" s="32">
        <v>1</v>
      </c>
      <c r="R501" s="32">
        <v>0</v>
      </c>
      <c r="S501" s="32">
        <v>0</v>
      </c>
      <c r="T501" s="32">
        <v>1</v>
      </c>
      <c r="U501" s="32">
        <v>1</v>
      </c>
      <c r="V501" s="32">
        <v>1</v>
      </c>
      <c r="W501" s="40">
        <f t="shared" si="23"/>
        <v>3.6363636363636362E-2</v>
      </c>
      <c r="X501">
        <v>109</v>
      </c>
      <c r="Y501">
        <v>3</v>
      </c>
    </row>
    <row r="502" spans="1:25" x14ac:dyDescent="0.25">
      <c r="A502" t="s">
        <v>893</v>
      </c>
      <c r="B502" t="s">
        <v>81</v>
      </c>
      <c r="C502" s="29">
        <v>6.4090114593505856</v>
      </c>
      <c r="D502" s="41">
        <v>42539.958227600058</v>
      </c>
      <c r="E502">
        <v>5</v>
      </c>
      <c r="F502" s="12">
        <v>15</v>
      </c>
      <c r="G502" s="30">
        <f t="shared" si="21"/>
        <v>0.35260965513285231</v>
      </c>
      <c r="H502" s="31">
        <f t="shared" si="22"/>
        <v>2.7035693685087663E-4</v>
      </c>
      <c r="I502" t="s">
        <v>50</v>
      </c>
      <c r="J502" t="s">
        <v>46</v>
      </c>
      <c r="K502" s="12">
        <v>232.45000000000002</v>
      </c>
      <c r="L502">
        <v>5</v>
      </c>
      <c r="M502">
        <v>5</v>
      </c>
      <c r="N502" s="12">
        <v>15.69620253164557</v>
      </c>
      <c r="O502" s="32">
        <v>0</v>
      </c>
      <c r="P502" s="32">
        <v>2</v>
      </c>
      <c r="Q502" s="32">
        <v>0</v>
      </c>
      <c r="R502" s="32">
        <v>0</v>
      </c>
      <c r="S502" s="32">
        <v>1</v>
      </c>
      <c r="T502" s="32">
        <v>3</v>
      </c>
      <c r="U502" s="32">
        <v>5</v>
      </c>
      <c r="V502" s="32">
        <v>4</v>
      </c>
      <c r="W502" s="40">
        <f t="shared" si="23"/>
        <v>9.2715231788079472E-2</v>
      </c>
      <c r="X502">
        <v>150</v>
      </c>
      <c r="Y502">
        <v>13</v>
      </c>
    </row>
    <row r="503" spans="1:25" x14ac:dyDescent="0.25">
      <c r="A503" t="s">
        <v>894</v>
      </c>
      <c r="B503" t="s">
        <v>895</v>
      </c>
      <c r="C503" s="29">
        <v>5.3874904632568343</v>
      </c>
      <c r="D503" s="41">
        <v>17036.618351599987</v>
      </c>
      <c r="E503">
        <v>3</v>
      </c>
      <c r="F503" s="12">
        <v>6</v>
      </c>
      <c r="G503" s="30">
        <f t="shared" si="21"/>
        <v>0.35218256793529173</v>
      </c>
      <c r="H503" s="31">
        <f t="shared" si="22"/>
        <v>2.7002947563471339E-4</v>
      </c>
      <c r="I503" t="s">
        <v>56</v>
      </c>
      <c r="J503" t="s">
        <v>47</v>
      </c>
      <c r="K503" s="12">
        <v>85.990000000000009</v>
      </c>
      <c r="L503">
        <v>3</v>
      </c>
      <c r="M503">
        <v>3</v>
      </c>
      <c r="N503" s="12">
        <v>25.465838509316768</v>
      </c>
      <c r="O503" s="32">
        <v>0</v>
      </c>
      <c r="P503" s="32">
        <v>0</v>
      </c>
      <c r="Q503" s="32">
        <v>0</v>
      </c>
      <c r="R503" s="32">
        <v>0</v>
      </c>
      <c r="S503" s="32">
        <v>0</v>
      </c>
      <c r="T503" s="32">
        <v>1</v>
      </c>
      <c r="U503" s="32">
        <v>2</v>
      </c>
      <c r="V503" s="32">
        <v>3</v>
      </c>
      <c r="W503" s="40">
        <f t="shared" si="23"/>
        <v>0.11475409836065574</v>
      </c>
      <c r="X503">
        <v>60</v>
      </c>
      <c r="Y503">
        <v>6</v>
      </c>
    </row>
    <row r="504" spans="1:25" x14ac:dyDescent="0.25">
      <c r="A504" t="s">
        <v>896</v>
      </c>
      <c r="B504" t="s">
        <v>260</v>
      </c>
      <c r="C504" s="29">
        <v>7.9099071502685545</v>
      </c>
      <c r="D504" s="41">
        <v>17047.963019599989</v>
      </c>
      <c r="E504">
        <v>2</v>
      </c>
      <c r="F504" s="12">
        <v>6</v>
      </c>
      <c r="G504" s="30">
        <f t="shared" si="21"/>
        <v>0.35194820595878928</v>
      </c>
      <c r="H504" s="31">
        <f t="shared" si="22"/>
        <v>2.6984978292023668E-4</v>
      </c>
      <c r="I504" t="s">
        <v>50</v>
      </c>
      <c r="J504" t="s">
        <v>46</v>
      </c>
      <c r="K504" s="12">
        <v>63.11</v>
      </c>
      <c r="L504">
        <v>2</v>
      </c>
      <c r="M504">
        <v>3</v>
      </c>
      <c r="N504" s="12">
        <v>19.745222929936308</v>
      </c>
      <c r="O504" s="32">
        <v>0</v>
      </c>
      <c r="P504" s="32">
        <v>0</v>
      </c>
      <c r="Q504" s="32">
        <v>0</v>
      </c>
      <c r="R504" s="32">
        <v>0</v>
      </c>
      <c r="S504" s="32">
        <v>1</v>
      </c>
      <c r="T504" s="32">
        <v>1</v>
      </c>
      <c r="U504" s="32">
        <v>3</v>
      </c>
      <c r="V504" s="32">
        <v>1</v>
      </c>
      <c r="W504" s="40">
        <f t="shared" si="23"/>
        <v>0.7</v>
      </c>
      <c r="X504">
        <v>9</v>
      </c>
      <c r="Y504">
        <v>6</v>
      </c>
    </row>
    <row r="505" spans="1:25" x14ac:dyDescent="0.25">
      <c r="A505" t="s">
        <v>897</v>
      </c>
      <c r="B505" t="s">
        <v>898</v>
      </c>
      <c r="C505" s="29">
        <v>10.489421463012693</v>
      </c>
      <c r="D505" s="41">
        <v>17049.186391599997</v>
      </c>
      <c r="E505">
        <v>2</v>
      </c>
      <c r="F505" s="12">
        <v>6</v>
      </c>
      <c r="G505" s="30">
        <f t="shared" si="21"/>
        <v>0.3519229517577539</v>
      </c>
      <c r="H505" s="31">
        <f t="shared" si="22"/>
        <v>2.6983041972829014E-4</v>
      </c>
      <c r="I505" t="s">
        <v>50</v>
      </c>
      <c r="J505" t="s">
        <v>46</v>
      </c>
      <c r="K505" s="12">
        <v>94.759999999999991</v>
      </c>
      <c r="L505">
        <v>2</v>
      </c>
      <c r="M505">
        <v>2</v>
      </c>
      <c r="N505" s="12">
        <v>12.804878048780488</v>
      </c>
      <c r="O505" s="32">
        <v>0</v>
      </c>
      <c r="P505" s="32">
        <v>0</v>
      </c>
      <c r="Q505" s="32">
        <v>0</v>
      </c>
      <c r="R505" s="32">
        <v>0</v>
      </c>
      <c r="S505" s="32">
        <v>1</v>
      </c>
      <c r="T505" s="32">
        <v>1</v>
      </c>
      <c r="U505" s="32">
        <v>2</v>
      </c>
      <c r="V505" s="32">
        <v>2</v>
      </c>
      <c r="W505" s="40">
        <f t="shared" si="23"/>
        <v>0.16279069767441862</v>
      </c>
      <c r="X505">
        <v>42</v>
      </c>
      <c r="Y505">
        <v>6</v>
      </c>
    </row>
    <row r="506" spans="1:25" x14ac:dyDescent="0.25">
      <c r="A506" t="s">
        <v>899</v>
      </c>
      <c r="B506" t="s">
        <v>182</v>
      </c>
      <c r="C506" s="29">
        <v>4.7864063262939451</v>
      </c>
      <c r="D506" s="41">
        <v>57012.713773600153</v>
      </c>
      <c r="E506">
        <v>4</v>
      </c>
      <c r="F506" s="12">
        <v>20</v>
      </c>
      <c r="G506" s="30">
        <f t="shared" si="21"/>
        <v>0.35079894774735382</v>
      </c>
      <c r="H506" s="31">
        <f t="shared" si="22"/>
        <v>2.6896861042489663E-4</v>
      </c>
      <c r="I506" t="s">
        <v>50</v>
      </c>
      <c r="J506" t="s">
        <v>46</v>
      </c>
      <c r="K506" s="12">
        <v>242.69</v>
      </c>
      <c r="L506">
        <v>4</v>
      </c>
      <c r="M506">
        <v>7</v>
      </c>
      <c r="N506" s="12">
        <v>14.678899082568808</v>
      </c>
      <c r="O506" s="32">
        <v>0</v>
      </c>
      <c r="P506" s="32">
        <v>0</v>
      </c>
      <c r="Q506" s="32">
        <v>0</v>
      </c>
      <c r="R506" s="32">
        <v>0</v>
      </c>
      <c r="S506" s="32">
        <v>2</v>
      </c>
      <c r="T506" s="32">
        <v>7</v>
      </c>
      <c r="U506" s="32">
        <v>7</v>
      </c>
      <c r="V506" s="32">
        <v>4</v>
      </c>
      <c r="W506" s="40">
        <f t="shared" si="23"/>
        <v>0.46666666666666667</v>
      </c>
      <c r="X506">
        <v>44</v>
      </c>
      <c r="Y506">
        <v>20</v>
      </c>
    </row>
    <row r="507" spans="1:25" x14ac:dyDescent="0.25">
      <c r="A507" t="s">
        <v>900</v>
      </c>
      <c r="B507" t="s">
        <v>901</v>
      </c>
      <c r="C507" s="29">
        <v>10.184611129760743</v>
      </c>
      <c r="D507" s="41">
        <v>20074.69962359998</v>
      </c>
      <c r="E507">
        <v>3</v>
      </c>
      <c r="F507" s="12">
        <v>7</v>
      </c>
      <c r="G507" s="30">
        <f t="shared" si="21"/>
        <v>0.34869762094824786</v>
      </c>
      <c r="H507" s="31">
        <f t="shared" si="22"/>
        <v>2.6735745693417644E-4</v>
      </c>
      <c r="I507" t="s">
        <v>63</v>
      </c>
      <c r="J507" t="s">
        <v>44</v>
      </c>
      <c r="K507" s="12">
        <v>43</v>
      </c>
      <c r="L507">
        <v>2</v>
      </c>
      <c r="M507">
        <v>2</v>
      </c>
      <c r="N507" s="12">
        <v>9.9476439790575917</v>
      </c>
      <c r="O507" s="32">
        <v>1</v>
      </c>
      <c r="P507" s="32">
        <v>0</v>
      </c>
      <c r="Q507" s="32">
        <v>1</v>
      </c>
      <c r="R507" s="32">
        <v>0</v>
      </c>
      <c r="S507" s="32">
        <v>2</v>
      </c>
      <c r="T507" s="32">
        <v>1</v>
      </c>
      <c r="U507" s="32">
        <v>1</v>
      </c>
      <c r="V507" s="32">
        <v>1</v>
      </c>
      <c r="W507" s="40">
        <f t="shared" si="23"/>
        <v>0.2857142857142857</v>
      </c>
      <c r="X507">
        <v>20</v>
      </c>
      <c r="Y507">
        <v>5</v>
      </c>
    </row>
    <row r="508" spans="1:25" x14ac:dyDescent="0.25">
      <c r="A508" t="s">
        <v>902</v>
      </c>
      <c r="B508" t="s">
        <v>81</v>
      </c>
      <c r="C508" s="29">
        <v>6.0653522491455076</v>
      </c>
      <c r="D508" s="41">
        <v>11531.646022599994</v>
      </c>
      <c r="E508">
        <v>3</v>
      </c>
      <c r="F508" s="12">
        <v>4</v>
      </c>
      <c r="G508" s="30">
        <f t="shared" si="21"/>
        <v>0.34687155607800518</v>
      </c>
      <c r="H508" s="31">
        <f t="shared" si="22"/>
        <v>2.6595735544057496E-4</v>
      </c>
      <c r="I508" t="s">
        <v>50</v>
      </c>
      <c r="J508" t="s">
        <v>46</v>
      </c>
      <c r="K508" s="12">
        <v>64.460000000000008</v>
      </c>
      <c r="L508">
        <v>2</v>
      </c>
      <c r="M508">
        <v>2</v>
      </c>
      <c r="N508" s="12">
        <v>24.271844660194176</v>
      </c>
      <c r="O508" s="32">
        <v>0</v>
      </c>
      <c r="P508" s="32">
        <v>0</v>
      </c>
      <c r="Q508" s="32">
        <v>1</v>
      </c>
      <c r="R508" s="32">
        <v>0</v>
      </c>
      <c r="S508" s="32">
        <v>0</v>
      </c>
      <c r="T508" s="32">
        <v>1</v>
      </c>
      <c r="U508" s="32">
        <v>2</v>
      </c>
      <c r="V508" s="32">
        <v>0</v>
      </c>
      <c r="W508" s="40">
        <f t="shared" si="23"/>
        <v>0.11764705882352941</v>
      </c>
      <c r="X508">
        <v>33</v>
      </c>
      <c r="Y508">
        <v>3</v>
      </c>
    </row>
    <row r="509" spans="1:25" x14ac:dyDescent="0.25">
      <c r="A509" t="s">
        <v>903</v>
      </c>
      <c r="B509" t="s">
        <v>904</v>
      </c>
      <c r="C509" s="29">
        <v>5.5056217193603523</v>
      </c>
      <c r="D509" s="41">
        <v>49014.049554600089</v>
      </c>
      <c r="E509">
        <v>2</v>
      </c>
      <c r="F509" s="12">
        <v>17</v>
      </c>
      <c r="G509" s="30">
        <f t="shared" si="21"/>
        <v>0.34683932779442234</v>
      </c>
      <c r="H509" s="31">
        <f t="shared" si="22"/>
        <v>2.6593264499971615E-4</v>
      </c>
      <c r="I509" t="s">
        <v>740</v>
      </c>
      <c r="J509" t="s">
        <v>38</v>
      </c>
      <c r="K509" s="12">
        <v>55.14</v>
      </c>
      <c r="L509">
        <v>2</v>
      </c>
      <c r="M509">
        <v>3</v>
      </c>
      <c r="N509" s="12">
        <v>3.5010940919037199</v>
      </c>
      <c r="O509" s="32">
        <v>2</v>
      </c>
      <c r="P509" s="32">
        <v>1</v>
      </c>
      <c r="Q509" s="32">
        <v>1</v>
      </c>
      <c r="R509" s="32">
        <v>1</v>
      </c>
      <c r="S509" s="32">
        <v>1</v>
      </c>
      <c r="T509" s="32">
        <v>1</v>
      </c>
      <c r="U509" s="32">
        <v>1</v>
      </c>
      <c r="V509" s="32">
        <v>1</v>
      </c>
      <c r="W509" s="40">
        <f t="shared" si="23"/>
        <v>2.5</v>
      </c>
      <c r="X509">
        <v>1</v>
      </c>
      <c r="Y509">
        <v>4</v>
      </c>
    </row>
    <row r="510" spans="1:25" x14ac:dyDescent="0.25">
      <c r="A510" t="s">
        <v>905</v>
      </c>
      <c r="B510" t="s">
        <v>906</v>
      </c>
      <c r="C510" s="29">
        <v>4.7478641510009769</v>
      </c>
      <c r="D510" s="41">
        <v>49019.583798600106</v>
      </c>
      <c r="E510">
        <v>6</v>
      </c>
      <c r="F510" s="12">
        <v>17</v>
      </c>
      <c r="G510" s="30">
        <f t="shared" si="21"/>
        <v>0.34680017010845127</v>
      </c>
      <c r="H510" s="31">
        <f t="shared" si="22"/>
        <v>2.6590262156763139E-4</v>
      </c>
      <c r="I510" t="s">
        <v>56</v>
      </c>
      <c r="J510" t="s">
        <v>47</v>
      </c>
      <c r="K510" s="12">
        <v>258.3</v>
      </c>
      <c r="L510">
        <v>5</v>
      </c>
      <c r="M510">
        <v>5</v>
      </c>
      <c r="N510" s="12">
        <v>17.987152034261243</v>
      </c>
      <c r="O510" s="32">
        <v>0</v>
      </c>
      <c r="P510" s="32">
        <v>3</v>
      </c>
      <c r="Q510" s="32">
        <v>0</v>
      </c>
      <c r="R510" s="32">
        <v>0</v>
      </c>
      <c r="S510" s="32">
        <v>0</v>
      </c>
      <c r="T510" s="32">
        <v>4</v>
      </c>
      <c r="U510" s="32">
        <v>5</v>
      </c>
      <c r="V510" s="32">
        <v>5</v>
      </c>
      <c r="W510" s="40">
        <f t="shared" si="23"/>
        <v>0.11904761904761904</v>
      </c>
      <c r="X510">
        <v>125</v>
      </c>
      <c r="Y510">
        <v>14</v>
      </c>
    </row>
    <row r="511" spans="1:25" x14ac:dyDescent="0.25">
      <c r="A511" t="s">
        <v>907</v>
      </c>
      <c r="B511" t="s">
        <v>908</v>
      </c>
      <c r="C511" s="29">
        <v>4.9774814605712887</v>
      </c>
      <c r="D511" s="41">
        <v>20354.098017599979</v>
      </c>
      <c r="E511">
        <v>2</v>
      </c>
      <c r="F511" s="12">
        <v>7</v>
      </c>
      <c r="G511" s="30">
        <f t="shared" si="21"/>
        <v>0.34391108827063582</v>
      </c>
      <c r="H511" s="31">
        <f t="shared" si="22"/>
        <v>2.6368747145868445E-4</v>
      </c>
      <c r="I511" t="s">
        <v>201</v>
      </c>
      <c r="J511" t="s">
        <v>41</v>
      </c>
      <c r="K511" s="12">
        <v>49.78</v>
      </c>
      <c r="L511">
        <v>2</v>
      </c>
      <c r="M511">
        <v>2</v>
      </c>
      <c r="N511" s="12">
        <v>16.494845360824741</v>
      </c>
      <c r="O511" s="32">
        <v>0</v>
      </c>
      <c r="P511" s="32">
        <v>2</v>
      </c>
      <c r="Q511" s="32">
        <v>0</v>
      </c>
      <c r="R511" s="32">
        <v>0</v>
      </c>
      <c r="S511" s="32">
        <v>0</v>
      </c>
      <c r="T511" s="32">
        <v>1</v>
      </c>
      <c r="U511" s="32">
        <v>2</v>
      </c>
      <c r="V511" s="32">
        <v>2</v>
      </c>
      <c r="W511" s="40">
        <f t="shared" si="23"/>
        <v>0.1111111111111111</v>
      </c>
      <c r="X511">
        <v>53</v>
      </c>
      <c r="Y511">
        <v>5</v>
      </c>
    </row>
    <row r="512" spans="1:25" x14ac:dyDescent="0.25">
      <c r="A512" t="s">
        <v>909</v>
      </c>
      <c r="B512" t="s">
        <v>910</v>
      </c>
      <c r="C512" s="29">
        <v>4.8598613739013663</v>
      </c>
      <c r="D512" s="41">
        <v>32155.712236599989</v>
      </c>
      <c r="E512">
        <v>3</v>
      </c>
      <c r="F512" s="12">
        <v>11</v>
      </c>
      <c r="G512" s="30">
        <f t="shared" si="21"/>
        <v>0.34208540986629671</v>
      </c>
      <c r="H512" s="31">
        <f t="shared" si="22"/>
        <v>2.6228766628067266E-4</v>
      </c>
      <c r="I512" t="s">
        <v>50</v>
      </c>
      <c r="J512" t="s">
        <v>46</v>
      </c>
      <c r="K512" s="12">
        <v>122.12</v>
      </c>
      <c r="L512">
        <v>3</v>
      </c>
      <c r="M512">
        <v>4</v>
      </c>
      <c r="N512" s="12">
        <v>11.935483870967742</v>
      </c>
      <c r="O512" s="32">
        <v>0</v>
      </c>
      <c r="P512" s="32">
        <v>1</v>
      </c>
      <c r="Q512" s="32">
        <v>0</v>
      </c>
      <c r="R512" s="32">
        <v>0</v>
      </c>
      <c r="S512" s="32">
        <v>1</v>
      </c>
      <c r="T512" s="32">
        <v>2</v>
      </c>
      <c r="U512" s="32">
        <v>4</v>
      </c>
      <c r="V512" s="32">
        <v>2</v>
      </c>
      <c r="W512" s="40">
        <f t="shared" si="23"/>
        <v>5.2631578947368418E-2</v>
      </c>
      <c r="X512">
        <v>189</v>
      </c>
      <c r="Y512">
        <v>9</v>
      </c>
    </row>
    <row r="513" spans="1:25" x14ac:dyDescent="0.25">
      <c r="A513" t="s">
        <v>911</v>
      </c>
      <c r="B513" t="s">
        <v>317</v>
      </c>
      <c r="C513" s="29">
        <v>6.3148540496826167</v>
      </c>
      <c r="D513" s="41">
        <v>29258.072330600004</v>
      </c>
      <c r="E513">
        <v>3</v>
      </c>
      <c r="F513" s="12">
        <v>10</v>
      </c>
      <c r="G513" s="30">
        <f t="shared" si="21"/>
        <v>0.34178601676164927</v>
      </c>
      <c r="H513" s="31">
        <f t="shared" si="22"/>
        <v>2.6205811215046526E-4</v>
      </c>
      <c r="I513" t="s">
        <v>63</v>
      </c>
      <c r="J513" t="s">
        <v>44</v>
      </c>
      <c r="K513" s="12">
        <v>173.36</v>
      </c>
      <c r="L513">
        <v>3</v>
      </c>
      <c r="M513">
        <v>3</v>
      </c>
      <c r="N513" s="12">
        <v>13.307984790874524</v>
      </c>
      <c r="O513" s="32">
        <v>0</v>
      </c>
      <c r="P513" s="32">
        <v>0</v>
      </c>
      <c r="Q513" s="32">
        <v>0</v>
      </c>
      <c r="R513" s="32">
        <v>0</v>
      </c>
      <c r="S513" s="32">
        <v>3</v>
      </c>
      <c r="T513" s="32">
        <v>2</v>
      </c>
      <c r="U513" s="32">
        <v>3</v>
      </c>
      <c r="V513" s="32">
        <v>2</v>
      </c>
      <c r="W513" s="40">
        <f t="shared" si="23"/>
        <v>11</v>
      </c>
      <c r="X513">
        <v>0</v>
      </c>
      <c r="Y513">
        <v>10</v>
      </c>
    </row>
    <row r="514" spans="1:25" x14ac:dyDescent="0.25">
      <c r="A514" t="s">
        <v>912</v>
      </c>
      <c r="B514" t="s">
        <v>913</v>
      </c>
      <c r="C514" s="29">
        <v>5.6156764984130865</v>
      </c>
      <c r="D514" s="41">
        <v>26476.680345599998</v>
      </c>
      <c r="E514">
        <v>2</v>
      </c>
      <c r="F514" s="12">
        <v>9</v>
      </c>
      <c r="G514" s="30">
        <f t="shared" si="21"/>
        <v>0.33992176823238557</v>
      </c>
      <c r="H514" s="31">
        <f t="shared" si="22"/>
        <v>2.6062873404194295E-4</v>
      </c>
      <c r="I514" t="s">
        <v>914</v>
      </c>
      <c r="J514" t="s">
        <v>40</v>
      </c>
      <c r="K514" s="12">
        <v>51.32</v>
      </c>
      <c r="L514">
        <v>1</v>
      </c>
      <c r="M514">
        <v>1</v>
      </c>
      <c r="N514" s="12">
        <v>3.1872509960159361</v>
      </c>
      <c r="O514" s="32">
        <v>1</v>
      </c>
      <c r="P514" s="32">
        <v>1</v>
      </c>
      <c r="Q514" s="32">
        <v>1</v>
      </c>
      <c r="R514" s="32">
        <v>1</v>
      </c>
      <c r="S514" s="32">
        <v>0</v>
      </c>
      <c r="T514" s="32">
        <v>0</v>
      </c>
      <c r="U514" s="32">
        <v>0</v>
      </c>
      <c r="V514" s="32">
        <v>1</v>
      </c>
      <c r="W514" s="40">
        <f t="shared" si="23"/>
        <v>6.0606060606060608E-2</v>
      </c>
      <c r="X514">
        <v>32</v>
      </c>
      <c r="Y514">
        <v>1</v>
      </c>
    </row>
    <row r="515" spans="1:25" x14ac:dyDescent="0.25">
      <c r="A515" t="s">
        <v>915</v>
      </c>
      <c r="B515" t="s">
        <v>916</v>
      </c>
      <c r="C515" s="29">
        <v>7.2037265777587898</v>
      </c>
      <c r="D515" s="41">
        <v>47324.161344600114</v>
      </c>
      <c r="E515">
        <v>7</v>
      </c>
      <c r="F515" s="12">
        <v>16</v>
      </c>
      <c r="G515" s="30">
        <f t="shared" si="21"/>
        <v>0.33809368291796826</v>
      </c>
      <c r="H515" s="31">
        <f t="shared" si="22"/>
        <v>2.5922708341010841E-4</v>
      </c>
      <c r="I515" t="s">
        <v>50</v>
      </c>
      <c r="J515" t="s">
        <v>46</v>
      </c>
      <c r="K515" s="12">
        <v>251.88</v>
      </c>
      <c r="L515">
        <v>5</v>
      </c>
      <c r="M515">
        <v>5</v>
      </c>
      <c r="N515" s="12">
        <v>13.68909512761021</v>
      </c>
      <c r="O515" s="32">
        <v>0</v>
      </c>
      <c r="P515" s="32">
        <v>0</v>
      </c>
      <c r="Q515" s="32">
        <v>0</v>
      </c>
      <c r="R515" s="32">
        <v>0</v>
      </c>
      <c r="S515" s="32">
        <v>3</v>
      </c>
      <c r="T515" s="32">
        <v>3</v>
      </c>
      <c r="U515" s="32">
        <v>5</v>
      </c>
      <c r="V515" s="32">
        <v>4</v>
      </c>
      <c r="W515" s="40">
        <f t="shared" si="23"/>
        <v>1.2307692307692308</v>
      </c>
      <c r="X515">
        <v>12</v>
      </c>
      <c r="Y515">
        <v>15</v>
      </c>
    </row>
    <row r="516" spans="1:25" x14ac:dyDescent="0.25">
      <c r="A516" t="s">
        <v>917</v>
      </c>
      <c r="B516" t="s">
        <v>918</v>
      </c>
      <c r="C516" s="29">
        <v>4.7311489105224611</v>
      </c>
      <c r="D516" s="41">
        <v>83245.657113600188</v>
      </c>
      <c r="E516">
        <v>10</v>
      </c>
      <c r="F516" s="12">
        <v>28</v>
      </c>
      <c r="G516" s="30">
        <f t="shared" si="21"/>
        <v>0.33635388284328321</v>
      </c>
      <c r="H516" s="31">
        <f t="shared" si="22"/>
        <v>2.5789312385432836E-4</v>
      </c>
      <c r="I516" t="s">
        <v>53</v>
      </c>
      <c r="J516" t="s">
        <v>45</v>
      </c>
      <c r="K516" s="12">
        <v>437.9050206117775</v>
      </c>
      <c r="L516">
        <v>8</v>
      </c>
      <c r="M516">
        <v>10</v>
      </c>
      <c r="N516" s="12">
        <v>12.531969309462914</v>
      </c>
      <c r="O516" s="32">
        <v>0</v>
      </c>
      <c r="P516" s="32">
        <v>0</v>
      </c>
      <c r="Q516" s="32">
        <v>0</v>
      </c>
      <c r="R516" s="32">
        <v>0</v>
      </c>
      <c r="S516" s="32">
        <v>1</v>
      </c>
      <c r="T516" s="32">
        <v>10</v>
      </c>
      <c r="U516" s="32">
        <v>8</v>
      </c>
      <c r="V516" s="32">
        <v>9</v>
      </c>
      <c r="W516" s="40">
        <f t="shared" si="23"/>
        <v>0.35802469135802467</v>
      </c>
      <c r="X516">
        <v>80</v>
      </c>
      <c r="Y516">
        <v>28</v>
      </c>
    </row>
    <row r="517" spans="1:25" x14ac:dyDescent="0.25">
      <c r="A517" t="s">
        <v>919</v>
      </c>
      <c r="B517" t="s">
        <v>920</v>
      </c>
      <c r="C517" s="29">
        <v>5.2658832550048844</v>
      </c>
      <c r="D517" s="41">
        <v>26961.000124599981</v>
      </c>
      <c r="E517">
        <v>2</v>
      </c>
      <c r="F517" s="12">
        <v>9</v>
      </c>
      <c r="G517" s="30">
        <f t="shared" si="21"/>
        <v>0.33381550975136653</v>
      </c>
      <c r="H517" s="31">
        <f t="shared" si="22"/>
        <v>2.5594687319520582E-4</v>
      </c>
      <c r="I517" t="s">
        <v>56</v>
      </c>
      <c r="J517" t="s">
        <v>47</v>
      </c>
      <c r="K517" s="12">
        <v>70.31</v>
      </c>
      <c r="L517">
        <v>2</v>
      </c>
      <c r="M517">
        <v>3</v>
      </c>
      <c r="N517" s="12">
        <v>7.0038910505836576</v>
      </c>
      <c r="O517" s="32">
        <v>0</v>
      </c>
      <c r="P517" s="32">
        <v>0</v>
      </c>
      <c r="Q517" s="32">
        <v>0</v>
      </c>
      <c r="R517" s="32">
        <v>0</v>
      </c>
      <c r="S517" s="32">
        <v>1</v>
      </c>
      <c r="T517" s="32">
        <v>2</v>
      </c>
      <c r="U517" s="32">
        <v>2</v>
      </c>
      <c r="V517" s="32">
        <v>3</v>
      </c>
      <c r="W517" s="40">
        <f t="shared" si="23"/>
        <v>0.23076923076923078</v>
      </c>
      <c r="X517">
        <v>38</v>
      </c>
      <c r="Y517">
        <v>8</v>
      </c>
    </row>
    <row r="518" spans="1:25" x14ac:dyDescent="0.25">
      <c r="A518" t="s">
        <v>921</v>
      </c>
      <c r="B518" t="s">
        <v>81</v>
      </c>
      <c r="C518" s="29">
        <v>4.866506576538085</v>
      </c>
      <c r="D518" s="41">
        <v>50990.737566600132</v>
      </c>
      <c r="E518">
        <v>7</v>
      </c>
      <c r="F518" s="12">
        <v>17</v>
      </c>
      <c r="G518" s="30">
        <f t="shared" si="21"/>
        <v>0.33339388311055362</v>
      </c>
      <c r="H518" s="31">
        <f t="shared" si="22"/>
        <v>2.5562359876001782E-4</v>
      </c>
      <c r="I518" t="s">
        <v>50</v>
      </c>
      <c r="J518" t="s">
        <v>46</v>
      </c>
      <c r="K518" s="12">
        <v>203.36</v>
      </c>
      <c r="L518">
        <v>6</v>
      </c>
      <c r="M518">
        <v>6</v>
      </c>
      <c r="N518" s="12">
        <v>12.809917355371899</v>
      </c>
      <c r="O518" s="32">
        <v>0</v>
      </c>
      <c r="P518" s="32">
        <v>0</v>
      </c>
      <c r="Q518" s="32">
        <v>0</v>
      </c>
      <c r="R518" s="32">
        <v>0</v>
      </c>
      <c r="S518" s="32">
        <v>3</v>
      </c>
      <c r="T518" s="32">
        <v>4</v>
      </c>
      <c r="U518" s="32">
        <v>6</v>
      </c>
      <c r="V518" s="32">
        <v>4</v>
      </c>
      <c r="W518" s="40">
        <f t="shared" si="23"/>
        <v>0.8571428571428571</v>
      </c>
      <c r="X518">
        <v>20</v>
      </c>
      <c r="Y518">
        <v>17</v>
      </c>
    </row>
    <row r="519" spans="1:25" x14ac:dyDescent="0.25">
      <c r="A519" t="s">
        <v>922</v>
      </c>
      <c r="B519" t="s">
        <v>81</v>
      </c>
      <c r="C519" s="29">
        <v>9.4168857574462876</v>
      </c>
      <c r="D519" s="41">
        <v>27008.488702599989</v>
      </c>
      <c r="E519">
        <v>3</v>
      </c>
      <c r="F519" s="12">
        <v>9</v>
      </c>
      <c r="G519" s="30">
        <f t="shared" si="21"/>
        <v>0.33322856747381091</v>
      </c>
      <c r="H519" s="31">
        <f t="shared" si="22"/>
        <v>2.5549684605057635E-4</v>
      </c>
      <c r="I519" t="s">
        <v>56</v>
      </c>
      <c r="J519" t="s">
        <v>47</v>
      </c>
      <c r="K519" s="12">
        <v>43.36</v>
      </c>
      <c r="L519">
        <v>2</v>
      </c>
      <c r="M519">
        <v>3</v>
      </c>
      <c r="N519" s="12">
        <v>10.150375939849624</v>
      </c>
      <c r="O519" s="32">
        <v>0</v>
      </c>
      <c r="P519" s="32">
        <v>0</v>
      </c>
      <c r="Q519" s="32">
        <v>0</v>
      </c>
      <c r="R519" s="32">
        <v>0</v>
      </c>
      <c r="S519" s="32">
        <v>1</v>
      </c>
      <c r="T519" s="32">
        <v>2</v>
      </c>
      <c r="U519" s="32">
        <v>2</v>
      </c>
      <c r="V519" s="32">
        <v>3</v>
      </c>
      <c r="W519" s="40">
        <f t="shared" si="23"/>
        <v>0.45</v>
      </c>
      <c r="X519">
        <v>19</v>
      </c>
      <c r="Y519">
        <v>8</v>
      </c>
    </row>
    <row r="520" spans="1:25" x14ac:dyDescent="0.25">
      <c r="A520" t="s">
        <v>923</v>
      </c>
      <c r="B520" t="s">
        <v>839</v>
      </c>
      <c r="C520" s="29">
        <v>5.5641506195068358</v>
      </c>
      <c r="D520" s="41">
        <v>21085.895236599994</v>
      </c>
      <c r="E520">
        <v>4</v>
      </c>
      <c r="F520" s="12">
        <v>7</v>
      </c>
      <c r="G520" s="30">
        <f t="shared" si="21"/>
        <v>0.33197547087541718</v>
      </c>
      <c r="H520" s="31">
        <f t="shared" si="22"/>
        <v>2.545360573909682E-4</v>
      </c>
      <c r="I520" t="s">
        <v>56</v>
      </c>
      <c r="J520" t="s">
        <v>47</v>
      </c>
      <c r="K520" s="12">
        <v>143.03</v>
      </c>
      <c r="L520">
        <v>4</v>
      </c>
      <c r="M520">
        <v>4</v>
      </c>
      <c r="N520" s="12">
        <v>24.742268041237114</v>
      </c>
      <c r="O520" s="32">
        <v>0</v>
      </c>
      <c r="P520" s="32">
        <v>0</v>
      </c>
      <c r="Q520" s="32">
        <v>0</v>
      </c>
      <c r="R520" s="32">
        <v>0</v>
      </c>
      <c r="S520" s="32">
        <v>0</v>
      </c>
      <c r="T520" s="32">
        <v>2</v>
      </c>
      <c r="U520" s="32">
        <v>1</v>
      </c>
      <c r="V520" s="32">
        <v>4</v>
      </c>
      <c r="W520" s="40">
        <f t="shared" si="23"/>
        <v>1</v>
      </c>
      <c r="X520">
        <v>7</v>
      </c>
      <c r="Y520">
        <v>7</v>
      </c>
    </row>
    <row r="521" spans="1:25" x14ac:dyDescent="0.25">
      <c r="A521" t="s">
        <v>924</v>
      </c>
      <c r="B521" t="s">
        <v>110</v>
      </c>
      <c r="C521" s="29">
        <v>4.9971103668212891</v>
      </c>
      <c r="D521" s="41">
        <v>39595.186523600023</v>
      </c>
      <c r="E521">
        <v>5</v>
      </c>
      <c r="F521" s="12">
        <v>13</v>
      </c>
      <c r="G521" s="30">
        <f t="shared" si="21"/>
        <v>0.32832273671072559</v>
      </c>
      <c r="H521" s="31">
        <f t="shared" si="22"/>
        <v>2.5173539097267492E-4</v>
      </c>
      <c r="I521" t="s">
        <v>53</v>
      </c>
      <c r="J521" t="s">
        <v>45</v>
      </c>
      <c r="K521" s="12">
        <v>109.72</v>
      </c>
      <c r="L521">
        <v>3</v>
      </c>
      <c r="M521">
        <v>3</v>
      </c>
      <c r="N521" s="12">
        <v>18.897637795275589</v>
      </c>
      <c r="O521" s="32">
        <v>0</v>
      </c>
      <c r="P521" s="32">
        <v>0</v>
      </c>
      <c r="Q521" s="32">
        <v>0</v>
      </c>
      <c r="R521" s="32">
        <v>0</v>
      </c>
      <c r="S521" s="32">
        <v>4</v>
      </c>
      <c r="T521" s="32">
        <v>3</v>
      </c>
      <c r="U521" s="32">
        <v>2</v>
      </c>
      <c r="V521" s="32">
        <v>3</v>
      </c>
      <c r="W521" s="40">
        <f t="shared" si="23"/>
        <v>0.10833333333333334</v>
      </c>
      <c r="X521">
        <v>119</v>
      </c>
      <c r="Y521">
        <v>12</v>
      </c>
    </row>
    <row r="522" spans="1:25" x14ac:dyDescent="0.25">
      <c r="A522" t="s">
        <v>925</v>
      </c>
      <c r="B522" t="s">
        <v>605</v>
      </c>
      <c r="C522" s="29">
        <v>7.7581409454345716</v>
      </c>
      <c r="D522" s="41">
        <v>61080.096729600235</v>
      </c>
      <c r="E522">
        <v>8</v>
      </c>
      <c r="F522" s="12">
        <v>20</v>
      </c>
      <c r="G522" s="30">
        <f t="shared" si="21"/>
        <v>0.32743890515660773</v>
      </c>
      <c r="H522" s="31">
        <f t="shared" si="22"/>
        <v>2.5105772946175164E-4</v>
      </c>
      <c r="I522" t="s">
        <v>56</v>
      </c>
      <c r="J522" t="s">
        <v>47</v>
      </c>
      <c r="K522" s="12">
        <v>190.79</v>
      </c>
      <c r="L522">
        <v>6</v>
      </c>
      <c r="M522">
        <v>6</v>
      </c>
      <c r="N522" s="12">
        <v>12.695652173913045</v>
      </c>
      <c r="O522" s="32">
        <v>1</v>
      </c>
      <c r="P522" s="32">
        <v>2</v>
      </c>
      <c r="Q522" s="32">
        <v>1</v>
      </c>
      <c r="R522" s="32">
        <v>2</v>
      </c>
      <c r="S522" s="32">
        <v>0</v>
      </c>
      <c r="T522" s="32">
        <v>5</v>
      </c>
      <c r="U522" s="32">
        <v>2</v>
      </c>
      <c r="V522" s="32">
        <v>6</v>
      </c>
      <c r="W522" s="40">
        <f t="shared" si="23"/>
        <v>0.22580645161290322</v>
      </c>
      <c r="X522">
        <v>61</v>
      </c>
      <c r="Y522">
        <v>13</v>
      </c>
    </row>
    <row r="523" spans="1:25" x14ac:dyDescent="0.25">
      <c r="A523" t="s">
        <v>926</v>
      </c>
      <c r="B523" t="s">
        <v>927</v>
      </c>
      <c r="C523" s="29">
        <v>5.0212886810302733</v>
      </c>
      <c r="D523" s="41">
        <v>31067.517930600014</v>
      </c>
      <c r="E523">
        <v>2</v>
      </c>
      <c r="F523" s="12">
        <v>10</v>
      </c>
      <c r="G523" s="30">
        <f t="shared" si="21"/>
        <v>0.32187959213022549</v>
      </c>
      <c r="H523" s="31">
        <f t="shared" si="22"/>
        <v>2.4679522893481177E-4</v>
      </c>
      <c r="I523" t="s">
        <v>89</v>
      </c>
      <c r="J523" t="s">
        <v>39</v>
      </c>
      <c r="K523" s="12">
        <v>21.745020611777591</v>
      </c>
      <c r="L523">
        <v>1</v>
      </c>
      <c r="M523">
        <v>1</v>
      </c>
      <c r="N523" s="12">
        <v>3.2727272727272729</v>
      </c>
      <c r="O523" s="32">
        <v>1</v>
      </c>
      <c r="P523" s="32">
        <v>1</v>
      </c>
      <c r="Q523" s="32">
        <v>1</v>
      </c>
      <c r="R523" s="32">
        <v>1</v>
      </c>
      <c r="S523" s="32">
        <v>0</v>
      </c>
      <c r="T523" s="32">
        <v>0</v>
      </c>
      <c r="U523" s="32">
        <v>0</v>
      </c>
      <c r="V523" s="32">
        <v>0</v>
      </c>
      <c r="W523" s="40">
        <f t="shared" si="23"/>
        <v>0.33333333333333331</v>
      </c>
      <c r="X523">
        <v>2</v>
      </c>
      <c r="Y523">
        <v>0</v>
      </c>
    </row>
    <row r="524" spans="1:25" x14ac:dyDescent="0.25">
      <c r="A524" t="s">
        <v>928</v>
      </c>
      <c r="B524" t="s">
        <v>501</v>
      </c>
      <c r="C524" s="29">
        <v>4.9126140594482424</v>
      </c>
      <c r="D524" s="41">
        <v>15596.990448599987</v>
      </c>
      <c r="E524">
        <v>2</v>
      </c>
      <c r="F524" s="12">
        <v>5</v>
      </c>
      <c r="G524" s="30">
        <f t="shared" si="21"/>
        <v>0.32057466576501037</v>
      </c>
      <c r="H524" s="31">
        <f t="shared" si="22"/>
        <v>2.4579470075930678E-4</v>
      </c>
      <c r="I524" t="s">
        <v>56</v>
      </c>
      <c r="J524" t="s">
        <v>47</v>
      </c>
      <c r="K524" s="12">
        <v>46.95</v>
      </c>
      <c r="L524">
        <v>2</v>
      </c>
      <c r="M524">
        <v>2</v>
      </c>
      <c r="N524" s="12">
        <v>5.4794520547945202</v>
      </c>
      <c r="O524" s="32">
        <v>0</v>
      </c>
      <c r="P524" s="32">
        <v>0</v>
      </c>
      <c r="Q524" s="32">
        <v>0</v>
      </c>
      <c r="R524" s="32">
        <v>0</v>
      </c>
      <c r="S524" s="32">
        <v>1</v>
      </c>
      <c r="T524" s="32">
        <v>1</v>
      </c>
      <c r="U524" s="32">
        <v>1</v>
      </c>
      <c r="V524" s="32">
        <v>2</v>
      </c>
      <c r="W524" s="40">
        <f t="shared" si="23"/>
        <v>0.21428571428571427</v>
      </c>
      <c r="X524">
        <v>27</v>
      </c>
      <c r="Y524">
        <v>5</v>
      </c>
    </row>
    <row r="525" spans="1:25" x14ac:dyDescent="0.25">
      <c r="A525" t="s">
        <v>929</v>
      </c>
      <c r="B525" t="s">
        <v>930</v>
      </c>
      <c r="C525" s="29">
        <v>5.3273258209228516</v>
      </c>
      <c r="D525" s="41">
        <v>25161.73316059999</v>
      </c>
      <c r="E525">
        <v>3</v>
      </c>
      <c r="F525" s="12">
        <v>8</v>
      </c>
      <c r="G525" s="30">
        <f t="shared" si="21"/>
        <v>0.31794312215849119</v>
      </c>
      <c r="H525" s="31">
        <f t="shared" si="22"/>
        <v>2.4377701332990278E-4</v>
      </c>
      <c r="I525" t="s">
        <v>53</v>
      </c>
      <c r="J525" t="s">
        <v>45</v>
      </c>
      <c r="K525" s="12">
        <v>120.38000000000001</v>
      </c>
      <c r="L525">
        <v>3</v>
      </c>
      <c r="M525">
        <v>3</v>
      </c>
      <c r="N525" s="12">
        <v>14.410480349344979</v>
      </c>
      <c r="O525" s="32">
        <v>0</v>
      </c>
      <c r="P525" s="32">
        <v>0</v>
      </c>
      <c r="Q525" s="32">
        <v>0</v>
      </c>
      <c r="R525" s="32">
        <v>0</v>
      </c>
      <c r="S525" s="32">
        <v>1</v>
      </c>
      <c r="T525" s="32">
        <v>3</v>
      </c>
      <c r="U525" s="32">
        <v>2</v>
      </c>
      <c r="V525" s="32">
        <v>2</v>
      </c>
      <c r="W525" s="40">
        <f t="shared" si="23"/>
        <v>0.12328767123287671</v>
      </c>
      <c r="X525">
        <v>72</v>
      </c>
      <c r="Y525">
        <v>8</v>
      </c>
    </row>
    <row r="526" spans="1:25" x14ac:dyDescent="0.25">
      <c r="A526" t="s">
        <v>931</v>
      </c>
      <c r="B526" t="s">
        <v>932</v>
      </c>
      <c r="C526" s="29">
        <v>4.720976638793946</v>
      </c>
      <c r="D526" s="41">
        <v>15728.130278599985</v>
      </c>
      <c r="E526">
        <v>2</v>
      </c>
      <c r="F526" s="12">
        <v>5</v>
      </c>
      <c r="G526" s="30">
        <f t="shared" si="21"/>
        <v>0.31790174111179015</v>
      </c>
      <c r="H526" s="31">
        <f t="shared" si="22"/>
        <v>2.4374528517706601E-4</v>
      </c>
      <c r="I526" t="s">
        <v>63</v>
      </c>
      <c r="J526" t="s">
        <v>44</v>
      </c>
      <c r="K526" s="12">
        <v>41.39</v>
      </c>
      <c r="L526">
        <v>2</v>
      </c>
      <c r="M526">
        <v>2</v>
      </c>
      <c r="N526" s="12">
        <v>20.394736842105264</v>
      </c>
      <c r="O526" s="32">
        <v>0</v>
      </c>
      <c r="P526" s="32">
        <v>0</v>
      </c>
      <c r="Q526" s="32">
        <v>0</v>
      </c>
      <c r="R526" s="32">
        <v>0</v>
      </c>
      <c r="S526" s="32">
        <v>2</v>
      </c>
      <c r="T526" s="32">
        <v>1</v>
      </c>
      <c r="U526" s="32">
        <v>1</v>
      </c>
      <c r="V526" s="32">
        <v>1</v>
      </c>
      <c r="W526" s="40">
        <f t="shared" si="23"/>
        <v>6</v>
      </c>
      <c r="X526">
        <v>0</v>
      </c>
      <c r="Y526">
        <v>5</v>
      </c>
    </row>
    <row r="527" spans="1:25" x14ac:dyDescent="0.25">
      <c r="A527" t="s">
        <v>933</v>
      </c>
      <c r="B527" t="s">
        <v>81</v>
      </c>
      <c r="C527" s="29">
        <v>4.7408100128173833</v>
      </c>
      <c r="D527" s="41">
        <v>34657.315387600007</v>
      </c>
      <c r="E527">
        <v>5</v>
      </c>
      <c r="F527" s="12">
        <v>11</v>
      </c>
      <c r="G527" s="30">
        <f t="shared" si="21"/>
        <v>0.31739330865585957</v>
      </c>
      <c r="H527" s="31">
        <f t="shared" si="22"/>
        <v>2.4335545398730701E-4</v>
      </c>
      <c r="I527" t="s">
        <v>50</v>
      </c>
      <c r="J527" t="s">
        <v>46</v>
      </c>
      <c r="K527" s="12">
        <v>143.68</v>
      </c>
      <c r="L527">
        <v>4</v>
      </c>
      <c r="M527">
        <v>4</v>
      </c>
      <c r="N527" s="12">
        <v>14.153846153846153</v>
      </c>
      <c r="O527" s="32">
        <v>0</v>
      </c>
      <c r="P527" s="32">
        <v>0</v>
      </c>
      <c r="Q527" s="32">
        <v>0</v>
      </c>
      <c r="R527" s="32">
        <v>0</v>
      </c>
      <c r="S527" s="32">
        <v>2</v>
      </c>
      <c r="T527" s="32">
        <v>2</v>
      </c>
      <c r="U527" s="32">
        <v>4</v>
      </c>
      <c r="V527" s="32">
        <v>2</v>
      </c>
      <c r="W527" s="40">
        <f t="shared" si="23"/>
        <v>11</v>
      </c>
      <c r="X527">
        <v>0</v>
      </c>
      <c r="Y527">
        <v>10</v>
      </c>
    </row>
    <row r="528" spans="1:25" x14ac:dyDescent="0.25">
      <c r="A528" t="s">
        <v>934</v>
      </c>
      <c r="B528" t="s">
        <v>497</v>
      </c>
      <c r="C528" s="29">
        <v>4.8648708343505849</v>
      </c>
      <c r="D528" s="41">
        <v>69389.480262600322</v>
      </c>
      <c r="E528">
        <v>3</v>
      </c>
      <c r="F528" s="12">
        <v>22</v>
      </c>
      <c r="G528" s="30">
        <f t="shared" si="21"/>
        <v>0.31705094081613411</v>
      </c>
      <c r="H528" s="31">
        <f t="shared" si="22"/>
        <v>2.4309294977315111E-4</v>
      </c>
      <c r="I528" t="s">
        <v>935</v>
      </c>
      <c r="J528" t="s">
        <v>34</v>
      </c>
      <c r="K528" s="12">
        <v>75.710000000000008</v>
      </c>
      <c r="L528">
        <v>2</v>
      </c>
      <c r="M528">
        <v>3</v>
      </c>
      <c r="N528" s="12">
        <v>2.2865853658536586</v>
      </c>
      <c r="O528" s="32">
        <v>2</v>
      </c>
      <c r="P528" s="32">
        <v>2</v>
      </c>
      <c r="Q528" s="32">
        <v>2</v>
      </c>
      <c r="R528" s="32">
        <v>1</v>
      </c>
      <c r="S528" s="32">
        <v>1</v>
      </c>
      <c r="T528" s="32">
        <v>0</v>
      </c>
      <c r="U528" s="32">
        <v>1</v>
      </c>
      <c r="V528" s="32">
        <v>1</v>
      </c>
      <c r="W528" s="40">
        <f t="shared" si="23"/>
        <v>0.66666666666666663</v>
      </c>
      <c r="X528">
        <v>5</v>
      </c>
      <c r="Y528">
        <v>3</v>
      </c>
    </row>
    <row r="529" spans="1:25" x14ac:dyDescent="0.25">
      <c r="A529" t="s">
        <v>936</v>
      </c>
      <c r="B529" t="s">
        <v>937</v>
      </c>
      <c r="C529" s="29">
        <v>9.8570537567138636</v>
      </c>
      <c r="D529" s="41">
        <v>57107.156998600236</v>
      </c>
      <c r="E529">
        <v>6</v>
      </c>
      <c r="F529" s="12">
        <v>18</v>
      </c>
      <c r="G529" s="30">
        <f t="shared" si="21"/>
        <v>0.31519692007152805</v>
      </c>
      <c r="H529" s="31">
        <f t="shared" si="22"/>
        <v>2.4167141362950575E-4</v>
      </c>
      <c r="I529" t="s">
        <v>53</v>
      </c>
      <c r="J529" t="s">
        <v>45</v>
      </c>
      <c r="K529" s="12">
        <v>313.47000000000003</v>
      </c>
      <c r="L529">
        <v>6</v>
      </c>
      <c r="M529">
        <v>6</v>
      </c>
      <c r="N529" s="12">
        <v>12.477064220183486</v>
      </c>
      <c r="O529" s="32">
        <v>0</v>
      </c>
      <c r="P529" s="32">
        <v>0</v>
      </c>
      <c r="Q529" s="32">
        <v>0</v>
      </c>
      <c r="R529" s="32">
        <v>0</v>
      </c>
      <c r="S529" s="32">
        <v>1</v>
      </c>
      <c r="T529" s="32">
        <v>6</v>
      </c>
      <c r="U529" s="32">
        <v>4</v>
      </c>
      <c r="V529" s="32">
        <v>4</v>
      </c>
      <c r="W529" s="40">
        <f t="shared" si="23"/>
        <v>0.69565217391304346</v>
      </c>
      <c r="X529">
        <v>22</v>
      </c>
      <c r="Y529">
        <v>15</v>
      </c>
    </row>
    <row r="530" spans="1:25" x14ac:dyDescent="0.25">
      <c r="A530" t="s">
        <v>938</v>
      </c>
      <c r="B530" t="s">
        <v>939</v>
      </c>
      <c r="C530" s="29">
        <v>5.2204402923583988</v>
      </c>
      <c r="D530" s="41">
        <v>44869.718701600075</v>
      </c>
      <c r="E530">
        <v>4</v>
      </c>
      <c r="F530" s="12">
        <v>14</v>
      </c>
      <c r="G530" s="30">
        <f t="shared" si="21"/>
        <v>0.31201443657592515</v>
      </c>
      <c r="H530" s="31">
        <f t="shared" si="22"/>
        <v>2.3923130322150941E-4</v>
      </c>
      <c r="I530" t="s">
        <v>50</v>
      </c>
      <c r="J530" t="s">
        <v>46</v>
      </c>
      <c r="K530" s="12">
        <v>106.97</v>
      </c>
      <c r="L530">
        <v>3</v>
      </c>
      <c r="M530">
        <v>4</v>
      </c>
      <c r="N530" s="12">
        <v>5.75</v>
      </c>
      <c r="O530" s="32">
        <v>1</v>
      </c>
      <c r="P530" s="32">
        <v>1</v>
      </c>
      <c r="Q530" s="32">
        <v>1</v>
      </c>
      <c r="R530" s="32">
        <v>2</v>
      </c>
      <c r="S530" s="32">
        <v>1</v>
      </c>
      <c r="T530" s="32">
        <v>0</v>
      </c>
      <c r="U530" s="32">
        <v>4</v>
      </c>
      <c r="V530" s="32">
        <v>2</v>
      </c>
      <c r="W530" s="40">
        <f t="shared" si="23"/>
        <v>2.6666666666666665</v>
      </c>
      <c r="X530">
        <v>2</v>
      </c>
      <c r="Y530">
        <v>7</v>
      </c>
    </row>
    <row r="531" spans="1:25" x14ac:dyDescent="0.25">
      <c r="A531" t="s">
        <v>940</v>
      </c>
      <c r="B531" t="s">
        <v>941</v>
      </c>
      <c r="C531" s="29">
        <v>4.5544887542724597</v>
      </c>
      <c r="D531" s="41">
        <v>19257.575168599978</v>
      </c>
      <c r="E531">
        <v>4</v>
      </c>
      <c r="F531" s="12">
        <v>6</v>
      </c>
      <c r="G531" s="30">
        <f t="shared" si="21"/>
        <v>0.31156570583108356</v>
      </c>
      <c r="H531" s="31">
        <f t="shared" si="22"/>
        <v>2.3888724721544095E-4</v>
      </c>
      <c r="I531" t="s">
        <v>50</v>
      </c>
      <c r="J531" t="s">
        <v>46</v>
      </c>
      <c r="K531" s="12">
        <v>126.85</v>
      </c>
      <c r="L531">
        <v>2</v>
      </c>
      <c r="M531">
        <v>2</v>
      </c>
      <c r="N531" s="12">
        <v>15.428571428571427</v>
      </c>
      <c r="O531" s="32">
        <v>0</v>
      </c>
      <c r="P531" s="32">
        <v>0</v>
      </c>
      <c r="Q531" s="32">
        <v>0</v>
      </c>
      <c r="R531" s="32">
        <v>0</v>
      </c>
      <c r="S531" s="32">
        <v>1</v>
      </c>
      <c r="T531" s="32">
        <v>2</v>
      </c>
      <c r="U531" s="32">
        <v>2</v>
      </c>
      <c r="V531" s="32">
        <v>1</v>
      </c>
      <c r="W531" s="40">
        <f t="shared" si="23"/>
        <v>1</v>
      </c>
      <c r="X531">
        <v>6</v>
      </c>
      <c r="Y531">
        <v>6</v>
      </c>
    </row>
    <row r="532" spans="1:25" x14ac:dyDescent="0.25">
      <c r="A532" t="s">
        <v>942</v>
      </c>
      <c r="B532" t="s">
        <v>943</v>
      </c>
      <c r="C532" s="29">
        <v>5.1471385955810538</v>
      </c>
      <c r="D532" s="41">
        <v>16136.398957599988</v>
      </c>
      <c r="E532">
        <v>3</v>
      </c>
      <c r="F532" s="12">
        <v>5</v>
      </c>
      <c r="G532" s="30">
        <f t="shared" si="21"/>
        <v>0.30985847667363725</v>
      </c>
      <c r="H532" s="31">
        <f t="shared" si="22"/>
        <v>2.3757826080854355E-4</v>
      </c>
      <c r="I532" t="s">
        <v>50</v>
      </c>
      <c r="J532" t="s">
        <v>46</v>
      </c>
      <c r="K532" s="12">
        <v>127.37</v>
      </c>
      <c r="L532">
        <v>2</v>
      </c>
      <c r="M532">
        <v>2</v>
      </c>
      <c r="N532" s="12">
        <v>18.367346938775512</v>
      </c>
      <c r="O532" s="32">
        <v>1</v>
      </c>
      <c r="P532" s="32">
        <v>0</v>
      </c>
      <c r="Q532" s="32">
        <v>0</v>
      </c>
      <c r="R532" s="32">
        <v>0</v>
      </c>
      <c r="S532" s="32">
        <v>0</v>
      </c>
      <c r="T532" s="32">
        <v>0</v>
      </c>
      <c r="U532" s="32">
        <v>2</v>
      </c>
      <c r="V532" s="32">
        <v>2</v>
      </c>
      <c r="W532" s="40">
        <f t="shared" si="23"/>
        <v>0.38461538461538464</v>
      </c>
      <c r="X532">
        <v>12</v>
      </c>
      <c r="Y532">
        <v>4</v>
      </c>
    </row>
    <row r="533" spans="1:25" x14ac:dyDescent="0.25">
      <c r="A533" t="s">
        <v>944</v>
      </c>
      <c r="B533" t="s">
        <v>945</v>
      </c>
      <c r="C533" s="29">
        <v>9.335149765014652</v>
      </c>
      <c r="D533" s="41">
        <v>22597.092698599979</v>
      </c>
      <c r="E533">
        <v>2</v>
      </c>
      <c r="F533" s="12">
        <v>7</v>
      </c>
      <c r="G533" s="30">
        <f t="shared" si="21"/>
        <v>0.30977436316104906</v>
      </c>
      <c r="H533" s="31">
        <f t="shared" si="22"/>
        <v>2.3751376832718328E-4</v>
      </c>
      <c r="I533" t="s">
        <v>56</v>
      </c>
      <c r="J533" t="s">
        <v>47</v>
      </c>
      <c r="K533" s="12">
        <v>54.08</v>
      </c>
      <c r="L533">
        <v>1</v>
      </c>
      <c r="M533">
        <v>1</v>
      </c>
      <c r="N533" s="12">
        <v>4.7619047619047619</v>
      </c>
      <c r="O533" s="32">
        <v>1</v>
      </c>
      <c r="P533" s="32">
        <v>1</v>
      </c>
      <c r="Q533" s="32">
        <v>1</v>
      </c>
      <c r="R533" s="32">
        <v>1</v>
      </c>
      <c r="S533" s="32">
        <v>0</v>
      </c>
      <c r="T533" s="32">
        <v>1</v>
      </c>
      <c r="U533" s="32">
        <v>1</v>
      </c>
      <c r="V533" s="32">
        <v>1</v>
      </c>
      <c r="W533" s="40">
        <f t="shared" si="23"/>
        <v>7.1428571428571425E-2</v>
      </c>
      <c r="X533">
        <v>55</v>
      </c>
      <c r="Y533">
        <v>3</v>
      </c>
    </row>
    <row r="534" spans="1:25" x14ac:dyDescent="0.25">
      <c r="A534" t="s">
        <v>946</v>
      </c>
      <c r="B534" t="s">
        <v>330</v>
      </c>
      <c r="C534" s="29">
        <v>7.0651485443115236</v>
      </c>
      <c r="D534" s="41">
        <v>41970.529207600033</v>
      </c>
      <c r="E534">
        <v>5</v>
      </c>
      <c r="F534" s="12">
        <v>13</v>
      </c>
      <c r="G534" s="30">
        <f t="shared" si="21"/>
        <v>0.30974115040812872</v>
      </c>
      <c r="H534" s="31">
        <f t="shared" si="22"/>
        <v>2.3748830306265288E-4</v>
      </c>
      <c r="I534" t="s">
        <v>63</v>
      </c>
      <c r="J534" t="s">
        <v>44</v>
      </c>
      <c r="K534" s="12">
        <v>119.15</v>
      </c>
      <c r="L534">
        <v>4</v>
      </c>
      <c r="M534">
        <v>5</v>
      </c>
      <c r="N534" s="12">
        <v>10.15625</v>
      </c>
      <c r="O534" s="32">
        <v>1</v>
      </c>
      <c r="P534" s="32">
        <v>0</v>
      </c>
      <c r="Q534" s="32">
        <v>0</v>
      </c>
      <c r="R534" s="32">
        <v>0</v>
      </c>
      <c r="S534" s="32">
        <v>5</v>
      </c>
      <c r="T534" s="32">
        <v>3</v>
      </c>
      <c r="U534" s="32">
        <v>2</v>
      </c>
      <c r="V534" s="32">
        <v>2</v>
      </c>
      <c r="W534" s="40">
        <f t="shared" si="23"/>
        <v>0.17808219178082191</v>
      </c>
      <c r="X534">
        <v>72</v>
      </c>
      <c r="Y534">
        <v>12</v>
      </c>
    </row>
    <row r="535" spans="1:25" x14ac:dyDescent="0.25">
      <c r="A535" t="s">
        <v>947</v>
      </c>
      <c r="B535" t="s">
        <v>81</v>
      </c>
      <c r="C535" s="29">
        <v>6.3606548309326163</v>
      </c>
      <c r="D535" s="41">
        <v>29207.191505600025</v>
      </c>
      <c r="E535">
        <v>3</v>
      </c>
      <c r="F535" s="12">
        <v>9</v>
      </c>
      <c r="G535" s="30">
        <f t="shared" si="21"/>
        <v>0.30814328718577372</v>
      </c>
      <c r="H535" s="31">
        <f t="shared" si="22"/>
        <v>2.3626317096540555E-4</v>
      </c>
      <c r="I535" t="s">
        <v>50</v>
      </c>
      <c r="J535" t="s">
        <v>46</v>
      </c>
      <c r="K535" s="12">
        <v>123.35000000000001</v>
      </c>
      <c r="L535">
        <v>3</v>
      </c>
      <c r="M535">
        <v>3</v>
      </c>
      <c r="N535" s="12">
        <v>19.031141868512112</v>
      </c>
      <c r="O535" s="32">
        <v>0</v>
      </c>
      <c r="P535" s="32">
        <v>0</v>
      </c>
      <c r="Q535" s="32">
        <v>0</v>
      </c>
      <c r="R535" s="32">
        <v>0</v>
      </c>
      <c r="S535" s="32">
        <v>2</v>
      </c>
      <c r="T535" s="32">
        <v>2</v>
      </c>
      <c r="U535" s="32">
        <v>3</v>
      </c>
      <c r="V535" s="32">
        <v>2</v>
      </c>
      <c r="W535" s="40">
        <f t="shared" si="23"/>
        <v>1</v>
      </c>
      <c r="X535">
        <v>9</v>
      </c>
      <c r="Y535">
        <v>9</v>
      </c>
    </row>
    <row r="536" spans="1:25" x14ac:dyDescent="0.25">
      <c r="A536" t="s">
        <v>948</v>
      </c>
      <c r="B536" t="s">
        <v>949</v>
      </c>
      <c r="C536" s="29">
        <v>5.637094497680665</v>
      </c>
      <c r="D536" s="41">
        <v>45491.63069660007</v>
      </c>
      <c r="E536">
        <v>6</v>
      </c>
      <c r="F536" s="12">
        <v>14</v>
      </c>
      <c r="G536" s="30">
        <f t="shared" ref="G536:G599" si="24">F536/D536*1000</f>
        <v>0.30774891525368697</v>
      </c>
      <c r="H536" s="31">
        <f t="shared" ref="H536:H599" si="25">G536/G$18</f>
        <v>2.3596079357446665E-4</v>
      </c>
      <c r="I536" t="s">
        <v>50</v>
      </c>
      <c r="J536" t="s">
        <v>46</v>
      </c>
      <c r="K536" s="12">
        <v>273.05502061177759</v>
      </c>
      <c r="L536">
        <v>6</v>
      </c>
      <c r="M536">
        <v>6</v>
      </c>
      <c r="N536" s="12">
        <v>18.451025056947611</v>
      </c>
      <c r="O536" s="32">
        <v>0</v>
      </c>
      <c r="P536" s="32">
        <v>0</v>
      </c>
      <c r="Q536" s="32">
        <v>0</v>
      </c>
      <c r="R536" s="32">
        <v>0</v>
      </c>
      <c r="S536" s="32">
        <v>1</v>
      </c>
      <c r="T536" s="32">
        <v>3</v>
      </c>
      <c r="U536" s="32">
        <v>6</v>
      </c>
      <c r="V536" s="32">
        <v>4</v>
      </c>
      <c r="W536" s="40">
        <f t="shared" si="23"/>
        <v>0.23809523809523808</v>
      </c>
      <c r="X536">
        <v>62</v>
      </c>
      <c r="Y536">
        <v>14</v>
      </c>
    </row>
    <row r="537" spans="1:25" x14ac:dyDescent="0.25">
      <c r="A537" t="s">
        <v>950</v>
      </c>
      <c r="B537" t="s">
        <v>81</v>
      </c>
      <c r="C537" s="29">
        <v>6.9308132171630854</v>
      </c>
      <c r="D537" s="41">
        <v>35858.500114600043</v>
      </c>
      <c r="E537">
        <v>5</v>
      </c>
      <c r="F537" s="12">
        <v>11</v>
      </c>
      <c r="G537" s="30">
        <f t="shared" si="24"/>
        <v>0.30676129689878667</v>
      </c>
      <c r="H537" s="31">
        <f t="shared" si="25"/>
        <v>2.3520355545202231E-4</v>
      </c>
      <c r="I537" t="s">
        <v>50</v>
      </c>
      <c r="J537" t="s">
        <v>46</v>
      </c>
      <c r="K537" s="12">
        <v>106.06</v>
      </c>
      <c r="L537">
        <v>3</v>
      </c>
      <c r="M537">
        <v>3</v>
      </c>
      <c r="N537" s="12">
        <v>10.434782608695652</v>
      </c>
      <c r="O537" s="32">
        <v>0</v>
      </c>
      <c r="P537" s="32">
        <v>0</v>
      </c>
      <c r="Q537" s="32">
        <v>0</v>
      </c>
      <c r="R537" s="32">
        <v>0</v>
      </c>
      <c r="S537" s="32">
        <v>2</v>
      </c>
      <c r="T537" s="32">
        <v>3</v>
      </c>
      <c r="U537" s="32">
        <v>3</v>
      </c>
      <c r="V537" s="32">
        <v>1</v>
      </c>
      <c r="W537" s="40">
        <f t="shared" ref="W537:W600" si="26">(Y537+1)/(X537+1)</f>
        <v>1.1111111111111112</v>
      </c>
      <c r="X537">
        <v>8</v>
      </c>
      <c r="Y537">
        <v>9</v>
      </c>
    </row>
    <row r="538" spans="1:25" x14ac:dyDescent="0.25">
      <c r="A538" t="s">
        <v>951</v>
      </c>
      <c r="B538" t="s">
        <v>81</v>
      </c>
      <c r="C538" s="29">
        <v>6.5700809478759759</v>
      </c>
      <c r="D538" s="41">
        <v>13058.605069599995</v>
      </c>
      <c r="E538">
        <v>2</v>
      </c>
      <c r="F538" s="12">
        <v>4</v>
      </c>
      <c r="G538" s="30">
        <f t="shared" si="24"/>
        <v>0.30631143056097693</v>
      </c>
      <c r="H538" s="31">
        <f t="shared" si="25"/>
        <v>2.3485862875103125E-4</v>
      </c>
      <c r="I538" t="s">
        <v>502</v>
      </c>
      <c r="J538" t="s">
        <v>35</v>
      </c>
      <c r="K538" s="12">
        <v>38.07</v>
      </c>
      <c r="L538">
        <v>2</v>
      </c>
      <c r="M538">
        <v>2</v>
      </c>
      <c r="N538" s="12">
        <v>9.0909090909090917</v>
      </c>
      <c r="O538" s="32">
        <v>0</v>
      </c>
      <c r="P538" s="32">
        <v>0</v>
      </c>
      <c r="Q538" s="32">
        <v>0</v>
      </c>
      <c r="R538" s="32">
        <v>0</v>
      </c>
      <c r="S538" s="32">
        <v>0</v>
      </c>
      <c r="T538" s="32">
        <v>0</v>
      </c>
      <c r="U538" s="32">
        <v>0</v>
      </c>
      <c r="V538" s="32">
        <v>0</v>
      </c>
      <c r="W538" s="40">
        <f t="shared" si="26"/>
        <v>1</v>
      </c>
      <c r="X538">
        <v>0</v>
      </c>
      <c r="Y538">
        <v>0</v>
      </c>
    </row>
    <row r="539" spans="1:25" x14ac:dyDescent="0.25">
      <c r="A539" t="s">
        <v>952</v>
      </c>
      <c r="B539" t="s">
        <v>755</v>
      </c>
      <c r="C539" s="29">
        <v>4.4100833892822271</v>
      </c>
      <c r="D539" s="41">
        <v>19724.711136599992</v>
      </c>
      <c r="E539">
        <v>3</v>
      </c>
      <c r="F539" s="12">
        <v>6</v>
      </c>
      <c r="G539" s="30">
        <f t="shared" si="24"/>
        <v>0.30418696418153163</v>
      </c>
      <c r="H539" s="31">
        <f t="shared" si="25"/>
        <v>2.3322973341470502E-4</v>
      </c>
      <c r="I539" t="s">
        <v>50</v>
      </c>
      <c r="J539" t="s">
        <v>46</v>
      </c>
      <c r="K539" s="12">
        <v>119.06</v>
      </c>
      <c r="L539">
        <v>3</v>
      </c>
      <c r="M539">
        <v>3</v>
      </c>
      <c r="N539" s="12">
        <v>15.846994535519126</v>
      </c>
      <c r="O539" s="32">
        <v>0</v>
      </c>
      <c r="P539" s="32">
        <v>0</v>
      </c>
      <c r="Q539" s="32">
        <v>0</v>
      </c>
      <c r="R539" s="32">
        <v>0</v>
      </c>
      <c r="S539" s="32">
        <v>1</v>
      </c>
      <c r="T539" s="32">
        <v>1</v>
      </c>
      <c r="U539" s="32">
        <v>3</v>
      </c>
      <c r="V539" s="32">
        <v>1</v>
      </c>
      <c r="W539" s="40">
        <f t="shared" si="26"/>
        <v>3.5</v>
      </c>
      <c r="X539">
        <v>1</v>
      </c>
      <c r="Y539">
        <v>6</v>
      </c>
    </row>
    <row r="540" spans="1:25" x14ac:dyDescent="0.25">
      <c r="A540" t="s">
        <v>953</v>
      </c>
      <c r="B540" t="s">
        <v>81</v>
      </c>
      <c r="C540" s="29">
        <v>12.126237106323241</v>
      </c>
      <c r="D540" s="41">
        <v>29862.995824599981</v>
      </c>
      <c r="E540">
        <v>4</v>
      </c>
      <c r="F540" s="12">
        <v>9</v>
      </c>
      <c r="G540" s="30">
        <f t="shared" si="24"/>
        <v>0.30137632717298068</v>
      </c>
      <c r="H540" s="31">
        <f t="shared" si="25"/>
        <v>2.3107472942893712E-4</v>
      </c>
      <c r="I540" t="s">
        <v>89</v>
      </c>
      <c r="J540" t="s">
        <v>39</v>
      </c>
      <c r="K540" s="12">
        <v>52.87</v>
      </c>
      <c r="L540">
        <v>2</v>
      </c>
      <c r="M540">
        <v>2</v>
      </c>
      <c r="N540" s="12">
        <v>5.5970149253731343</v>
      </c>
      <c r="O540" s="32">
        <v>1</v>
      </c>
      <c r="P540" s="32">
        <v>2</v>
      </c>
      <c r="Q540" s="32">
        <v>1</v>
      </c>
      <c r="R540" s="32">
        <v>0</v>
      </c>
      <c r="S540" s="32">
        <v>0</v>
      </c>
      <c r="T540" s="32">
        <v>0</v>
      </c>
      <c r="U540" s="32">
        <v>1</v>
      </c>
      <c r="V540" s="32">
        <v>0</v>
      </c>
      <c r="W540" s="40">
        <f t="shared" si="26"/>
        <v>0.66666666666666663</v>
      </c>
      <c r="X540">
        <v>2</v>
      </c>
      <c r="Y540">
        <v>1</v>
      </c>
    </row>
    <row r="541" spans="1:25" x14ac:dyDescent="0.25">
      <c r="A541" t="s">
        <v>954</v>
      </c>
      <c r="B541" t="s">
        <v>955</v>
      </c>
      <c r="C541" s="29">
        <v>4.9293804168701181</v>
      </c>
      <c r="D541" s="41">
        <v>46757.286052600153</v>
      </c>
      <c r="E541">
        <v>6</v>
      </c>
      <c r="F541" s="12">
        <v>14</v>
      </c>
      <c r="G541" s="30">
        <f t="shared" si="24"/>
        <v>0.29941857583972126</v>
      </c>
      <c r="H541" s="31">
        <f t="shared" si="25"/>
        <v>2.2957365977338185E-4</v>
      </c>
      <c r="I541" t="s">
        <v>53</v>
      </c>
      <c r="J541" t="s">
        <v>45</v>
      </c>
      <c r="K541" s="12">
        <v>308.39</v>
      </c>
      <c r="L541">
        <v>6</v>
      </c>
      <c r="M541">
        <v>7</v>
      </c>
      <c r="N541" s="12">
        <v>24.215246636771301</v>
      </c>
      <c r="O541" s="32">
        <v>0</v>
      </c>
      <c r="P541" s="32">
        <v>0</v>
      </c>
      <c r="Q541" s="32">
        <v>0</v>
      </c>
      <c r="R541" s="32">
        <v>0</v>
      </c>
      <c r="S541" s="32">
        <v>0</v>
      </c>
      <c r="T541" s="32">
        <v>7</v>
      </c>
      <c r="U541" s="32">
        <v>2</v>
      </c>
      <c r="V541" s="32">
        <v>2</v>
      </c>
      <c r="W541" s="40">
        <f t="shared" si="26"/>
        <v>0.35294117647058826</v>
      </c>
      <c r="X541">
        <v>33</v>
      </c>
      <c r="Y541">
        <v>11</v>
      </c>
    </row>
    <row r="542" spans="1:25" x14ac:dyDescent="0.25">
      <c r="A542" t="s">
        <v>956</v>
      </c>
      <c r="B542" t="s">
        <v>957</v>
      </c>
      <c r="C542" s="29">
        <v>5.2174755096435543</v>
      </c>
      <c r="D542" s="41">
        <v>36811.951553600011</v>
      </c>
      <c r="E542">
        <v>5</v>
      </c>
      <c r="F542" s="12">
        <v>11</v>
      </c>
      <c r="G542" s="30">
        <f t="shared" si="24"/>
        <v>0.29881599686404725</v>
      </c>
      <c r="H542" s="31">
        <f t="shared" si="25"/>
        <v>2.291116434794361E-4</v>
      </c>
      <c r="I542" t="s">
        <v>56</v>
      </c>
      <c r="J542" t="s">
        <v>47</v>
      </c>
      <c r="K542" s="12">
        <v>215.25</v>
      </c>
      <c r="L542">
        <v>5</v>
      </c>
      <c r="M542">
        <v>5</v>
      </c>
      <c r="N542" s="12">
        <v>16.285714285714288</v>
      </c>
      <c r="O542" s="32">
        <v>0</v>
      </c>
      <c r="P542" s="32">
        <v>0</v>
      </c>
      <c r="Q542" s="32">
        <v>0</v>
      </c>
      <c r="R542" s="32">
        <v>0</v>
      </c>
      <c r="S542" s="32">
        <v>0</v>
      </c>
      <c r="T542" s="32">
        <v>3</v>
      </c>
      <c r="U542" s="32">
        <v>3</v>
      </c>
      <c r="V542" s="32">
        <v>5</v>
      </c>
      <c r="W542" s="40">
        <f t="shared" si="26"/>
        <v>1.5</v>
      </c>
      <c r="X542">
        <v>7</v>
      </c>
      <c r="Y542">
        <v>11</v>
      </c>
    </row>
    <row r="543" spans="1:25" x14ac:dyDescent="0.25">
      <c r="A543" t="s">
        <v>958</v>
      </c>
      <c r="B543" t="s">
        <v>959</v>
      </c>
      <c r="C543" s="29">
        <v>4.5401248931884757</v>
      </c>
      <c r="D543" s="41">
        <v>26815.576332600005</v>
      </c>
      <c r="E543">
        <v>3</v>
      </c>
      <c r="F543" s="12">
        <v>8</v>
      </c>
      <c r="G543" s="30">
        <f t="shared" si="24"/>
        <v>0.29833406900430132</v>
      </c>
      <c r="H543" s="31">
        <f t="shared" si="25"/>
        <v>2.2874213419899703E-4</v>
      </c>
      <c r="I543" t="s">
        <v>50</v>
      </c>
      <c r="J543" t="s">
        <v>46</v>
      </c>
      <c r="K543" s="12">
        <v>162.10000000000002</v>
      </c>
      <c r="L543">
        <v>3</v>
      </c>
      <c r="M543">
        <v>3</v>
      </c>
      <c r="N543" s="12">
        <v>18.181818181818183</v>
      </c>
      <c r="O543" s="32">
        <v>0</v>
      </c>
      <c r="P543" s="32">
        <v>0</v>
      </c>
      <c r="Q543" s="32">
        <v>0</v>
      </c>
      <c r="R543" s="32">
        <v>0</v>
      </c>
      <c r="S543" s="32">
        <v>1</v>
      </c>
      <c r="T543" s="32">
        <v>2</v>
      </c>
      <c r="U543" s="32">
        <v>3</v>
      </c>
      <c r="V543" s="32">
        <v>2</v>
      </c>
      <c r="W543" s="40">
        <f t="shared" si="26"/>
        <v>1.5</v>
      </c>
      <c r="X543">
        <v>5</v>
      </c>
      <c r="Y543">
        <v>8</v>
      </c>
    </row>
    <row r="544" spans="1:25" x14ac:dyDescent="0.25">
      <c r="A544" t="s">
        <v>960</v>
      </c>
      <c r="B544" t="s">
        <v>961</v>
      </c>
      <c r="C544" s="29">
        <v>5.197846603393554</v>
      </c>
      <c r="D544" s="41">
        <v>87155.146309600328</v>
      </c>
      <c r="E544">
        <v>8</v>
      </c>
      <c r="F544" s="12">
        <v>26</v>
      </c>
      <c r="G544" s="30">
        <f t="shared" si="24"/>
        <v>0.29831858588866877</v>
      </c>
      <c r="H544" s="31">
        <f t="shared" si="25"/>
        <v>2.2873026280621357E-4</v>
      </c>
      <c r="I544" t="s">
        <v>56</v>
      </c>
      <c r="J544" t="s">
        <v>47</v>
      </c>
      <c r="K544" s="12">
        <v>237.93</v>
      </c>
      <c r="L544">
        <v>6</v>
      </c>
      <c r="M544">
        <v>9</v>
      </c>
      <c r="N544" s="12">
        <v>9.3935790725327006</v>
      </c>
      <c r="O544" s="32">
        <v>0</v>
      </c>
      <c r="P544" s="32">
        <v>0</v>
      </c>
      <c r="Q544" s="32">
        <v>0</v>
      </c>
      <c r="R544" s="32">
        <v>0</v>
      </c>
      <c r="S544" s="32">
        <v>4</v>
      </c>
      <c r="T544" s="32">
        <v>5</v>
      </c>
      <c r="U544" s="32">
        <v>7</v>
      </c>
      <c r="V544" s="32">
        <v>9</v>
      </c>
      <c r="W544" s="40">
        <f t="shared" si="26"/>
        <v>0.41269841269841268</v>
      </c>
      <c r="X544">
        <v>62</v>
      </c>
      <c r="Y544">
        <v>25</v>
      </c>
    </row>
    <row r="545" spans="1:25" x14ac:dyDescent="0.25">
      <c r="A545" t="s">
        <v>962</v>
      </c>
      <c r="B545" t="s">
        <v>963</v>
      </c>
      <c r="C545" s="29">
        <v>5.5964565277099609</v>
      </c>
      <c r="D545" s="41">
        <v>46987.633814600085</v>
      </c>
      <c r="E545">
        <v>2</v>
      </c>
      <c r="F545" s="12">
        <v>14</v>
      </c>
      <c r="G545" s="30">
        <f t="shared" si="24"/>
        <v>0.29795073434087022</v>
      </c>
      <c r="H545" s="31">
        <f t="shared" si="25"/>
        <v>2.2844821942983126E-4</v>
      </c>
      <c r="I545" t="s">
        <v>89</v>
      </c>
      <c r="J545" t="s">
        <v>39</v>
      </c>
      <c r="K545" s="12">
        <v>39.68</v>
      </c>
      <c r="L545">
        <v>2</v>
      </c>
      <c r="M545">
        <v>2</v>
      </c>
      <c r="N545" s="12">
        <v>4.4392523364485976</v>
      </c>
      <c r="O545" s="32">
        <v>2</v>
      </c>
      <c r="P545" s="32">
        <v>2</v>
      </c>
      <c r="Q545" s="32">
        <v>2</v>
      </c>
      <c r="R545" s="32">
        <v>1</v>
      </c>
      <c r="S545" s="32">
        <v>0</v>
      </c>
      <c r="T545" s="32">
        <v>0</v>
      </c>
      <c r="U545" s="32">
        <v>0</v>
      </c>
      <c r="V545" s="32">
        <v>0</v>
      </c>
      <c r="W545" s="40">
        <f t="shared" si="26"/>
        <v>0.14285714285714285</v>
      </c>
      <c r="X545">
        <v>6</v>
      </c>
      <c r="Y545">
        <v>0</v>
      </c>
    </row>
    <row r="546" spans="1:25" x14ac:dyDescent="0.25">
      <c r="A546" t="s">
        <v>964</v>
      </c>
      <c r="B546" t="s">
        <v>81</v>
      </c>
      <c r="C546" s="29">
        <v>9.2077663421630866</v>
      </c>
      <c r="D546" s="41">
        <v>33666.753604600017</v>
      </c>
      <c r="E546">
        <v>4</v>
      </c>
      <c r="F546" s="12">
        <v>10</v>
      </c>
      <c r="G546" s="30">
        <f t="shared" si="24"/>
        <v>0.29702893594806423</v>
      </c>
      <c r="H546" s="31">
        <f t="shared" si="25"/>
        <v>2.2774144754697062E-4</v>
      </c>
      <c r="I546" t="s">
        <v>56</v>
      </c>
      <c r="J546" t="s">
        <v>47</v>
      </c>
      <c r="K546" s="12">
        <v>141.47999999999999</v>
      </c>
      <c r="L546">
        <v>3</v>
      </c>
      <c r="M546">
        <v>3</v>
      </c>
      <c r="N546" s="12">
        <v>8.7774294670846391</v>
      </c>
      <c r="O546" s="32">
        <v>0</v>
      </c>
      <c r="P546" s="32">
        <v>0</v>
      </c>
      <c r="Q546" s="32">
        <v>0</v>
      </c>
      <c r="R546" s="32">
        <v>0</v>
      </c>
      <c r="S546" s="32">
        <v>2</v>
      </c>
      <c r="T546" s="32">
        <v>1</v>
      </c>
      <c r="U546" s="32">
        <v>4</v>
      </c>
      <c r="V546" s="32">
        <v>3</v>
      </c>
      <c r="W546" s="40">
        <f t="shared" si="26"/>
        <v>0.2</v>
      </c>
      <c r="X546">
        <v>54</v>
      </c>
      <c r="Y546">
        <v>10</v>
      </c>
    </row>
    <row r="547" spans="1:25" x14ac:dyDescent="0.25">
      <c r="A547" t="s">
        <v>965</v>
      </c>
      <c r="B547" t="s">
        <v>966</v>
      </c>
      <c r="C547" s="29">
        <v>4.9364856719970698</v>
      </c>
      <c r="D547" s="41">
        <v>27035.528425599994</v>
      </c>
      <c r="E547">
        <v>3</v>
      </c>
      <c r="F547" s="12">
        <v>8</v>
      </c>
      <c r="G547" s="30">
        <f t="shared" si="24"/>
        <v>0.29590692196068874</v>
      </c>
      <c r="H547" s="31">
        <f t="shared" si="25"/>
        <v>2.2688116405695561E-4</v>
      </c>
      <c r="I547" t="s">
        <v>63</v>
      </c>
      <c r="J547" t="s">
        <v>44</v>
      </c>
      <c r="K547" s="12">
        <v>99.61</v>
      </c>
      <c r="L547">
        <v>3</v>
      </c>
      <c r="M547">
        <v>3</v>
      </c>
      <c r="N547" s="12">
        <v>17.054263565891471</v>
      </c>
      <c r="O547" s="32">
        <v>0</v>
      </c>
      <c r="P547" s="32">
        <v>0</v>
      </c>
      <c r="Q547" s="32">
        <v>0</v>
      </c>
      <c r="R547" s="32">
        <v>0</v>
      </c>
      <c r="S547" s="32">
        <v>3</v>
      </c>
      <c r="T547" s="32">
        <v>2</v>
      </c>
      <c r="U547" s="32">
        <v>3</v>
      </c>
      <c r="V547" s="32">
        <v>0</v>
      </c>
      <c r="W547" s="40">
        <f t="shared" si="26"/>
        <v>1.8</v>
      </c>
      <c r="X547">
        <v>4</v>
      </c>
      <c r="Y547">
        <v>8</v>
      </c>
    </row>
    <row r="548" spans="1:25" x14ac:dyDescent="0.25">
      <c r="A548" t="s">
        <v>967</v>
      </c>
      <c r="B548" t="s">
        <v>968</v>
      </c>
      <c r="C548" s="29">
        <v>5.8689098358154306</v>
      </c>
      <c r="D548" s="41">
        <v>34343.789245600005</v>
      </c>
      <c r="E548">
        <v>4</v>
      </c>
      <c r="F548" s="12">
        <v>10</v>
      </c>
      <c r="G548" s="30">
        <f t="shared" si="24"/>
        <v>0.29117346162614138</v>
      </c>
      <c r="H548" s="31">
        <f t="shared" si="25"/>
        <v>2.2325187081973218E-4</v>
      </c>
      <c r="I548" t="s">
        <v>63</v>
      </c>
      <c r="J548" t="s">
        <v>44</v>
      </c>
      <c r="K548" s="12">
        <v>131.53</v>
      </c>
      <c r="L548">
        <v>3</v>
      </c>
      <c r="M548">
        <v>3</v>
      </c>
      <c r="N548" s="12">
        <v>13.554216867469879</v>
      </c>
      <c r="O548" s="32">
        <v>0</v>
      </c>
      <c r="P548" s="32">
        <v>0</v>
      </c>
      <c r="Q548" s="32">
        <v>0</v>
      </c>
      <c r="R548" s="32">
        <v>0</v>
      </c>
      <c r="S548" s="32">
        <v>3</v>
      </c>
      <c r="T548" s="32">
        <v>2</v>
      </c>
      <c r="U548" s="32">
        <v>2</v>
      </c>
      <c r="V548" s="32">
        <v>3</v>
      </c>
      <c r="W548" s="40">
        <f t="shared" si="26"/>
        <v>11</v>
      </c>
      <c r="X548">
        <v>0</v>
      </c>
      <c r="Y548">
        <v>10</v>
      </c>
    </row>
    <row r="549" spans="1:25" x14ac:dyDescent="0.25">
      <c r="A549" t="s">
        <v>969</v>
      </c>
      <c r="B549" t="s">
        <v>970</v>
      </c>
      <c r="C549" s="29">
        <v>4.903208541870117</v>
      </c>
      <c r="D549" s="41">
        <v>30928.975512599991</v>
      </c>
      <c r="E549">
        <v>4</v>
      </c>
      <c r="F549" s="12">
        <v>9</v>
      </c>
      <c r="G549" s="30">
        <f t="shared" si="24"/>
        <v>0.29098926979762191</v>
      </c>
      <c r="H549" s="31">
        <f t="shared" si="25"/>
        <v>2.2311064513907768E-4</v>
      </c>
      <c r="I549" t="s">
        <v>56</v>
      </c>
      <c r="J549" t="s">
        <v>47</v>
      </c>
      <c r="K549" s="12">
        <v>193.33</v>
      </c>
      <c r="L549">
        <v>4</v>
      </c>
      <c r="M549">
        <v>5</v>
      </c>
      <c r="N549" s="12">
        <v>16.776315789473685</v>
      </c>
      <c r="O549" s="32">
        <v>0</v>
      </c>
      <c r="P549" s="32">
        <v>0</v>
      </c>
      <c r="Q549" s="32">
        <v>0</v>
      </c>
      <c r="R549" s="32">
        <v>0</v>
      </c>
      <c r="S549" s="32">
        <v>0</v>
      </c>
      <c r="T549" s="32">
        <v>2</v>
      </c>
      <c r="U549" s="32">
        <v>2</v>
      </c>
      <c r="V549" s="32">
        <v>5</v>
      </c>
      <c r="W549" s="40">
        <f t="shared" si="26"/>
        <v>0.41666666666666669</v>
      </c>
      <c r="X549">
        <v>23</v>
      </c>
      <c r="Y549">
        <v>9</v>
      </c>
    </row>
    <row r="550" spans="1:25" x14ac:dyDescent="0.25">
      <c r="A550" t="s">
        <v>971</v>
      </c>
      <c r="B550" t="s">
        <v>81</v>
      </c>
      <c r="C550" s="29">
        <v>5.3390316009521488</v>
      </c>
      <c r="D550" s="41">
        <v>24226.252227599969</v>
      </c>
      <c r="E550">
        <v>2</v>
      </c>
      <c r="F550" s="12">
        <v>7</v>
      </c>
      <c r="G550" s="30">
        <f t="shared" si="24"/>
        <v>0.28894275244212925</v>
      </c>
      <c r="H550" s="31">
        <f t="shared" si="25"/>
        <v>2.2154151577637011E-4</v>
      </c>
      <c r="I550" t="s">
        <v>603</v>
      </c>
      <c r="J550" t="s">
        <v>42</v>
      </c>
      <c r="K550" s="12">
        <v>47.88</v>
      </c>
      <c r="L550">
        <v>2</v>
      </c>
      <c r="M550">
        <v>2</v>
      </c>
      <c r="N550" s="12">
        <v>6.4655172413793105</v>
      </c>
      <c r="O550" s="32">
        <v>1</v>
      </c>
      <c r="P550" s="32">
        <v>2</v>
      </c>
      <c r="Q550" s="32">
        <v>2</v>
      </c>
      <c r="R550" s="32">
        <v>0</v>
      </c>
      <c r="S550" s="32">
        <v>0</v>
      </c>
      <c r="T550" s="32">
        <v>0</v>
      </c>
      <c r="U550" s="32">
        <v>0</v>
      </c>
      <c r="V550" s="32">
        <v>0</v>
      </c>
      <c r="W550" s="40">
        <f t="shared" si="26"/>
        <v>1</v>
      </c>
      <c r="X550">
        <v>0</v>
      </c>
      <c r="Y550">
        <v>0</v>
      </c>
    </row>
    <row r="551" spans="1:25" x14ac:dyDescent="0.25">
      <c r="A551" t="s">
        <v>972</v>
      </c>
      <c r="B551" t="s">
        <v>110</v>
      </c>
      <c r="C551" s="29">
        <v>5.2102169036865247</v>
      </c>
      <c r="D551" s="41">
        <v>41575.970618600033</v>
      </c>
      <c r="E551">
        <v>7</v>
      </c>
      <c r="F551" s="12">
        <v>12</v>
      </c>
      <c r="G551" s="30">
        <f t="shared" si="24"/>
        <v>0.28862825861800817</v>
      </c>
      <c r="H551" s="31">
        <f t="shared" si="25"/>
        <v>2.213003834485674E-4</v>
      </c>
      <c r="I551" t="s">
        <v>56</v>
      </c>
      <c r="J551" t="s">
        <v>47</v>
      </c>
      <c r="K551" s="12">
        <v>203.55</v>
      </c>
      <c r="L551">
        <v>6</v>
      </c>
      <c r="M551">
        <v>7</v>
      </c>
      <c r="N551" s="12">
        <v>25.188916876574307</v>
      </c>
      <c r="O551" s="32">
        <v>0</v>
      </c>
      <c r="P551" s="32">
        <v>0</v>
      </c>
      <c r="Q551" s="32">
        <v>0</v>
      </c>
      <c r="R551" s="32">
        <v>0</v>
      </c>
      <c r="S551" s="32">
        <v>0</v>
      </c>
      <c r="T551" s="32">
        <v>3</v>
      </c>
      <c r="U551" s="32">
        <v>2</v>
      </c>
      <c r="V551" s="32">
        <v>7</v>
      </c>
      <c r="W551" s="40">
        <f t="shared" si="26"/>
        <v>0.17333333333333334</v>
      </c>
      <c r="X551">
        <v>74</v>
      </c>
      <c r="Y551">
        <v>12</v>
      </c>
    </row>
    <row r="552" spans="1:25" x14ac:dyDescent="0.25">
      <c r="A552" t="s">
        <v>973</v>
      </c>
      <c r="B552" t="s">
        <v>974</v>
      </c>
      <c r="C552" s="29">
        <v>6.937611770629883</v>
      </c>
      <c r="D552" s="41">
        <v>48775.926213600083</v>
      </c>
      <c r="E552">
        <v>4</v>
      </c>
      <c r="F552" s="12">
        <v>14</v>
      </c>
      <c r="G552" s="30">
        <f t="shared" si="24"/>
        <v>0.28702684063222178</v>
      </c>
      <c r="H552" s="31">
        <f t="shared" si="25"/>
        <v>2.2007252580215104E-4</v>
      </c>
      <c r="I552" t="s">
        <v>56</v>
      </c>
      <c r="J552" t="s">
        <v>47</v>
      </c>
      <c r="K552" s="12">
        <v>90.93</v>
      </c>
      <c r="L552">
        <v>3</v>
      </c>
      <c r="M552">
        <v>3</v>
      </c>
      <c r="N552" s="12">
        <v>6.4935064935064926</v>
      </c>
      <c r="O552" s="32">
        <v>1</v>
      </c>
      <c r="P552" s="32">
        <v>0</v>
      </c>
      <c r="Q552" s="32">
        <v>3</v>
      </c>
      <c r="R552" s="32">
        <v>2</v>
      </c>
      <c r="S552" s="32">
        <v>0</v>
      </c>
      <c r="T552" s="32">
        <v>2</v>
      </c>
      <c r="U552" s="32">
        <v>0</v>
      </c>
      <c r="V552" s="32">
        <v>3</v>
      </c>
      <c r="W552" s="40">
        <f t="shared" si="26"/>
        <v>5.4545454545454543E-2</v>
      </c>
      <c r="X552">
        <v>109</v>
      </c>
      <c r="Y552">
        <v>5</v>
      </c>
    </row>
    <row r="553" spans="1:25" x14ac:dyDescent="0.25">
      <c r="A553" t="s">
        <v>975</v>
      </c>
      <c r="B553" t="s">
        <v>976</v>
      </c>
      <c r="C553" s="29">
        <v>6.1084949493408196</v>
      </c>
      <c r="D553" s="41">
        <v>59377.608022600114</v>
      </c>
      <c r="E553">
        <v>5</v>
      </c>
      <c r="F553" s="12">
        <v>17</v>
      </c>
      <c r="G553" s="30">
        <f t="shared" si="24"/>
        <v>0.28630321372207373</v>
      </c>
      <c r="H553" s="31">
        <f t="shared" si="25"/>
        <v>2.1951769824141173E-4</v>
      </c>
      <c r="I553" t="s">
        <v>53</v>
      </c>
      <c r="J553" t="s">
        <v>45</v>
      </c>
      <c r="K553" s="12">
        <v>238.12</v>
      </c>
      <c r="L553">
        <v>5</v>
      </c>
      <c r="M553">
        <v>5</v>
      </c>
      <c r="N553" s="12">
        <v>11.977186311787072</v>
      </c>
      <c r="O553" s="32">
        <v>0</v>
      </c>
      <c r="P553" s="32">
        <v>0</v>
      </c>
      <c r="Q553" s="32">
        <v>0</v>
      </c>
      <c r="R553" s="32">
        <v>0</v>
      </c>
      <c r="S553" s="32">
        <v>3</v>
      </c>
      <c r="T553" s="32">
        <v>5</v>
      </c>
      <c r="U553" s="32">
        <v>5</v>
      </c>
      <c r="V553" s="32">
        <v>4</v>
      </c>
      <c r="W553" s="40">
        <f t="shared" si="26"/>
        <v>0.69230769230769229</v>
      </c>
      <c r="X553">
        <v>25</v>
      </c>
      <c r="Y553">
        <v>17</v>
      </c>
    </row>
    <row r="554" spans="1:25" x14ac:dyDescent="0.25">
      <c r="A554" t="s">
        <v>977</v>
      </c>
      <c r="B554" t="s">
        <v>978</v>
      </c>
      <c r="C554" s="29">
        <v>5.2693080902099609</v>
      </c>
      <c r="D554" s="41">
        <v>119159.89485460041</v>
      </c>
      <c r="E554">
        <v>10</v>
      </c>
      <c r="F554" s="12">
        <v>34</v>
      </c>
      <c r="G554" s="30">
        <f t="shared" si="24"/>
        <v>0.28533089964108305</v>
      </c>
      <c r="H554" s="31">
        <f t="shared" si="25"/>
        <v>2.187721943881648E-4</v>
      </c>
      <c r="I554" t="s">
        <v>56</v>
      </c>
      <c r="J554" t="s">
        <v>47</v>
      </c>
      <c r="K554" s="12">
        <v>347.1</v>
      </c>
      <c r="L554">
        <v>7</v>
      </c>
      <c r="M554">
        <v>10</v>
      </c>
      <c r="N554" s="12">
        <v>11.446317657497781</v>
      </c>
      <c r="O554" s="32">
        <v>0</v>
      </c>
      <c r="P554" s="32">
        <v>1</v>
      </c>
      <c r="Q554" s="32">
        <v>1</v>
      </c>
      <c r="R554" s="32">
        <v>0</v>
      </c>
      <c r="S554" s="32">
        <v>8</v>
      </c>
      <c r="T554" s="32">
        <v>5</v>
      </c>
      <c r="U554" s="32">
        <v>9</v>
      </c>
      <c r="V554" s="32">
        <v>10</v>
      </c>
      <c r="W554" s="40">
        <f t="shared" si="26"/>
        <v>0.42857142857142855</v>
      </c>
      <c r="X554">
        <v>76</v>
      </c>
      <c r="Y554">
        <v>32</v>
      </c>
    </row>
    <row r="555" spans="1:25" x14ac:dyDescent="0.25">
      <c r="A555" t="s">
        <v>979</v>
      </c>
      <c r="B555" t="s">
        <v>83</v>
      </c>
      <c r="C555" s="29">
        <v>4.4039493560791021</v>
      </c>
      <c r="D555" s="41">
        <v>17615.029526599985</v>
      </c>
      <c r="E555">
        <v>2</v>
      </c>
      <c r="F555" s="12">
        <v>5</v>
      </c>
      <c r="G555" s="30">
        <f t="shared" si="24"/>
        <v>0.28384851654376358</v>
      </c>
      <c r="H555" s="31">
        <f t="shared" si="25"/>
        <v>2.1763560454271711E-4</v>
      </c>
      <c r="I555" t="s">
        <v>53</v>
      </c>
      <c r="J555" t="s">
        <v>45</v>
      </c>
      <c r="K555" s="12">
        <v>71.740000000000009</v>
      </c>
      <c r="L555">
        <v>2</v>
      </c>
      <c r="M555">
        <v>2</v>
      </c>
      <c r="N555" s="12">
        <v>12.422360248447205</v>
      </c>
      <c r="O555" s="32">
        <v>0</v>
      </c>
      <c r="P555" s="32">
        <v>0</v>
      </c>
      <c r="Q555" s="32">
        <v>0</v>
      </c>
      <c r="R555" s="32">
        <v>0</v>
      </c>
      <c r="S555" s="32">
        <v>0</v>
      </c>
      <c r="T555" s="32">
        <v>2</v>
      </c>
      <c r="U555" s="32">
        <v>1</v>
      </c>
      <c r="V555" s="32">
        <v>2</v>
      </c>
      <c r="W555" s="40">
        <f t="shared" si="26"/>
        <v>0.375</v>
      </c>
      <c r="X555">
        <v>15</v>
      </c>
      <c r="Y555">
        <v>5</v>
      </c>
    </row>
    <row r="556" spans="1:25" x14ac:dyDescent="0.25">
      <c r="A556" t="s">
        <v>980</v>
      </c>
      <c r="B556" t="s">
        <v>981</v>
      </c>
      <c r="C556" s="29">
        <v>4.6468570709228523</v>
      </c>
      <c r="D556" s="41">
        <v>42357.128345600031</v>
      </c>
      <c r="E556">
        <v>2</v>
      </c>
      <c r="F556" s="12">
        <v>12</v>
      </c>
      <c r="G556" s="30">
        <f t="shared" si="24"/>
        <v>0.28330532471629499</v>
      </c>
      <c r="H556" s="31">
        <f t="shared" si="25"/>
        <v>2.1721912224718408E-4</v>
      </c>
      <c r="I556" t="s">
        <v>56</v>
      </c>
      <c r="J556" t="s">
        <v>47</v>
      </c>
      <c r="K556" s="12">
        <v>82.5</v>
      </c>
      <c r="L556">
        <v>2</v>
      </c>
      <c r="M556">
        <v>2</v>
      </c>
      <c r="N556" s="12">
        <v>4.25</v>
      </c>
      <c r="O556" s="32">
        <v>1</v>
      </c>
      <c r="P556" s="32">
        <v>1</v>
      </c>
      <c r="Q556" s="32">
        <v>1</v>
      </c>
      <c r="R556" s="32">
        <v>1</v>
      </c>
      <c r="S556" s="32">
        <v>0</v>
      </c>
      <c r="T556" s="32">
        <v>2</v>
      </c>
      <c r="U556" s="32">
        <v>1</v>
      </c>
      <c r="V556" s="32">
        <v>2</v>
      </c>
      <c r="W556" s="40">
        <f t="shared" si="26"/>
        <v>0.1111111111111111</v>
      </c>
      <c r="X556">
        <v>53</v>
      </c>
      <c r="Y556">
        <v>5</v>
      </c>
    </row>
    <row r="557" spans="1:25" x14ac:dyDescent="0.25">
      <c r="A557" t="s">
        <v>982</v>
      </c>
      <c r="B557" t="s">
        <v>983</v>
      </c>
      <c r="C557" s="29">
        <v>5.4452526092529299</v>
      </c>
      <c r="D557" s="41">
        <v>64004.646661599938</v>
      </c>
      <c r="E557">
        <v>6</v>
      </c>
      <c r="F557" s="12">
        <v>18</v>
      </c>
      <c r="G557" s="30">
        <f t="shared" si="24"/>
        <v>0.28122958158285144</v>
      </c>
      <c r="H557" s="31">
        <f t="shared" si="25"/>
        <v>2.1562758455932469E-4</v>
      </c>
      <c r="I557" t="s">
        <v>56</v>
      </c>
      <c r="J557" t="s">
        <v>47</v>
      </c>
      <c r="K557" s="12">
        <v>239.59</v>
      </c>
      <c r="L557">
        <v>5</v>
      </c>
      <c r="M557">
        <v>5</v>
      </c>
      <c r="N557" s="12">
        <v>12.459016393442624</v>
      </c>
      <c r="O557" s="32">
        <v>0</v>
      </c>
      <c r="P557" s="32">
        <v>0</v>
      </c>
      <c r="Q557" s="32">
        <v>0</v>
      </c>
      <c r="R557" s="32">
        <v>0</v>
      </c>
      <c r="S557" s="32">
        <v>5</v>
      </c>
      <c r="T557" s="32">
        <v>3</v>
      </c>
      <c r="U557" s="32">
        <v>4</v>
      </c>
      <c r="V557" s="32">
        <v>5</v>
      </c>
      <c r="W557" s="40">
        <f t="shared" si="26"/>
        <v>1.8</v>
      </c>
      <c r="X557">
        <v>9</v>
      </c>
      <c r="Y557">
        <v>17</v>
      </c>
    </row>
    <row r="558" spans="1:25" x14ac:dyDescent="0.25">
      <c r="A558" t="s">
        <v>984</v>
      </c>
      <c r="B558" t="s">
        <v>260</v>
      </c>
      <c r="C558" s="29">
        <v>10.465345382690426</v>
      </c>
      <c r="D558" s="41">
        <v>17912.473600599988</v>
      </c>
      <c r="E558">
        <v>3</v>
      </c>
      <c r="F558" s="12">
        <v>5</v>
      </c>
      <c r="G558" s="30">
        <f t="shared" si="24"/>
        <v>0.27913509387293794</v>
      </c>
      <c r="H558" s="31">
        <f t="shared" si="25"/>
        <v>2.1402167481385652E-4</v>
      </c>
      <c r="I558" t="s">
        <v>53</v>
      </c>
      <c r="J558" t="s">
        <v>45</v>
      </c>
      <c r="K558" s="12">
        <v>67.59</v>
      </c>
      <c r="L558">
        <v>1</v>
      </c>
      <c r="M558">
        <v>1</v>
      </c>
      <c r="N558" s="12">
        <v>5.7803468208092488</v>
      </c>
      <c r="O558" s="32">
        <v>1</v>
      </c>
      <c r="P558" s="32">
        <v>0</v>
      </c>
      <c r="Q558" s="32">
        <v>0</v>
      </c>
      <c r="R558" s="32">
        <v>1</v>
      </c>
      <c r="S558" s="32">
        <v>1</v>
      </c>
      <c r="T558" s="32">
        <v>1</v>
      </c>
      <c r="U558" s="32">
        <v>1</v>
      </c>
      <c r="V558" s="32">
        <v>0</v>
      </c>
      <c r="W558" s="40">
        <f t="shared" si="26"/>
        <v>1.3333333333333333</v>
      </c>
      <c r="X558">
        <v>2</v>
      </c>
      <c r="Y558">
        <v>3</v>
      </c>
    </row>
    <row r="559" spans="1:25" x14ac:dyDescent="0.25">
      <c r="A559" t="s">
        <v>985</v>
      </c>
      <c r="B559" t="s">
        <v>986</v>
      </c>
      <c r="C559" s="29">
        <v>5.5007144927978526</v>
      </c>
      <c r="D559" s="41">
        <v>25238.133391599993</v>
      </c>
      <c r="E559">
        <v>3</v>
      </c>
      <c r="F559" s="12">
        <v>7</v>
      </c>
      <c r="G559" s="30">
        <f t="shared" si="24"/>
        <v>0.27735807127201451</v>
      </c>
      <c r="H559" s="31">
        <f t="shared" si="25"/>
        <v>2.1265917557395503E-4</v>
      </c>
      <c r="I559" t="s">
        <v>56</v>
      </c>
      <c r="J559" t="s">
        <v>47</v>
      </c>
      <c r="K559" s="12">
        <v>146.54</v>
      </c>
      <c r="L559">
        <v>3</v>
      </c>
      <c r="M559">
        <v>3</v>
      </c>
      <c r="N559" s="12">
        <v>13.191489361702127</v>
      </c>
      <c r="O559" s="32">
        <v>0</v>
      </c>
      <c r="P559" s="32">
        <v>0</v>
      </c>
      <c r="Q559" s="32">
        <v>0</v>
      </c>
      <c r="R559" s="32">
        <v>0</v>
      </c>
      <c r="S559" s="32">
        <v>0</v>
      </c>
      <c r="T559" s="32">
        <v>2</v>
      </c>
      <c r="U559" s="32">
        <v>2</v>
      </c>
      <c r="V559" s="32">
        <v>3</v>
      </c>
      <c r="W559" s="40">
        <f t="shared" si="26"/>
        <v>0.19047619047619047</v>
      </c>
      <c r="X559">
        <v>41</v>
      </c>
      <c r="Y559">
        <v>7</v>
      </c>
    </row>
    <row r="560" spans="1:25" x14ac:dyDescent="0.25">
      <c r="A560" t="s">
        <v>987</v>
      </c>
      <c r="B560" t="s">
        <v>988</v>
      </c>
      <c r="C560" s="29">
        <v>5.2696659088134767</v>
      </c>
      <c r="D560" s="41">
        <v>57817.843782600161</v>
      </c>
      <c r="E560">
        <v>5</v>
      </c>
      <c r="F560" s="12">
        <v>16</v>
      </c>
      <c r="G560" s="30">
        <f t="shared" si="24"/>
        <v>0.27673117766482808</v>
      </c>
      <c r="H560" s="31">
        <f t="shared" si="25"/>
        <v>2.1217851648563124E-4</v>
      </c>
      <c r="I560" t="s">
        <v>56</v>
      </c>
      <c r="J560" t="s">
        <v>47</v>
      </c>
      <c r="K560" s="12">
        <v>149.23000000000002</v>
      </c>
      <c r="L560">
        <v>4</v>
      </c>
      <c r="M560">
        <v>5</v>
      </c>
      <c r="N560" s="12">
        <v>7.4906367041198507</v>
      </c>
      <c r="O560" s="32">
        <v>0</v>
      </c>
      <c r="P560" s="32">
        <v>0</v>
      </c>
      <c r="Q560" s="32">
        <v>0</v>
      </c>
      <c r="R560" s="32">
        <v>0</v>
      </c>
      <c r="S560" s="32">
        <v>4</v>
      </c>
      <c r="T560" s="32">
        <v>3</v>
      </c>
      <c r="U560" s="32">
        <v>4</v>
      </c>
      <c r="V560" s="32">
        <v>5</v>
      </c>
      <c r="W560" s="40">
        <f t="shared" si="26"/>
        <v>0.15178571428571427</v>
      </c>
      <c r="X560">
        <v>111</v>
      </c>
      <c r="Y560">
        <v>16</v>
      </c>
    </row>
    <row r="561" spans="1:25" x14ac:dyDescent="0.25">
      <c r="A561" t="s">
        <v>989</v>
      </c>
      <c r="B561" t="s">
        <v>317</v>
      </c>
      <c r="C561" s="29">
        <v>4.9298915863037109</v>
      </c>
      <c r="D561" s="41">
        <v>47540.398648600123</v>
      </c>
      <c r="E561">
        <v>5</v>
      </c>
      <c r="F561" s="12">
        <v>13</v>
      </c>
      <c r="G561" s="30">
        <f t="shared" si="24"/>
        <v>0.27345164048982573</v>
      </c>
      <c r="H561" s="31">
        <f t="shared" si="25"/>
        <v>2.0966399196250624E-4</v>
      </c>
      <c r="I561" t="s">
        <v>50</v>
      </c>
      <c r="J561" t="s">
        <v>46</v>
      </c>
      <c r="K561" s="12">
        <v>244.79</v>
      </c>
      <c r="L561">
        <v>4</v>
      </c>
      <c r="M561">
        <v>4</v>
      </c>
      <c r="N561" s="12">
        <v>10.526315789473683</v>
      </c>
      <c r="O561" s="32">
        <v>0</v>
      </c>
      <c r="P561" s="32">
        <v>0</v>
      </c>
      <c r="Q561" s="32">
        <v>0</v>
      </c>
      <c r="R561" s="32">
        <v>0</v>
      </c>
      <c r="S561" s="32">
        <v>3</v>
      </c>
      <c r="T561" s="32">
        <v>3</v>
      </c>
      <c r="U561" s="32">
        <v>4</v>
      </c>
      <c r="V561" s="32">
        <v>3</v>
      </c>
      <c r="W561" s="40">
        <f t="shared" si="26"/>
        <v>0.45161290322580644</v>
      </c>
      <c r="X561">
        <v>30</v>
      </c>
      <c r="Y561">
        <v>13</v>
      </c>
    </row>
    <row r="562" spans="1:25" x14ac:dyDescent="0.25">
      <c r="A562" t="s">
        <v>990</v>
      </c>
      <c r="B562" t="s">
        <v>81</v>
      </c>
      <c r="C562" s="29">
        <v>4.7775119781494144</v>
      </c>
      <c r="D562" s="41">
        <v>18344.295767599982</v>
      </c>
      <c r="E562">
        <v>2</v>
      </c>
      <c r="F562" s="12">
        <v>5</v>
      </c>
      <c r="G562" s="30">
        <f t="shared" si="24"/>
        <v>0.27256429264682308</v>
      </c>
      <c r="H562" s="31">
        <f t="shared" si="25"/>
        <v>2.0898363440206155E-4</v>
      </c>
      <c r="I562" t="s">
        <v>603</v>
      </c>
      <c r="J562" t="s">
        <v>42</v>
      </c>
      <c r="K562" s="12">
        <v>22.87</v>
      </c>
      <c r="L562">
        <v>1</v>
      </c>
      <c r="M562">
        <v>1</v>
      </c>
      <c r="N562" s="12">
        <v>4.0229885057471266</v>
      </c>
      <c r="O562" s="32">
        <v>1</v>
      </c>
      <c r="P562" s="32">
        <v>1</v>
      </c>
      <c r="Q562" s="32">
        <v>1</v>
      </c>
      <c r="R562" s="32">
        <v>0</v>
      </c>
      <c r="S562" s="32">
        <v>1</v>
      </c>
      <c r="T562" s="32">
        <v>0</v>
      </c>
      <c r="U562" s="32">
        <v>0</v>
      </c>
      <c r="V562" s="32">
        <v>1</v>
      </c>
      <c r="W562" s="40">
        <f t="shared" si="26"/>
        <v>1</v>
      </c>
      <c r="X562">
        <v>2</v>
      </c>
      <c r="Y562">
        <v>2</v>
      </c>
    </row>
    <row r="563" spans="1:25" x14ac:dyDescent="0.25">
      <c r="A563" t="s">
        <v>991</v>
      </c>
      <c r="B563" t="s">
        <v>81</v>
      </c>
      <c r="C563" s="29">
        <v>5.0365215301513677</v>
      </c>
      <c r="D563" s="41">
        <v>22083.698853599995</v>
      </c>
      <c r="E563">
        <v>3</v>
      </c>
      <c r="F563" s="12">
        <v>6</v>
      </c>
      <c r="G563" s="30">
        <f t="shared" si="24"/>
        <v>0.27169361617254184</v>
      </c>
      <c r="H563" s="31">
        <f t="shared" si="25"/>
        <v>2.0831605930549731E-4</v>
      </c>
      <c r="I563" t="s">
        <v>63</v>
      </c>
      <c r="J563" t="s">
        <v>44</v>
      </c>
      <c r="K563" s="12">
        <v>65.08</v>
      </c>
      <c r="L563">
        <v>2</v>
      </c>
      <c r="M563">
        <v>2</v>
      </c>
      <c r="N563" s="12">
        <v>9.9502487562189064</v>
      </c>
      <c r="O563" s="32">
        <v>0</v>
      </c>
      <c r="P563" s="32">
        <v>0</v>
      </c>
      <c r="Q563" s="32">
        <v>0</v>
      </c>
      <c r="R563" s="32">
        <v>0</v>
      </c>
      <c r="S563" s="32">
        <v>2</v>
      </c>
      <c r="T563" s="32">
        <v>1</v>
      </c>
      <c r="U563" s="32">
        <v>1</v>
      </c>
      <c r="V563" s="32">
        <v>1</v>
      </c>
      <c r="W563" s="40">
        <f t="shared" si="26"/>
        <v>6</v>
      </c>
      <c r="X563">
        <v>0</v>
      </c>
      <c r="Y563">
        <v>5</v>
      </c>
    </row>
    <row r="564" spans="1:25" x14ac:dyDescent="0.25">
      <c r="A564" t="s">
        <v>992</v>
      </c>
      <c r="B564" t="s">
        <v>993</v>
      </c>
      <c r="C564" s="29">
        <v>5.3511974334716799</v>
      </c>
      <c r="D564" s="41">
        <v>44394.049961600096</v>
      </c>
      <c r="E564">
        <v>5</v>
      </c>
      <c r="F564" s="12">
        <v>12</v>
      </c>
      <c r="G564" s="30">
        <f t="shared" si="24"/>
        <v>0.27030649400943918</v>
      </c>
      <c r="H564" s="31">
        <f t="shared" si="25"/>
        <v>2.0725250902093944E-4</v>
      </c>
      <c r="I564" t="s">
        <v>56</v>
      </c>
      <c r="J564" t="s">
        <v>47</v>
      </c>
      <c r="K564" s="12">
        <v>121.24000000000001</v>
      </c>
      <c r="L564">
        <v>3</v>
      </c>
      <c r="M564">
        <v>3</v>
      </c>
      <c r="N564" s="12">
        <v>13.636363636363635</v>
      </c>
      <c r="O564" s="32">
        <v>0</v>
      </c>
      <c r="P564" s="32">
        <v>1</v>
      </c>
      <c r="Q564" s="32">
        <v>0</v>
      </c>
      <c r="R564" s="32">
        <v>0</v>
      </c>
      <c r="S564" s="32">
        <v>2</v>
      </c>
      <c r="T564" s="32">
        <v>3</v>
      </c>
      <c r="U564" s="32">
        <v>3</v>
      </c>
      <c r="V564" s="32">
        <v>3</v>
      </c>
      <c r="W564" s="40">
        <f t="shared" si="26"/>
        <v>0.14814814814814814</v>
      </c>
      <c r="X564">
        <v>80</v>
      </c>
      <c r="Y564">
        <v>11</v>
      </c>
    </row>
    <row r="565" spans="1:25" x14ac:dyDescent="0.25">
      <c r="A565" t="s">
        <v>994</v>
      </c>
      <c r="B565" t="s">
        <v>995</v>
      </c>
      <c r="C565" s="29">
        <v>4.903157424926758</v>
      </c>
      <c r="D565" s="41">
        <v>18810.138649599972</v>
      </c>
      <c r="E565">
        <v>2</v>
      </c>
      <c r="F565" s="12">
        <v>5</v>
      </c>
      <c r="G565" s="30">
        <f t="shared" si="24"/>
        <v>0.2658140959586352</v>
      </c>
      <c r="H565" s="31">
        <f t="shared" si="25"/>
        <v>2.038080458349481E-4</v>
      </c>
      <c r="I565" t="s">
        <v>63</v>
      </c>
      <c r="J565" t="s">
        <v>44</v>
      </c>
      <c r="K565" s="12">
        <v>36.78</v>
      </c>
      <c r="L565">
        <v>2</v>
      </c>
      <c r="M565">
        <v>2</v>
      </c>
      <c r="N565" s="12">
        <v>13.414634146341465</v>
      </c>
      <c r="O565" s="32">
        <v>0</v>
      </c>
      <c r="P565" s="32">
        <v>0</v>
      </c>
      <c r="Q565" s="32">
        <v>0</v>
      </c>
      <c r="R565" s="32">
        <v>0</v>
      </c>
      <c r="S565" s="32">
        <v>2</v>
      </c>
      <c r="T565" s="32">
        <v>1</v>
      </c>
      <c r="U565" s="32">
        <v>1</v>
      </c>
      <c r="V565" s="32">
        <v>1</v>
      </c>
      <c r="W565" s="40">
        <f t="shared" si="26"/>
        <v>6</v>
      </c>
      <c r="X565">
        <v>0</v>
      </c>
      <c r="Y565">
        <v>5</v>
      </c>
    </row>
    <row r="566" spans="1:25" x14ac:dyDescent="0.25">
      <c r="A566" t="s">
        <v>996</v>
      </c>
      <c r="B566" t="s">
        <v>997</v>
      </c>
      <c r="C566" s="29">
        <v>5.1629848480224609</v>
      </c>
      <c r="D566" s="41">
        <v>37721.611078600028</v>
      </c>
      <c r="E566">
        <v>3</v>
      </c>
      <c r="F566" s="12">
        <v>10</v>
      </c>
      <c r="G566" s="30">
        <f t="shared" si="24"/>
        <v>0.26510002394020582</v>
      </c>
      <c r="H566" s="31">
        <f t="shared" si="25"/>
        <v>2.0326054431085979E-4</v>
      </c>
      <c r="I566" t="s">
        <v>56</v>
      </c>
      <c r="J566" t="s">
        <v>47</v>
      </c>
      <c r="K566" s="12">
        <v>61.879999999999995</v>
      </c>
      <c r="L566">
        <v>2</v>
      </c>
      <c r="M566">
        <v>2</v>
      </c>
      <c r="N566" s="12">
        <v>5.0847457627118651</v>
      </c>
      <c r="O566" s="32">
        <v>1</v>
      </c>
      <c r="P566" s="32">
        <v>2</v>
      </c>
      <c r="Q566" s="32">
        <v>0</v>
      </c>
      <c r="R566" s="32">
        <v>1</v>
      </c>
      <c r="S566" s="32">
        <v>0</v>
      </c>
      <c r="T566" s="32">
        <v>0</v>
      </c>
      <c r="U566" s="32">
        <v>2</v>
      </c>
      <c r="V566" s="32">
        <v>2</v>
      </c>
      <c r="W566" s="40">
        <f t="shared" si="26"/>
        <v>4.807692307692308E-2</v>
      </c>
      <c r="X566">
        <v>103</v>
      </c>
      <c r="Y566">
        <v>4</v>
      </c>
    </row>
    <row r="567" spans="1:25" x14ac:dyDescent="0.25">
      <c r="A567" t="s">
        <v>998</v>
      </c>
      <c r="B567" t="s">
        <v>638</v>
      </c>
      <c r="C567" s="29">
        <v>9.3436351776123061</v>
      </c>
      <c r="D567" s="41">
        <v>49055.119466600045</v>
      </c>
      <c r="E567">
        <v>2</v>
      </c>
      <c r="F567" s="12">
        <v>13</v>
      </c>
      <c r="G567" s="30">
        <f t="shared" si="24"/>
        <v>0.26500801835476634</v>
      </c>
      <c r="H567" s="31">
        <f t="shared" si="25"/>
        <v>2.0319000072848618E-4</v>
      </c>
      <c r="I567" t="s">
        <v>603</v>
      </c>
      <c r="J567" t="s">
        <v>42</v>
      </c>
      <c r="K567" s="12">
        <v>51.93</v>
      </c>
      <c r="L567">
        <v>2</v>
      </c>
      <c r="M567">
        <v>2</v>
      </c>
      <c r="N567" s="12">
        <v>3.0237580993520519</v>
      </c>
      <c r="O567" s="32">
        <v>2</v>
      </c>
      <c r="P567" s="32">
        <v>2</v>
      </c>
      <c r="Q567" s="32">
        <v>2</v>
      </c>
      <c r="R567" s="32">
        <v>0</v>
      </c>
      <c r="S567" s="32">
        <v>0</v>
      </c>
      <c r="T567" s="32">
        <v>0</v>
      </c>
      <c r="U567" s="32">
        <v>0</v>
      </c>
      <c r="V567" s="32">
        <v>0</v>
      </c>
      <c r="W567" s="40">
        <f t="shared" si="26"/>
        <v>0.1111111111111111</v>
      </c>
      <c r="X567">
        <v>8</v>
      </c>
      <c r="Y567">
        <v>0</v>
      </c>
    </row>
    <row r="568" spans="1:25" x14ac:dyDescent="0.25">
      <c r="A568" t="s">
        <v>999</v>
      </c>
      <c r="B568" t="s">
        <v>1000</v>
      </c>
      <c r="C568" s="29">
        <v>6.1315486907958983</v>
      </c>
      <c r="D568" s="41">
        <v>34121.844558600016</v>
      </c>
      <c r="E568">
        <v>2</v>
      </c>
      <c r="F568" s="12">
        <v>9</v>
      </c>
      <c r="G568" s="30">
        <f t="shared" si="24"/>
        <v>0.26376065293139767</v>
      </c>
      <c r="H568" s="31">
        <f t="shared" si="25"/>
        <v>2.0223360634141646E-4</v>
      </c>
      <c r="I568" t="s">
        <v>50</v>
      </c>
      <c r="J568" t="s">
        <v>46</v>
      </c>
      <c r="K568" s="12">
        <v>54.39</v>
      </c>
      <c r="L568">
        <v>2</v>
      </c>
      <c r="M568">
        <v>1</v>
      </c>
      <c r="N568" s="12">
        <v>2.547770700636943</v>
      </c>
      <c r="O568" s="32">
        <v>1</v>
      </c>
      <c r="P568" s="32">
        <v>0</v>
      </c>
      <c r="Q568" s="32">
        <v>0</v>
      </c>
      <c r="R568" s="32">
        <v>0</v>
      </c>
      <c r="S568" s="32">
        <v>1</v>
      </c>
      <c r="T568" s="32">
        <v>2</v>
      </c>
      <c r="U568" s="32">
        <v>1</v>
      </c>
      <c r="V568" s="32">
        <v>3</v>
      </c>
      <c r="W568" s="40">
        <f t="shared" si="26"/>
        <v>0.32</v>
      </c>
      <c r="X568">
        <v>24</v>
      </c>
      <c r="Y568">
        <v>7</v>
      </c>
    </row>
    <row r="569" spans="1:25" x14ac:dyDescent="0.25">
      <c r="A569" t="s">
        <v>1001</v>
      </c>
      <c r="B569" t="s">
        <v>1002</v>
      </c>
      <c r="C569" s="29">
        <v>5.3510440826416019</v>
      </c>
      <c r="D569" s="41">
        <v>26643.562962599986</v>
      </c>
      <c r="E569">
        <v>3</v>
      </c>
      <c r="F569" s="12">
        <v>7</v>
      </c>
      <c r="G569" s="30">
        <f t="shared" si="24"/>
        <v>0.26272762429807217</v>
      </c>
      <c r="H569" s="31">
        <f t="shared" si="25"/>
        <v>2.0144155072717102E-4</v>
      </c>
      <c r="I569" t="s">
        <v>50</v>
      </c>
      <c r="J569" t="s">
        <v>46</v>
      </c>
      <c r="K569" s="12">
        <v>87.039999999999992</v>
      </c>
      <c r="L569">
        <v>2</v>
      </c>
      <c r="M569">
        <v>2</v>
      </c>
      <c r="N569" s="12">
        <v>14.007782101167315</v>
      </c>
      <c r="O569" s="32">
        <v>0</v>
      </c>
      <c r="P569" s="32">
        <v>0</v>
      </c>
      <c r="Q569" s="32">
        <v>0</v>
      </c>
      <c r="R569" s="32">
        <v>0</v>
      </c>
      <c r="S569" s="32">
        <v>1</v>
      </c>
      <c r="T569" s="32">
        <v>2</v>
      </c>
      <c r="U569" s="32">
        <v>2</v>
      </c>
      <c r="V569" s="32">
        <v>2</v>
      </c>
      <c r="W569" s="40">
        <f t="shared" si="26"/>
        <v>8</v>
      </c>
      <c r="X569">
        <v>0</v>
      </c>
      <c r="Y569">
        <v>7</v>
      </c>
    </row>
    <row r="570" spans="1:25" x14ac:dyDescent="0.25">
      <c r="A570" t="s">
        <v>1003</v>
      </c>
      <c r="B570" t="s">
        <v>1004</v>
      </c>
      <c r="C570" s="29">
        <v>5.7930522918701177</v>
      </c>
      <c r="D570" s="41">
        <v>68706.668354600246</v>
      </c>
      <c r="E570">
        <v>6</v>
      </c>
      <c r="F570" s="12">
        <v>18</v>
      </c>
      <c r="G570" s="30">
        <f t="shared" si="24"/>
        <v>0.26198330425659205</v>
      </c>
      <c r="H570" s="31">
        <f t="shared" si="25"/>
        <v>2.0087085709039165E-4</v>
      </c>
      <c r="I570" t="s">
        <v>56</v>
      </c>
      <c r="J570" t="s">
        <v>47</v>
      </c>
      <c r="K570" s="12">
        <v>169.49</v>
      </c>
      <c r="L570">
        <v>4</v>
      </c>
      <c r="M570">
        <v>4</v>
      </c>
      <c r="N570" s="12">
        <v>12.421383647798741</v>
      </c>
      <c r="O570" s="32">
        <v>0</v>
      </c>
      <c r="P570" s="32">
        <v>1</v>
      </c>
      <c r="Q570" s="32">
        <v>1</v>
      </c>
      <c r="R570" s="32">
        <v>0</v>
      </c>
      <c r="S570" s="32">
        <v>3</v>
      </c>
      <c r="T570" s="32">
        <v>4</v>
      </c>
      <c r="U570" s="32">
        <v>4</v>
      </c>
      <c r="V570" s="32">
        <v>4</v>
      </c>
      <c r="W570" s="40">
        <f t="shared" si="26"/>
        <v>0.22857142857142856</v>
      </c>
      <c r="X570">
        <v>69</v>
      </c>
      <c r="Y570">
        <v>15</v>
      </c>
    </row>
    <row r="571" spans="1:25" x14ac:dyDescent="0.25">
      <c r="A571" t="s">
        <v>1005</v>
      </c>
      <c r="B571" t="s">
        <v>81</v>
      </c>
      <c r="C571" s="29">
        <v>8.7920322418212891</v>
      </c>
      <c r="D571" s="41">
        <v>57361.916426600161</v>
      </c>
      <c r="E571">
        <v>2</v>
      </c>
      <c r="F571" s="12">
        <v>15</v>
      </c>
      <c r="G571" s="30">
        <f t="shared" si="24"/>
        <v>0.26149753938562842</v>
      </c>
      <c r="H571" s="31">
        <f t="shared" si="25"/>
        <v>2.0049840585250933E-4</v>
      </c>
      <c r="I571" t="s">
        <v>603</v>
      </c>
      <c r="J571" t="s">
        <v>42</v>
      </c>
      <c r="K571" s="12">
        <v>59.11</v>
      </c>
      <c r="L571">
        <v>2</v>
      </c>
      <c r="M571">
        <v>2</v>
      </c>
      <c r="N571" s="12">
        <v>3.0245746691871456</v>
      </c>
      <c r="O571" s="32">
        <v>1</v>
      </c>
      <c r="P571" s="32">
        <v>2</v>
      </c>
      <c r="Q571" s="32">
        <v>2</v>
      </c>
      <c r="R571" s="32">
        <v>2</v>
      </c>
      <c r="S571" s="32">
        <v>0</v>
      </c>
      <c r="T571" s="32">
        <v>0</v>
      </c>
      <c r="U571" s="32">
        <v>0</v>
      </c>
      <c r="V571" s="32">
        <v>0</v>
      </c>
      <c r="W571" s="40">
        <f t="shared" si="26"/>
        <v>0.33333333333333331</v>
      </c>
      <c r="X571">
        <v>2</v>
      </c>
      <c r="Y571">
        <v>0</v>
      </c>
    </row>
    <row r="572" spans="1:25" x14ac:dyDescent="0.25">
      <c r="A572" t="s">
        <v>1006</v>
      </c>
      <c r="B572" t="s">
        <v>94</v>
      </c>
      <c r="C572" s="29">
        <v>5.876424026489258</v>
      </c>
      <c r="D572" s="41">
        <v>26777.571942599992</v>
      </c>
      <c r="E572">
        <v>2</v>
      </c>
      <c r="F572" s="12">
        <v>7</v>
      </c>
      <c r="G572" s="30">
        <f t="shared" si="24"/>
        <v>0.26141279780725063</v>
      </c>
      <c r="H572" s="31">
        <f t="shared" si="25"/>
        <v>2.0043343181331153E-4</v>
      </c>
      <c r="I572" t="s">
        <v>56</v>
      </c>
      <c r="J572" t="s">
        <v>47</v>
      </c>
      <c r="K572" s="12">
        <v>86.1</v>
      </c>
      <c r="L572">
        <v>2</v>
      </c>
      <c r="M572">
        <v>2</v>
      </c>
      <c r="N572" s="12">
        <v>9.375</v>
      </c>
      <c r="O572" s="32">
        <v>0</v>
      </c>
      <c r="P572" s="32">
        <v>0</v>
      </c>
      <c r="Q572" s="32">
        <v>0</v>
      </c>
      <c r="R572" s="32">
        <v>0</v>
      </c>
      <c r="S572" s="32">
        <v>1</v>
      </c>
      <c r="T572" s="32">
        <v>2</v>
      </c>
      <c r="U572" s="32">
        <v>2</v>
      </c>
      <c r="V572" s="32">
        <v>2</v>
      </c>
      <c r="W572" s="40">
        <f t="shared" si="26"/>
        <v>1</v>
      </c>
      <c r="X572">
        <v>7</v>
      </c>
      <c r="Y572">
        <v>7</v>
      </c>
    </row>
    <row r="573" spans="1:25" x14ac:dyDescent="0.25">
      <c r="A573" t="s">
        <v>1007</v>
      </c>
      <c r="B573" t="s">
        <v>1008</v>
      </c>
      <c r="C573" s="29">
        <v>5.9444606781005858</v>
      </c>
      <c r="D573" s="41">
        <v>69029.252272600192</v>
      </c>
      <c r="E573">
        <v>7</v>
      </c>
      <c r="F573" s="12">
        <v>18</v>
      </c>
      <c r="G573" s="30">
        <f t="shared" si="24"/>
        <v>0.26075901748025665</v>
      </c>
      <c r="H573" s="31">
        <f t="shared" si="25"/>
        <v>1.9993215782944157E-4</v>
      </c>
      <c r="I573" t="s">
        <v>56</v>
      </c>
      <c r="J573" t="s">
        <v>47</v>
      </c>
      <c r="K573" s="12">
        <v>229.82</v>
      </c>
      <c r="L573">
        <v>5</v>
      </c>
      <c r="M573">
        <v>5</v>
      </c>
      <c r="N573" s="12">
        <v>7.5301204819277112</v>
      </c>
      <c r="O573" s="32">
        <v>0</v>
      </c>
      <c r="P573" s="32">
        <v>0</v>
      </c>
      <c r="Q573" s="32">
        <v>0</v>
      </c>
      <c r="R573" s="32">
        <v>0</v>
      </c>
      <c r="S573" s="32">
        <v>3</v>
      </c>
      <c r="T573" s="32">
        <v>4</v>
      </c>
      <c r="U573" s="32">
        <v>6</v>
      </c>
      <c r="V573" s="32">
        <v>5</v>
      </c>
      <c r="W573" s="40">
        <f t="shared" si="26"/>
        <v>0.30158730158730157</v>
      </c>
      <c r="X573">
        <v>62</v>
      </c>
      <c r="Y573">
        <v>18</v>
      </c>
    </row>
    <row r="574" spans="1:25" x14ac:dyDescent="0.25">
      <c r="A574" t="s">
        <v>1009</v>
      </c>
      <c r="B574" t="s">
        <v>472</v>
      </c>
      <c r="C574" s="29">
        <v>5.0129566192626953</v>
      </c>
      <c r="D574" s="41">
        <v>11609.017370599991</v>
      </c>
      <c r="E574">
        <v>2</v>
      </c>
      <c r="F574" s="12">
        <v>3</v>
      </c>
      <c r="G574" s="30">
        <f t="shared" si="24"/>
        <v>0.25841980455620167</v>
      </c>
      <c r="H574" s="31">
        <f t="shared" si="25"/>
        <v>1.9813860954854946E-4</v>
      </c>
      <c r="I574" t="s">
        <v>56</v>
      </c>
      <c r="J574" t="s">
        <v>47</v>
      </c>
      <c r="K574" s="12">
        <v>82.87</v>
      </c>
      <c r="L574">
        <v>2</v>
      </c>
      <c r="M574">
        <v>2</v>
      </c>
      <c r="N574" s="12">
        <v>25</v>
      </c>
      <c r="O574" s="32">
        <v>0</v>
      </c>
      <c r="P574" s="32">
        <v>0</v>
      </c>
      <c r="Q574" s="32">
        <v>0</v>
      </c>
      <c r="R574" s="32">
        <v>0</v>
      </c>
      <c r="S574" s="32">
        <v>0</v>
      </c>
      <c r="T574" s="32">
        <v>0</v>
      </c>
      <c r="U574" s="32">
        <v>1</v>
      </c>
      <c r="V574" s="32">
        <v>2</v>
      </c>
      <c r="W574" s="40">
        <f t="shared" si="26"/>
        <v>0.26666666666666666</v>
      </c>
      <c r="X574">
        <v>14</v>
      </c>
      <c r="Y574">
        <v>3</v>
      </c>
    </row>
    <row r="575" spans="1:25" x14ac:dyDescent="0.25">
      <c r="A575" t="s">
        <v>1010</v>
      </c>
      <c r="B575" t="s">
        <v>1011</v>
      </c>
      <c r="C575" s="29">
        <v>5.2317371368408203</v>
      </c>
      <c r="D575" s="41">
        <v>46771.594487600152</v>
      </c>
      <c r="E575">
        <v>2</v>
      </c>
      <c r="F575" s="12">
        <v>12</v>
      </c>
      <c r="G575" s="30">
        <f t="shared" si="24"/>
        <v>0.25656598051583168</v>
      </c>
      <c r="H575" s="31">
        <f t="shared" si="25"/>
        <v>1.9671722422424202E-4</v>
      </c>
      <c r="I575" t="s">
        <v>1012</v>
      </c>
      <c r="J575" t="s">
        <v>33</v>
      </c>
      <c r="K575" s="12">
        <v>116.72</v>
      </c>
      <c r="L575">
        <v>2</v>
      </c>
      <c r="M575">
        <v>2</v>
      </c>
      <c r="N575" s="12">
        <v>5.1162790697674421</v>
      </c>
      <c r="O575" s="32">
        <v>0</v>
      </c>
      <c r="P575" s="32">
        <v>0</v>
      </c>
      <c r="Q575" s="32">
        <v>1</v>
      </c>
      <c r="R575" s="32">
        <v>0</v>
      </c>
      <c r="S575" s="32">
        <v>0</v>
      </c>
      <c r="T575" s="32">
        <v>0</v>
      </c>
      <c r="U575" s="32">
        <v>0</v>
      </c>
      <c r="V575" s="32">
        <v>0</v>
      </c>
      <c r="W575" s="40">
        <f t="shared" si="26"/>
        <v>0.14285714285714285</v>
      </c>
      <c r="X575">
        <v>6</v>
      </c>
      <c r="Y575">
        <v>0</v>
      </c>
    </row>
    <row r="576" spans="1:25" x14ac:dyDescent="0.25">
      <c r="A576" t="s">
        <v>1013</v>
      </c>
      <c r="B576" t="s">
        <v>1014</v>
      </c>
      <c r="C576" s="29">
        <v>5.213948440551758</v>
      </c>
      <c r="D576" s="41">
        <v>66842.218619600157</v>
      </c>
      <c r="E576">
        <v>5</v>
      </c>
      <c r="F576" s="12">
        <v>17</v>
      </c>
      <c r="G576" s="30">
        <f t="shared" si="24"/>
        <v>0.25433027734682473</v>
      </c>
      <c r="H576" s="31">
        <f t="shared" si="25"/>
        <v>1.9500304013517393E-4</v>
      </c>
      <c r="I576" t="s">
        <v>50</v>
      </c>
      <c r="J576" t="s">
        <v>46</v>
      </c>
      <c r="K576" s="12">
        <v>180.92</v>
      </c>
      <c r="L576">
        <v>3</v>
      </c>
      <c r="M576">
        <v>3</v>
      </c>
      <c r="N576" s="12">
        <v>6.6985645933014357</v>
      </c>
      <c r="O576" s="32">
        <v>1</v>
      </c>
      <c r="P576" s="32">
        <v>1</v>
      </c>
      <c r="Q576" s="32">
        <v>1</v>
      </c>
      <c r="R576" s="32">
        <v>1</v>
      </c>
      <c r="S576" s="32">
        <v>3</v>
      </c>
      <c r="T576" s="32">
        <v>2</v>
      </c>
      <c r="U576" s="32">
        <v>3</v>
      </c>
      <c r="V576" s="32">
        <v>3</v>
      </c>
      <c r="W576" s="40">
        <f t="shared" si="26"/>
        <v>0.24</v>
      </c>
      <c r="X576">
        <v>49</v>
      </c>
      <c r="Y576">
        <v>11</v>
      </c>
    </row>
    <row r="577" spans="1:25" x14ac:dyDescent="0.25">
      <c r="A577" t="s">
        <v>1015</v>
      </c>
      <c r="B577" t="s">
        <v>1016</v>
      </c>
      <c r="C577" s="29">
        <v>5.2410404205322276</v>
      </c>
      <c r="D577" s="41">
        <v>94641.709407600196</v>
      </c>
      <c r="E577">
        <v>8</v>
      </c>
      <c r="F577" s="12">
        <v>24</v>
      </c>
      <c r="G577" s="30">
        <f t="shared" si="24"/>
        <v>0.25358798092538132</v>
      </c>
      <c r="H577" s="31">
        <f t="shared" si="25"/>
        <v>1.9443389807166124E-4</v>
      </c>
      <c r="I577" t="s">
        <v>50</v>
      </c>
      <c r="J577" t="s">
        <v>46</v>
      </c>
      <c r="K577" s="12">
        <v>251.41</v>
      </c>
      <c r="L577">
        <v>6</v>
      </c>
      <c r="M577">
        <v>6</v>
      </c>
      <c r="N577" s="12">
        <v>6.2068965517241379</v>
      </c>
      <c r="O577" s="32">
        <v>1</v>
      </c>
      <c r="P577" s="32">
        <v>1</v>
      </c>
      <c r="Q577" s="32">
        <v>2</v>
      </c>
      <c r="R577" s="32">
        <v>2</v>
      </c>
      <c r="S577" s="32">
        <v>0</v>
      </c>
      <c r="T577" s="32">
        <v>4</v>
      </c>
      <c r="U577" s="32">
        <v>6</v>
      </c>
      <c r="V577" s="32">
        <v>6</v>
      </c>
      <c r="W577" s="40">
        <f t="shared" si="26"/>
        <v>6.3432835820895525E-2</v>
      </c>
      <c r="X577">
        <v>267</v>
      </c>
      <c r="Y577">
        <v>16</v>
      </c>
    </row>
    <row r="578" spans="1:25" x14ac:dyDescent="0.25">
      <c r="A578" t="s">
        <v>1017</v>
      </c>
      <c r="B578" t="s">
        <v>1018</v>
      </c>
      <c r="C578" s="29">
        <v>5.220133590698242</v>
      </c>
      <c r="D578" s="41">
        <v>60166.465614600136</v>
      </c>
      <c r="E578">
        <v>4</v>
      </c>
      <c r="F578" s="12">
        <v>15</v>
      </c>
      <c r="G578" s="30">
        <f t="shared" si="24"/>
        <v>0.24930831230944145</v>
      </c>
      <c r="H578" s="31">
        <f t="shared" si="25"/>
        <v>1.9115254124861452E-4</v>
      </c>
      <c r="I578" t="s">
        <v>56</v>
      </c>
      <c r="J578" t="s">
        <v>47</v>
      </c>
      <c r="K578" s="12">
        <v>140.89000000000001</v>
      </c>
      <c r="L578">
        <v>4</v>
      </c>
      <c r="M578">
        <v>4</v>
      </c>
      <c r="N578" s="12">
        <v>8.5217391304347831</v>
      </c>
      <c r="O578" s="32">
        <v>1</v>
      </c>
      <c r="P578" s="32">
        <v>1</v>
      </c>
      <c r="Q578" s="32">
        <v>1</v>
      </c>
      <c r="R578" s="32">
        <v>1</v>
      </c>
      <c r="S578" s="32">
        <v>2</v>
      </c>
      <c r="T578" s="32">
        <v>2</v>
      </c>
      <c r="U578" s="32">
        <v>3</v>
      </c>
      <c r="V578" s="32">
        <v>4</v>
      </c>
      <c r="W578" s="40">
        <f t="shared" si="26"/>
        <v>0.15384615384615385</v>
      </c>
      <c r="X578">
        <v>77</v>
      </c>
      <c r="Y578">
        <v>11</v>
      </c>
    </row>
    <row r="579" spans="1:25" x14ac:dyDescent="0.25">
      <c r="A579" t="s">
        <v>1019</v>
      </c>
      <c r="B579" t="s">
        <v>1020</v>
      </c>
      <c r="C579" s="29">
        <v>4.7904445648193352</v>
      </c>
      <c r="D579" s="41">
        <v>40266.142851600052</v>
      </c>
      <c r="E579">
        <v>3</v>
      </c>
      <c r="F579" s="12">
        <v>10</v>
      </c>
      <c r="G579" s="30">
        <f t="shared" si="24"/>
        <v>0.24834760152852908</v>
      </c>
      <c r="H579" s="31">
        <f t="shared" si="25"/>
        <v>1.904159340112738E-4</v>
      </c>
      <c r="I579" t="s">
        <v>50</v>
      </c>
      <c r="J579" t="s">
        <v>46</v>
      </c>
      <c r="K579" s="12">
        <v>57.849999999999994</v>
      </c>
      <c r="L579">
        <v>2</v>
      </c>
      <c r="M579">
        <v>2</v>
      </c>
      <c r="N579" s="12">
        <v>4.6391752577319592</v>
      </c>
      <c r="O579" s="32">
        <v>0</v>
      </c>
      <c r="P579" s="32">
        <v>0</v>
      </c>
      <c r="Q579" s="32">
        <v>0</v>
      </c>
      <c r="R579" s="32">
        <v>0</v>
      </c>
      <c r="S579" s="32">
        <v>1</v>
      </c>
      <c r="T579" s="32">
        <v>2</v>
      </c>
      <c r="U579" s="32">
        <v>2</v>
      </c>
      <c r="V579" s="32">
        <v>2</v>
      </c>
      <c r="W579" s="40">
        <f t="shared" si="26"/>
        <v>3.8834951456310676E-2</v>
      </c>
      <c r="X579">
        <v>205</v>
      </c>
      <c r="Y579">
        <v>7</v>
      </c>
    </row>
    <row r="580" spans="1:25" x14ac:dyDescent="0.25">
      <c r="A580" t="s">
        <v>1021</v>
      </c>
      <c r="B580" t="s">
        <v>62</v>
      </c>
      <c r="C580" s="29">
        <v>4.7142803192138674</v>
      </c>
      <c r="D580" s="41">
        <v>40280.183453600053</v>
      </c>
      <c r="E580">
        <v>7</v>
      </c>
      <c r="F580" s="12">
        <v>10</v>
      </c>
      <c r="G580" s="30">
        <f t="shared" si="24"/>
        <v>0.24826103415142833</v>
      </c>
      <c r="H580" s="31">
        <f t="shared" si="25"/>
        <v>1.903495600746459E-4</v>
      </c>
      <c r="I580" t="s">
        <v>201</v>
      </c>
      <c r="J580" t="s">
        <v>41</v>
      </c>
      <c r="K580" s="12">
        <v>451.83000000000004</v>
      </c>
      <c r="L580">
        <v>7</v>
      </c>
      <c r="M580">
        <v>10</v>
      </c>
      <c r="N580" s="12">
        <v>29.09090909090909</v>
      </c>
      <c r="O580" s="32">
        <v>0</v>
      </c>
      <c r="P580" s="32">
        <v>10</v>
      </c>
      <c r="Q580" s="32">
        <v>0</v>
      </c>
      <c r="R580" s="32">
        <v>0</v>
      </c>
      <c r="S580" s="32">
        <v>0</v>
      </c>
      <c r="T580" s="32">
        <v>0</v>
      </c>
      <c r="U580" s="32">
        <v>0</v>
      </c>
      <c r="V580" s="32">
        <v>0</v>
      </c>
      <c r="W580" s="40">
        <f t="shared" si="26"/>
        <v>3.0395136778115501E-3</v>
      </c>
      <c r="X580">
        <v>328</v>
      </c>
      <c r="Y580">
        <v>0</v>
      </c>
    </row>
    <row r="581" spans="1:25" x14ac:dyDescent="0.25">
      <c r="A581" t="s">
        <v>1022</v>
      </c>
      <c r="B581" t="s">
        <v>1023</v>
      </c>
      <c r="C581" s="29">
        <v>10.089226913452148</v>
      </c>
      <c r="D581" s="41">
        <v>16163.41228859998</v>
      </c>
      <c r="E581">
        <v>2</v>
      </c>
      <c r="F581" s="12">
        <v>4</v>
      </c>
      <c r="G581" s="30">
        <f t="shared" si="24"/>
        <v>0.24747249705566138</v>
      </c>
      <c r="H581" s="31">
        <f t="shared" si="25"/>
        <v>1.8974496382862275E-4</v>
      </c>
      <c r="I581" t="s">
        <v>53</v>
      </c>
      <c r="J581" t="s">
        <v>45</v>
      </c>
      <c r="K581" s="12">
        <v>46.540000000000006</v>
      </c>
      <c r="L581">
        <v>2</v>
      </c>
      <c r="M581">
        <v>2</v>
      </c>
      <c r="N581" s="12">
        <v>14.184397163120568</v>
      </c>
      <c r="O581" s="32">
        <v>0</v>
      </c>
      <c r="P581" s="32">
        <v>0</v>
      </c>
      <c r="Q581" s="32">
        <v>0</v>
      </c>
      <c r="R581" s="32">
        <v>0</v>
      </c>
      <c r="S581" s="32">
        <v>0</v>
      </c>
      <c r="T581" s="32">
        <v>2</v>
      </c>
      <c r="U581" s="32">
        <v>1</v>
      </c>
      <c r="V581" s="32">
        <v>1</v>
      </c>
      <c r="W581" s="40">
        <f t="shared" si="26"/>
        <v>0.55555555555555558</v>
      </c>
      <c r="X581">
        <v>8</v>
      </c>
      <c r="Y581">
        <v>4</v>
      </c>
    </row>
    <row r="582" spans="1:25" x14ac:dyDescent="0.25">
      <c r="A582" t="s">
        <v>1024</v>
      </c>
      <c r="B582" t="s">
        <v>628</v>
      </c>
      <c r="C582" s="29">
        <v>5.1428447723388677</v>
      </c>
      <c r="D582" s="41">
        <v>16403.470980599988</v>
      </c>
      <c r="E582">
        <v>2</v>
      </c>
      <c r="F582" s="12">
        <v>4</v>
      </c>
      <c r="G582" s="30">
        <f t="shared" si="24"/>
        <v>0.24385082917698997</v>
      </c>
      <c r="H582" s="31">
        <f t="shared" si="25"/>
        <v>1.869681169110308E-4</v>
      </c>
      <c r="I582" t="s">
        <v>50</v>
      </c>
      <c r="J582" t="s">
        <v>46</v>
      </c>
      <c r="K582" s="12">
        <v>108.3</v>
      </c>
      <c r="L582">
        <v>2</v>
      </c>
      <c r="M582">
        <v>3</v>
      </c>
      <c r="N582" s="12">
        <v>18.589743589743591</v>
      </c>
      <c r="O582" s="32">
        <v>0</v>
      </c>
      <c r="P582" s="32">
        <v>0</v>
      </c>
      <c r="Q582" s="32">
        <v>0</v>
      </c>
      <c r="R582" s="32">
        <v>0</v>
      </c>
      <c r="S582" s="32">
        <v>0</v>
      </c>
      <c r="T582" s="32">
        <v>0</v>
      </c>
      <c r="U582" s="32">
        <v>3</v>
      </c>
      <c r="V582" s="32">
        <v>1</v>
      </c>
      <c r="W582" s="40">
        <f t="shared" si="26"/>
        <v>1.25</v>
      </c>
      <c r="X582">
        <v>3</v>
      </c>
      <c r="Y582">
        <v>4</v>
      </c>
    </row>
    <row r="583" spans="1:25" x14ac:dyDescent="0.25">
      <c r="A583" t="s">
        <v>1025</v>
      </c>
      <c r="B583" t="s">
        <v>182</v>
      </c>
      <c r="C583" s="29">
        <v>6.0128551483154302</v>
      </c>
      <c r="D583" s="41">
        <v>90477.320997600211</v>
      </c>
      <c r="E583">
        <v>8</v>
      </c>
      <c r="F583" s="12">
        <v>22</v>
      </c>
      <c r="G583" s="30">
        <f t="shared" si="24"/>
        <v>0.24315485645937196</v>
      </c>
      <c r="H583" s="31">
        <f t="shared" si="25"/>
        <v>1.8643449269136475E-4</v>
      </c>
      <c r="I583" t="s">
        <v>63</v>
      </c>
      <c r="J583" t="s">
        <v>44</v>
      </c>
      <c r="K583" s="12">
        <v>361.76000000000005</v>
      </c>
      <c r="L583">
        <v>8</v>
      </c>
      <c r="M583">
        <v>9</v>
      </c>
      <c r="N583" s="12">
        <v>13.078703703703704</v>
      </c>
      <c r="O583" s="32">
        <v>0</v>
      </c>
      <c r="P583" s="32">
        <v>0</v>
      </c>
      <c r="Q583" s="32">
        <v>0</v>
      </c>
      <c r="R583" s="32">
        <v>0</v>
      </c>
      <c r="S583" s="32">
        <v>9</v>
      </c>
      <c r="T583" s="32">
        <v>4</v>
      </c>
      <c r="U583" s="32">
        <v>4</v>
      </c>
      <c r="V583" s="32">
        <v>5</v>
      </c>
      <c r="W583" s="40">
        <f t="shared" si="26"/>
        <v>0.63888888888888884</v>
      </c>
      <c r="X583">
        <v>35</v>
      </c>
      <c r="Y583">
        <v>22</v>
      </c>
    </row>
    <row r="584" spans="1:25" x14ac:dyDescent="0.25">
      <c r="A584" t="s">
        <v>1026</v>
      </c>
      <c r="B584" t="s">
        <v>472</v>
      </c>
      <c r="C584" s="29">
        <v>6.3021259307861319</v>
      </c>
      <c r="D584" s="41">
        <v>28988.329030600042</v>
      </c>
      <c r="E584">
        <v>3</v>
      </c>
      <c r="F584" s="12">
        <v>7</v>
      </c>
      <c r="G584" s="30">
        <f t="shared" si="24"/>
        <v>0.24147649188784939</v>
      </c>
      <c r="H584" s="31">
        <f t="shared" si="25"/>
        <v>1.8514763767230716E-4</v>
      </c>
      <c r="I584" t="s">
        <v>63</v>
      </c>
      <c r="J584" t="s">
        <v>44</v>
      </c>
      <c r="K584" s="12">
        <v>123.50999999999999</v>
      </c>
      <c r="L584">
        <v>3</v>
      </c>
      <c r="M584">
        <v>4</v>
      </c>
      <c r="N584" s="12">
        <v>17.832167832167833</v>
      </c>
      <c r="O584" s="32">
        <v>0</v>
      </c>
      <c r="P584" s="32">
        <v>0</v>
      </c>
      <c r="Q584" s="32">
        <v>0</v>
      </c>
      <c r="R584" s="32">
        <v>0</v>
      </c>
      <c r="S584" s="32">
        <v>4</v>
      </c>
      <c r="T584" s="32">
        <v>1</v>
      </c>
      <c r="U584" s="32">
        <v>1</v>
      </c>
      <c r="V584" s="32">
        <v>1</v>
      </c>
      <c r="W584" s="40">
        <f t="shared" si="26"/>
        <v>1.3333333333333333</v>
      </c>
      <c r="X584">
        <v>5</v>
      </c>
      <c r="Y584">
        <v>7</v>
      </c>
    </row>
    <row r="585" spans="1:25" x14ac:dyDescent="0.25">
      <c r="A585" t="s">
        <v>1027</v>
      </c>
      <c r="B585" t="s">
        <v>1028</v>
      </c>
      <c r="C585" s="29">
        <v>4.9215084075927731</v>
      </c>
      <c r="D585" s="41">
        <v>66358.891830600158</v>
      </c>
      <c r="E585">
        <v>5</v>
      </c>
      <c r="F585" s="12">
        <v>16</v>
      </c>
      <c r="G585" s="30">
        <f t="shared" si="24"/>
        <v>0.24111312830305434</v>
      </c>
      <c r="H585" s="31">
        <f t="shared" si="25"/>
        <v>1.848690353586203E-4</v>
      </c>
      <c r="I585" t="s">
        <v>53</v>
      </c>
      <c r="J585" t="s">
        <v>45</v>
      </c>
      <c r="K585" s="12">
        <v>121.89</v>
      </c>
      <c r="L585">
        <v>3</v>
      </c>
      <c r="M585">
        <v>4</v>
      </c>
      <c r="N585" s="12">
        <v>5.4365733113673809</v>
      </c>
      <c r="O585" s="32">
        <v>1</v>
      </c>
      <c r="P585" s="32">
        <v>1</v>
      </c>
      <c r="Q585" s="32">
        <v>1</v>
      </c>
      <c r="R585" s="32">
        <v>1</v>
      </c>
      <c r="S585" s="32">
        <v>0</v>
      </c>
      <c r="T585" s="32">
        <v>4</v>
      </c>
      <c r="U585" s="32">
        <v>2</v>
      </c>
      <c r="V585" s="32">
        <v>5</v>
      </c>
      <c r="W585" s="40">
        <f t="shared" si="26"/>
        <v>0.12244897959183673</v>
      </c>
      <c r="X585">
        <v>97</v>
      </c>
      <c r="Y585">
        <v>11</v>
      </c>
    </row>
    <row r="586" spans="1:25" x14ac:dyDescent="0.25">
      <c r="A586" t="s">
        <v>1029</v>
      </c>
      <c r="B586" t="s">
        <v>1030</v>
      </c>
      <c r="C586" s="29">
        <v>9.6432826995849616</v>
      </c>
      <c r="D586" s="41">
        <v>20819.934171599984</v>
      </c>
      <c r="E586">
        <v>3</v>
      </c>
      <c r="F586" s="12">
        <v>5</v>
      </c>
      <c r="G586" s="30">
        <f t="shared" si="24"/>
        <v>0.24015445768413576</v>
      </c>
      <c r="H586" s="31">
        <f t="shared" si="25"/>
        <v>1.8413399237778613E-4</v>
      </c>
      <c r="I586" t="s">
        <v>53</v>
      </c>
      <c r="J586" t="s">
        <v>45</v>
      </c>
      <c r="K586" s="12">
        <v>85.990000000000009</v>
      </c>
      <c r="L586">
        <v>2</v>
      </c>
      <c r="M586">
        <v>2</v>
      </c>
      <c r="N586" s="12">
        <v>14.207650273224044</v>
      </c>
      <c r="O586" s="32">
        <v>0</v>
      </c>
      <c r="P586" s="32">
        <v>0</v>
      </c>
      <c r="Q586" s="32">
        <v>0</v>
      </c>
      <c r="R586" s="32">
        <v>0</v>
      </c>
      <c r="S586" s="32">
        <v>0</v>
      </c>
      <c r="T586" s="32">
        <v>2</v>
      </c>
      <c r="U586" s="32">
        <v>2</v>
      </c>
      <c r="V586" s="32">
        <v>1</v>
      </c>
      <c r="W586" s="40">
        <f t="shared" si="26"/>
        <v>5.9405940594059403E-2</v>
      </c>
      <c r="X586">
        <v>100</v>
      </c>
      <c r="Y586">
        <v>5</v>
      </c>
    </row>
    <row r="587" spans="1:25" x14ac:dyDescent="0.25">
      <c r="A587" t="s">
        <v>1031</v>
      </c>
      <c r="B587" t="s">
        <v>81</v>
      </c>
      <c r="C587" s="29">
        <v>6.1886463165283203</v>
      </c>
      <c r="D587" s="41">
        <v>79186.837909600232</v>
      </c>
      <c r="E587">
        <v>6</v>
      </c>
      <c r="F587" s="12">
        <v>19</v>
      </c>
      <c r="G587" s="30">
        <f t="shared" si="24"/>
        <v>0.23993886486148641</v>
      </c>
      <c r="H587" s="31">
        <f t="shared" si="25"/>
        <v>1.8396869056517255E-4</v>
      </c>
      <c r="I587" t="s">
        <v>50</v>
      </c>
      <c r="J587" t="s">
        <v>46</v>
      </c>
      <c r="K587" s="12">
        <v>384.39</v>
      </c>
      <c r="L587">
        <v>6</v>
      </c>
      <c r="M587">
        <v>6</v>
      </c>
      <c r="N587" s="12">
        <v>10.29023746701847</v>
      </c>
      <c r="O587" s="32">
        <v>0</v>
      </c>
      <c r="P587" s="32">
        <v>0</v>
      </c>
      <c r="Q587" s="32">
        <v>0</v>
      </c>
      <c r="R587" s="32">
        <v>0</v>
      </c>
      <c r="S587" s="32">
        <v>3</v>
      </c>
      <c r="T587" s="32">
        <v>4</v>
      </c>
      <c r="U587" s="32">
        <v>6</v>
      </c>
      <c r="V587" s="32">
        <v>6</v>
      </c>
      <c r="W587" s="40">
        <f t="shared" si="26"/>
        <v>0.16129032258064516</v>
      </c>
      <c r="X587">
        <v>123</v>
      </c>
      <c r="Y587">
        <v>19</v>
      </c>
    </row>
    <row r="588" spans="1:25" x14ac:dyDescent="0.25">
      <c r="A588" t="s">
        <v>1032</v>
      </c>
      <c r="B588" t="s">
        <v>1033</v>
      </c>
      <c r="C588" s="29">
        <v>5.0687763214111312</v>
      </c>
      <c r="D588" s="41">
        <v>50228.551365600084</v>
      </c>
      <c r="E588">
        <v>6</v>
      </c>
      <c r="F588" s="12">
        <v>12</v>
      </c>
      <c r="G588" s="30">
        <f t="shared" si="24"/>
        <v>0.23890794525717524</v>
      </c>
      <c r="H588" s="31">
        <f t="shared" si="25"/>
        <v>1.8317825200994897E-4</v>
      </c>
      <c r="I588" t="s">
        <v>50</v>
      </c>
      <c r="J588" t="s">
        <v>46</v>
      </c>
      <c r="K588" s="12">
        <v>285.97000000000003</v>
      </c>
      <c r="L588">
        <v>6</v>
      </c>
      <c r="M588">
        <v>8</v>
      </c>
      <c r="N588" s="12">
        <v>9.62800875273523</v>
      </c>
      <c r="O588" s="32">
        <v>0</v>
      </c>
      <c r="P588" s="32">
        <v>0</v>
      </c>
      <c r="Q588" s="32">
        <v>0</v>
      </c>
      <c r="R588" s="32">
        <v>0</v>
      </c>
      <c r="S588" s="32">
        <v>1</v>
      </c>
      <c r="T588" s="32">
        <v>1</v>
      </c>
      <c r="U588" s="32">
        <v>8</v>
      </c>
      <c r="V588" s="32">
        <v>2</v>
      </c>
      <c r="W588" s="40">
        <f t="shared" si="26"/>
        <v>0.10077519379844961</v>
      </c>
      <c r="X588">
        <v>128</v>
      </c>
      <c r="Y588">
        <v>12</v>
      </c>
    </row>
    <row r="589" spans="1:25" x14ac:dyDescent="0.25">
      <c r="A589" t="s">
        <v>1034</v>
      </c>
      <c r="B589" t="s">
        <v>1035</v>
      </c>
      <c r="C589" s="29">
        <v>5.4955005645751953</v>
      </c>
      <c r="D589" s="41">
        <v>46058.705896600135</v>
      </c>
      <c r="E589">
        <v>4</v>
      </c>
      <c r="F589" s="12">
        <v>11</v>
      </c>
      <c r="G589" s="30">
        <f t="shared" si="24"/>
        <v>0.23882564188178754</v>
      </c>
      <c r="H589" s="31">
        <f t="shared" si="25"/>
        <v>1.8311514741783586E-4</v>
      </c>
      <c r="I589" t="s">
        <v>63</v>
      </c>
      <c r="J589" t="s">
        <v>44</v>
      </c>
      <c r="K589" s="12">
        <v>147.45000000000002</v>
      </c>
      <c r="L589">
        <v>4</v>
      </c>
      <c r="M589">
        <v>4</v>
      </c>
      <c r="N589" s="12">
        <v>19.464720194647203</v>
      </c>
      <c r="O589" s="32">
        <v>0</v>
      </c>
      <c r="P589" s="32">
        <v>0</v>
      </c>
      <c r="Q589" s="32">
        <v>0</v>
      </c>
      <c r="R589" s="32">
        <v>0</v>
      </c>
      <c r="S589" s="32">
        <v>4</v>
      </c>
      <c r="T589" s="32">
        <v>2</v>
      </c>
      <c r="U589" s="32">
        <v>3</v>
      </c>
      <c r="V589" s="32">
        <v>2</v>
      </c>
      <c r="W589" s="40">
        <f t="shared" si="26"/>
        <v>2.4</v>
      </c>
      <c r="X589">
        <v>4</v>
      </c>
      <c r="Y589">
        <v>11</v>
      </c>
    </row>
    <row r="590" spans="1:25" x14ac:dyDescent="0.25">
      <c r="A590" t="s">
        <v>1036</v>
      </c>
      <c r="B590" t="s">
        <v>1037</v>
      </c>
      <c r="C590" s="29">
        <v>9.2271396636962884</v>
      </c>
      <c r="D590" s="41">
        <v>25344.602865600005</v>
      </c>
      <c r="E590">
        <v>4</v>
      </c>
      <c r="F590" s="12">
        <v>6</v>
      </c>
      <c r="G590" s="30">
        <f t="shared" si="24"/>
        <v>0.23673679291079933</v>
      </c>
      <c r="H590" s="31">
        <f t="shared" si="25"/>
        <v>1.8151356107123481E-4</v>
      </c>
      <c r="I590" t="s">
        <v>56</v>
      </c>
      <c r="J590" t="s">
        <v>47</v>
      </c>
      <c r="K590" s="12">
        <v>96.52000000000001</v>
      </c>
      <c r="L590">
        <v>3</v>
      </c>
      <c r="M590">
        <v>3</v>
      </c>
      <c r="N590" s="12">
        <v>14.893617021276595</v>
      </c>
      <c r="O590" s="32">
        <v>0</v>
      </c>
      <c r="P590" s="32">
        <v>0</v>
      </c>
      <c r="Q590" s="32">
        <v>0</v>
      </c>
      <c r="R590" s="32">
        <v>0</v>
      </c>
      <c r="S590" s="32">
        <v>0</v>
      </c>
      <c r="T590" s="32">
        <v>1</v>
      </c>
      <c r="U590" s="32">
        <v>2</v>
      </c>
      <c r="V590" s="32">
        <v>3</v>
      </c>
      <c r="W590" s="40">
        <f t="shared" si="26"/>
        <v>0.18421052631578946</v>
      </c>
      <c r="X590">
        <v>37</v>
      </c>
      <c r="Y590">
        <v>6</v>
      </c>
    </row>
    <row r="591" spans="1:25" x14ac:dyDescent="0.25">
      <c r="A591" t="s">
        <v>1038</v>
      </c>
      <c r="B591" t="s">
        <v>62</v>
      </c>
      <c r="C591" s="29">
        <v>4.9311183929443354</v>
      </c>
      <c r="D591" s="41">
        <v>54956.75010660012</v>
      </c>
      <c r="E591">
        <v>3</v>
      </c>
      <c r="F591" s="12">
        <v>13</v>
      </c>
      <c r="G591" s="30">
        <f t="shared" si="24"/>
        <v>0.23654964994807332</v>
      </c>
      <c r="H591" s="31">
        <f t="shared" si="25"/>
        <v>1.8137007266296438E-4</v>
      </c>
      <c r="I591" t="s">
        <v>53</v>
      </c>
      <c r="J591" t="s">
        <v>45</v>
      </c>
      <c r="K591" s="12">
        <v>48.85</v>
      </c>
      <c r="L591">
        <v>2</v>
      </c>
      <c r="M591">
        <v>4</v>
      </c>
      <c r="N591" s="12">
        <v>4.7984644913627639</v>
      </c>
      <c r="O591" s="32">
        <v>0</v>
      </c>
      <c r="P591" s="32">
        <v>0</v>
      </c>
      <c r="Q591" s="32">
        <v>0</v>
      </c>
      <c r="R591" s="32">
        <v>0</v>
      </c>
      <c r="S591" s="32">
        <v>2</v>
      </c>
      <c r="T591" s="32">
        <v>4</v>
      </c>
      <c r="U591" s="32">
        <v>3</v>
      </c>
      <c r="V591" s="32">
        <v>4</v>
      </c>
      <c r="W591" s="40">
        <f t="shared" si="26"/>
        <v>0.77777777777777779</v>
      </c>
      <c r="X591">
        <v>17</v>
      </c>
      <c r="Y591">
        <v>13</v>
      </c>
    </row>
    <row r="592" spans="1:25" x14ac:dyDescent="0.25">
      <c r="A592" t="s">
        <v>1039</v>
      </c>
      <c r="B592" t="s">
        <v>1040</v>
      </c>
      <c r="C592" s="29">
        <v>6.7459743499755858</v>
      </c>
      <c r="D592" s="41">
        <v>25777.407531599994</v>
      </c>
      <c r="E592">
        <v>4</v>
      </c>
      <c r="F592" s="12">
        <v>6</v>
      </c>
      <c r="G592" s="30">
        <f t="shared" si="24"/>
        <v>0.23276196384934067</v>
      </c>
      <c r="H592" s="31">
        <f t="shared" si="25"/>
        <v>1.7846593434315522E-4</v>
      </c>
      <c r="I592" t="s">
        <v>50</v>
      </c>
      <c r="J592" t="s">
        <v>46</v>
      </c>
      <c r="K592" s="12">
        <v>85.95</v>
      </c>
      <c r="L592">
        <v>2</v>
      </c>
      <c r="M592">
        <v>2</v>
      </c>
      <c r="N592" s="12">
        <v>7.9051383399209492</v>
      </c>
      <c r="O592" s="32">
        <v>0</v>
      </c>
      <c r="P592" s="32">
        <v>0</v>
      </c>
      <c r="Q592" s="32">
        <v>1</v>
      </c>
      <c r="R592" s="32">
        <v>0</v>
      </c>
      <c r="S592" s="32">
        <v>0</v>
      </c>
      <c r="T592" s="32">
        <v>1</v>
      </c>
      <c r="U592" s="32">
        <v>2</v>
      </c>
      <c r="V592" s="32">
        <v>1</v>
      </c>
      <c r="W592" s="40">
        <f t="shared" si="26"/>
        <v>7.6923076923076927E-2</v>
      </c>
      <c r="X592">
        <v>64</v>
      </c>
      <c r="Y592">
        <v>4</v>
      </c>
    </row>
    <row r="593" spans="1:25" x14ac:dyDescent="0.25">
      <c r="A593" t="s">
        <v>1041</v>
      </c>
      <c r="B593" t="s">
        <v>1042</v>
      </c>
      <c r="C593" s="29">
        <v>10.112485122680663</v>
      </c>
      <c r="D593" s="41">
        <v>34387.182121600024</v>
      </c>
      <c r="E593">
        <v>4</v>
      </c>
      <c r="F593" s="12">
        <v>8</v>
      </c>
      <c r="G593" s="30">
        <f t="shared" si="24"/>
        <v>0.23264482596190592</v>
      </c>
      <c r="H593" s="31">
        <f t="shared" si="25"/>
        <v>1.7837612103267141E-4</v>
      </c>
      <c r="I593" t="s">
        <v>201</v>
      </c>
      <c r="J593" t="s">
        <v>41</v>
      </c>
      <c r="K593" s="12">
        <v>34.36</v>
      </c>
      <c r="L593">
        <v>2</v>
      </c>
      <c r="M593">
        <v>2</v>
      </c>
      <c r="N593" s="12">
        <v>2.8301886792452833</v>
      </c>
      <c r="O593" s="32">
        <v>1</v>
      </c>
      <c r="P593" s="32">
        <v>2</v>
      </c>
      <c r="Q593" s="32">
        <v>0</v>
      </c>
      <c r="R593" s="32">
        <v>0</v>
      </c>
      <c r="S593" s="32">
        <v>0</v>
      </c>
      <c r="T593" s="32">
        <v>0</v>
      </c>
      <c r="U593" s="32">
        <v>0</v>
      </c>
      <c r="V593" s="32">
        <v>0</v>
      </c>
      <c r="W593" s="40">
        <f t="shared" si="26"/>
        <v>0.5</v>
      </c>
      <c r="X593">
        <v>1</v>
      </c>
      <c r="Y593">
        <v>0</v>
      </c>
    </row>
    <row r="594" spans="1:25" x14ac:dyDescent="0.25">
      <c r="A594" t="s">
        <v>1043</v>
      </c>
      <c r="B594" t="s">
        <v>62</v>
      </c>
      <c r="C594" s="29">
        <v>5.5620548248291026</v>
      </c>
      <c r="D594" s="41">
        <v>56078.406601600109</v>
      </c>
      <c r="E594">
        <v>4</v>
      </c>
      <c r="F594" s="12">
        <v>13</v>
      </c>
      <c r="G594" s="30">
        <f t="shared" si="24"/>
        <v>0.23181828421688902</v>
      </c>
      <c r="H594" s="31">
        <f t="shared" si="25"/>
        <v>1.7774238542416133E-4</v>
      </c>
      <c r="I594" t="s">
        <v>56</v>
      </c>
      <c r="J594" t="s">
        <v>47</v>
      </c>
      <c r="K594" s="12">
        <v>362.42</v>
      </c>
      <c r="L594">
        <v>7</v>
      </c>
      <c r="M594">
        <v>6</v>
      </c>
      <c r="N594" s="12">
        <v>13.333333333333334</v>
      </c>
      <c r="O594" s="32">
        <v>0</v>
      </c>
      <c r="P594" s="32">
        <v>0</v>
      </c>
      <c r="Q594" s="32">
        <v>0</v>
      </c>
      <c r="R594" s="32">
        <v>0</v>
      </c>
      <c r="S594" s="32">
        <v>3</v>
      </c>
      <c r="T594" s="32">
        <v>2</v>
      </c>
      <c r="U594" s="32">
        <v>2</v>
      </c>
      <c r="V594" s="32">
        <v>6</v>
      </c>
      <c r="W594" s="40">
        <f t="shared" si="26"/>
        <v>0.56000000000000005</v>
      </c>
      <c r="X594">
        <v>24</v>
      </c>
      <c r="Y594">
        <v>13</v>
      </c>
    </row>
    <row r="595" spans="1:25" x14ac:dyDescent="0.25">
      <c r="A595" t="s">
        <v>1044</v>
      </c>
      <c r="B595" t="s">
        <v>1045</v>
      </c>
      <c r="C595" s="29">
        <v>9.3835063934326151</v>
      </c>
      <c r="D595" s="41">
        <v>17545.360684599989</v>
      </c>
      <c r="E595">
        <v>2</v>
      </c>
      <c r="F595" s="12">
        <v>4</v>
      </c>
      <c r="G595" s="30">
        <f t="shared" si="24"/>
        <v>0.22798049421183469</v>
      </c>
      <c r="H595" s="31">
        <f t="shared" si="25"/>
        <v>1.7479983086009961E-4</v>
      </c>
      <c r="I595" t="s">
        <v>56</v>
      </c>
      <c r="J595" t="s">
        <v>47</v>
      </c>
      <c r="K595" s="12">
        <v>93.11</v>
      </c>
      <c r="L595">
        <v>2</v>
      </c>
      <c r="M595">
        <v>2</v>
      </c>
      <c r="N595" s="12">
        <v>13.855421686746988</v>
      </c>
      <c r="O595" s="32">
        <v>0</v>
      </c>
      <c r="P595" s="32">
        <v>0</v>
      </c>
      <c r="Q595" s="32">
        <v>0</v>
      </c>
      <c r="R595" s="32">
        <v>0</v>
      </c>
      <c r="S595" s="32">
        <v>0</v>
      </c>
      <c r="T595" s="32">
        <v>1</v>
      </c>
      <c r="U595" s="32">
        <v>1</v>
      </c>
      <c r="V595" s="32">
        <v>2</v>
      </c>
      <c r="W595" s="40">
        <f t="shared" si="26"/>
        <v>9.2592592592592587E-2</v>
      </c>
      <c r="X595">
        <v>53</v>
      </c>
      <c r="Y595">
        <v>4</v>
      </c>
    </row>
    <row r="596" spans="1:25" x14ac:dyDescent="0.25">
      <c r="A596" t="s">
        <v>1046</v>
      </c>
      <c r="B596" t="s">
        <v>1047</v>
      </c>
      <c r="C596" s="29">
        <v>5.9603580474853519</v>
      </c>
      <c r="D596" s="41">
        <v>62344.870277600232</v>
      </c>
      <c r="E596">
        <v>3</v>
      </c>
      <c r="F596" s="12">
        <v>14</v>
      </c>
      <c r="G596" s="30">
        <f t="shared" si="24"/>
        <v>0.22455736835545287</v>
      </c>
      <c r="H596" s="31">
        <f t="shared" si="25"/>
        <v>1.7217521236904401E-4</v>
      </c>
      <c r="I596" t="s">
        <v>914</v>
      </c>
      <c r="J596" t="s">
        <v>40</v>
      </c>
      <c r="K596" s="12">
        <v>42.980000000000004</v>
      </c>
      <c r="L596">
        <v>2</v>
      </c>
      <c r="M596">
        <v>2</v>
      </c>
      <c r="N596" s="12">
        <v>2.8021015761821366</v>
      </c>
      <c r="O596" s="32">
        <v>2</v>
      </c>
      <c r="P596" s="32">
        <v>1</v>
      </c>
      <c r="Q596" s="32">
        <v>3</v>
      </c>
      <c r="R596" s="32">
        <v>2</v>
      </c>
      <c r="S596" s="32">
        <v>0</v>
      </c>
      <c r="T596" s="32">
        <v>0</v>
      </c>
      <c r="U596" s="32">
        <v>0</v>
      </c>
      <c r="V596" s="32">
        <v>0</v>
      </c>
      <c r="W596" s="40">
        <f t="shared" si="26"/>
        <v>1</v>
      </c>
      <c r="X596">
        <v>0</v>
      </c>
      <c r="Y596">
        <v>0</v>
      </c>
    </row>
    <row r="597" spans="1:25" x14ac:dyDescent="0.25">
      <c r="A597" t="s">
        <v>1048</v>
      </c>
      <c r="B597" t="s">
        <v>404</v>
      </c>
      <c r="C597" s="29">
        <v>5.9465053558349608</v>
      </c>
      <c r="D597" s="41">
        <v>49723.584412600088</v>
      </c>
      <c r="E597">
        <v>4</v>
      </c>
      <c r="F597" s="12">
        <v>11</v>
      </c>
      <c r="G597" s="30">
        <f t="shared" si="24"/>
        <v>0.22122298965262388</v>
      </c>
      <c r="H597" s="31">
        <f t="shared" si="25"/>
        <v>1.6961863911792871E-4</v>
      </c>
      <c r="I597" t="s">
        <v>56</v>
      </c>
      <c r="J597" t="s">
        <v>47</v>
      </c>
      <c r="K597" s="12">
        <v>143.30000000000001</v>
      </c>
      <c r="L597">
        <v>4</v>
      </c>
      <c r="M597">
        <v>4</v>
      </c>
      <c r="N597" s="12">
        <v>10.672853828306264</v>
      </c>
      <c r="O597" s="32">
        <v>0</v>
      </c>
      <c r="P597" s="32">
        <v>0</v>
      </c>
      <c r="Q597" s="32">
        <v>0</v>
      </c>
      <c r="R597" s="32">
        <v>0</v>
      </c>
      <c r="S597" s="32">
        <v>2</v>
      </c>
      <c r="T597" s="32">
        <v>2</v>
      </c>
      <c r="U597" s="32">
        <v>3</v>
      </c>
      <c r="V597" s="32">
        <v>4</v>
      </c>
      <c r="W597" s="40">
        <f t="shared" si="26"/>
        <v>0.13953488372093023</v>
      </c>
      <c r="X597">
        <v>85</v>
      </c>
      <c r="Y597">
        <v>11</v>
      </c>
    </row>
    <row r="598" spans="1:25" x14ac:dyDescent="0.25">
      <c r="A598" t="s">
        <v>1049</v>
      </c>
      <c r="B598" t="s">
        <v>1050</v>
      </c>
      <c r="C598" s="29">
        <v>5.0303363800048837</v>
      </c>
      <c r="D598" s="41">
        <v>54535.295845600122</v>
      </c>
      <c r="E598">
        <v>2</v>
      </c>
      <c r="F598" s="12">
        <v>12</v>
      </c>
      <c r="G598" s="30">
        <f t="shared" si="24"/>
        <v>0.22004098105517392</v>
      </c>
      <c r="H598" s="31">
        <f t="shared" si="25"/>
        <v>1.6871235586933878E-4</v>
      </c>
      <c r="I598" t="s">
        <v>603</v>
      </c>
      <c r="J598" t="s">
        <v>42</v>
      </c>
      <c r="K598" s="12">
        <v>38.979999999999997</v>
      </c>
      <c r="L598">
        <v>2</v>
      </c>
      <c r="M598">
        <v>4</v>
      </c>
      <c r="N598" s="12">
        <v>3.3771106941838651</v>
      </c>
      <c r="O598" s="32">
        <v>0</v>
      </c>
      <c r="P598" s="32">
        <v>2</v>
      </c>
      <c r="Q598" s="32">
        <v>4</v>
      </c>
      <c r="R598" s="32">
        <v>0</v>
      </c>
      <c r="S598" s="32">
        <v>0</v>
      </c>
      <c r="T598" s="32">
        <v>0</v>
      </c>
      <c r="U598" s="32">
        <v>0</v>
      </c>
      <c r="V598" s="32">
        <v>0</v>
      </c>
      <c r="W598" s="40">
        <f t="shared" si="26"/>
        <v>0.33333333333333331</v>
      </c>
      <c r="X598">
        <v>2</v>
      </c>
      <c r="Y598">
        <v>0</v>
      </c>
    </row>
    <row r="599" spans="1:25" x14ac:dyDescent="0.25">
      <c r="A599" t="s">
        <v>1051</v>
      </c>
      <c r="B599" t="s">
        <v>1052</v>
      </c>
      <c r="C599" s="29">
        <v>6.058400344848633</v>
      </c>
      <c r="D599" s="41">
        <v>41028.18271060002</v>
      </c>
      <c r="E599">
        <v>2</v>
      </c>
      <c r="F599" s="12">
        <v>9</v>
      </c>
      <c r="G599" s="30">
        <f t="shared" si="24"/>
        <v>0.219361409777352</v>
      </c>
      <c r="H599" s="31">
        <f t="shared" si="25"/>
        <v>1.6819130715053796E-4</v>
      </c>
      <c r="I599" t="s">
        <v>201</v>
      </c>
      <c r="J599" t="s">
        <v>41</v>
      </c>
      <c r="K599" s="12">
        <v>37.26</v>
      </c>
      <c r="L599">
        <v>2</v>
      </c>
      <c r="M599">
        <v>3</v>
      </c>
      <c r="N599" s="12">
        <v>3.6553524804177546</v>
      </c>
      <c r="O599" s="32">
        <v>2</v>
      </c>
      <c r="P599" s="32">
        <v>3</v>
      </c>
      <c r="Q599" s="32">
        <v>3</v>
      </c>
      <c r="R599" s="32">
        <v>1</v>
      </c>
      <c r="S599" s="32">
        <v>0</v>
      </c>
      <c r="T599" s="32">
        <v>0</v>
      </c>
      <c r="U599" s="32">
        <v>0</v>
      </c>
      <c r="V599" s="32">
        <v>0</v>
      </c>
      <c r="W599" s="40">
        <f t="shared" si="26"/>
        <v>1</v>
      </c>
      <c r="X599">
        <v>0</v>
      </c>
      <c r="Y599">
        <v>0</v>
      </c>
    </row>
    <row r="600" spans="1:25" x14ac:dyDescent="0.25">
      <c r="A600" t="s">
        <v>1053</v>
      </c>
      <c r="B600" t="s">
        <v>1054</v>
      </c>
      <c r="C600" s="29">
        <v>4.8303157806396495</v>
      </c>
      <c r="D600" s="41">
        <v>36743.675278599985</v>
      </c>
      <c r="E600">
        <v>4</v>
      </c>
      <c r="F600" s="12">
        <v>8</v>
      </c>
      <c r="G600" s="30">
        <f t="shared" ref="G600:G663" si="27">F600/D600*1000</f>
        <v>0.21772454549910822</v>
      </c>
      <c r="H600" s="31">
        <f t="shared" ref="H600:H663" si="28">G600/G$18</f>
        <v>1.6693627171442696E-4</v>
      </c>
      <c r="I600" t="s">
        <v>50</v>
      </c>
      <c r="J600" t="s">
        <v>46</v>
      </c>
      <c r="K600" s="12">
        <v>111.67999999999999</v>
      </c>
      <c r="L600">
        <v>3</v>
      </c>
      <c r="M600">
        <v>3</v>
      </c>
      <c r="N600" s="12">
        <v>12.643678160919542</v>
      </c>
      <c r="O600" s="32">
        <v>0</v>
      </c>
      <c r="P600" s="32">
        <v>0</v>
      </c>
      <c r="Q600" s="32">
        <v>0</v>
      </c>
      <c r="R600" s="32">
        <v>0</v>
      </c>
      <c r="S600" s="32">
        <v>0</v>
      </c>
      <c r="T600" s="32">
        <v>2</v>
      </c>
      <c r="U600" s="32">
        <v>3</v>
      </c>
      <c r="V600" s="32">
        <v>2</v>
      </c>
      <c r="W600" s="40">
        <f t="shared" si="26"/>
        <v>0.12307692307692308</v>
      </c>
      <c r="X600">
        <v>64</v>
      </c>
      <c r="Y600">
        <v>7</v>
      </c>
    </row>
    <row r="601" spans="1:25" x14ac:dyDescent="0.25">
      <c r="A601" t="s">
        <v>1055</v>
      </c>
      <c r="B601" t="s">
        <v>1056</v>
      </c>
      <c r="C601" s="29">
        <v>5.9959354400634775</v>
      </c>
      <c r="D601" s="41">
        <v>27563.907473600011</v>
      </c>
      <c r="E601">
        <v>3</v>
      </c>
      <c r="F601" s="12">
        <v>6</v>
      </c>
      <c r="G601" s="30">
        <f t="shared" si="27"/>
        <v>0.21767595925021307</v>
      </c>
      <c r="H601" s="31">
        <f t="shared" si="28"/>
        <v>1.6689901910595993E-4</v>
      </c>
      <c r="I601" t="s">
        <v>201</v>
      </c>
      <c r="J601" t="s">
        <v>41</v>
      </c>
      <c r="K601" s="12">
        <v>65.800000000000011</v>
      </c>
      <c r="L601">
        <v>3</v>
      </c>
      <c r="M601">
        <v>3</v>
      </c>
      <c r="N601" s="12">
        <v>8.5603112840466924</v>
      </c>
      <c r="O601" s="32">
        <v>1</v>
      </c>
      <c r="P601" s="32">
        <v>3</v>
      </c>
      <c r="Q601" s="32">
        <v>1</v>
      </c>
      <c r="R601" s="32">
        <v>1</v>
      </c>
      <c r="S601" s="32">
        <v>0</v>
      </c>
      <c r="T601" s="32">
        <v>0</v>
      </c>
      <c r="U601" s="32">
        <v>0</v>
      </c>
      <c r="V601" s="32">
        <v>0</v>
      </c>
      <c r="W601" s="40">
        <f t="shared" ref="W601:W664" si="29">(Y601+1)/(X601+1)</f>
        <v>1.6129032258064516E-2</v>
      </c>
      <c r="X601">
        <v>61</v>
      </c>
      <c r="Y601">
        <v>0</v>
      </c>
    </row>
    <row r="602" spans="1:25" x14ac:dyDescent="0.25">
      <c r="A602" t="s">
        <v>1057</v>
      </c>
      <c r="B602" t="s">
        <v>621</v>
      </c>
      <c r="C602" s="29">
        <v>5.5134937286376955</v>
      </c>
      <c r="D602" s="41">
        <v>46189.549041600061</v>
      </c>
      <c r="E602">
        <v>3</v>
      </c>
      <c r="F602" s="12">
        <v>10</v>
      </c>
      <c r="G602" s="30">
        <f t="shared" si="27"/>
        <v>0.21649919099650922</v>
      </c>
      <c r="H602" s="31">
        <f t="shared" si="28"/>
        <v>1.6599675379409584E-4</v>
      </c>
      <c r="I602" t="s">
        <v>56</v>
      </c>
      <c r="J602" t="s">
        <v>47</v>
      </c>
      <c r="K602" s="12">
        <v>94.68</v>
      </c>
      <c r="L602">
        <v>3</v>
      </c>
      <c r="M602">
        <v>3</v>
      </c>
      <c r="N602" s="12">
        <v>7.2234762979683964</v>
      </c>
      <c r="O602" s="32">
        <v>0</v>
      </c>
      <c r="P602" s="32">
        <v>0</v>
      </c>
      <c r="Q602" s="32">
        <v>0</v>
      </c>
      <c r="R602" s="32">
        <v>0</v>
      </c>
      <c r="S602" s="32">
        <v>0</v>
      </c>
      <c r="T602" s="32">
        <v>4</v>
      </c>
      <c r="U602" s="32">
        <v>2</v>
      </c>
      <c r="V602" s="32">
        <v>3</v>
      </c>
      <c r="W602" s="40">
        <f t="shared" si="29"/>
        <v>0.90909090909090906</v>
      </c>
      <c r="X602">
        <v>10</v>
      </c>
      <c r="Y602">
        <v>9</v>
      </c>
    </row>
    <row r="603" spans="1:25" x14ac:dyDescent="0.25">
      <c r="A603" t="s">
        <v>1058</v>
      </c>
      <c r="B603" t="s">
        <v>1059</v>
      </c>
      <c r="C603" s="29">
        <v>6.4371257781982409</v>
      </c>
      <c r="D603" s="41">
        <v>23257.076205599977</v>
      </c>
      <c r="E603">
        <v>3</v>
      </c>
      <c r="F603" s="12">
        <v>5</v>
      </c>
      <c r="G603" s="30">
        <f t="shared" si="27"/>
        <v>0.21498833111257856</v>
      </c>
      <c r="H603" s="31">
        <f t="shared" si="28"/>
        <v>1.6483832989876472E-4</v>
      </c>
      <c r="I603" t="s">
        <v>658</v>
      </c>
      <c r="J603" t="s">
        <v>43</v>
      </c>
      <c r="K603" s="12">
        <v>45.14</v>
      </c>
      <c r="L603">
        <v>1</v>
      </c>
      <c r="M603">
        <v>1</v>
      </c>
      <c r="N603" s="12">
        <v>3.1818181818181817</v>
      </c>
      <c r="O603" s="32">
        <v>1</v>
      </c>
      <c r="P603" s="32">
        <v>0</v>
      </c>
      <c r="Q603" s="32">
        <v>1</v>
      </c>
      <c r="R603" s="32">
        <v>1</v>
      </c>
      <c r="S603" s="32">
        <v>0</v>
      </c>
      <c r="T603" s="32">
        <v>0</v>
      </c>
      <c r="U603" s="32">
        <v>0</v>
      </c>
      <c r="V603" s="32">
        <v>0</v>
      </c>
      <c r="W603" s="40">
        <f t="shared" si="29"/>
        <v>0.04</v>
      </c>
      <c r="X603">
        <v>24</v>
      </c>
      <c r="Y603">
        <v>0</v>
      </c>
    </row>
    <row r="604" spans="1:25" x14ac:dyDescent="0.25">
      <c r="A604" t="s">
        <v>1060</v>
      </c>
      <c r="B604" t="s">
        <v>1061</v>
      </c>
      <c r="C604" s="29">
        <v>5.7579860687255859</v>
      </c>
      <c r="D604" s="41">
        <v>46877.307448600099</v>
      </c>
      <c r="E604">
        <v>6</v>
      </c>
      <c r="F604" s="12">
        <v>10</v>
      </c>
      <c r="G604" s="30">
        <f t="shared" si="27"/>
        <v>0.21332283239528577</v>
      </c>
      <c r="H604" s="31">
        <f t="shared" si="28"/>
        <v>1.6356133953567697E-4</v>
      </c>
      <c r="I604" t="s">
        <v>56</v>
      </c>
      <c r="J604" t="s">
        <v>47</v>
      </c>
      <c r="K604" s="12">
        <v>110.25</v>
      </c>
      <c r="L604">
        <v>3</v>
      </c>
      <c r="M604">
        <v>3</v>
      </c>
      <c r="N604" s="12">
        <v>8.9655172413793096</v>
      </c>
      <c r="O604" s="32">
        <v>0</v>
      </c>
      <c r="P604" s="32">
        <v>0</v>
      </c>
      <c r="Q604" s="32">
        <v>0</v>
      </c>
      <c r="R604" s="32">
        <v>0</v>
      </c>
      <c r="S604" s="32">
        <v>2</v>
      </c>
      <c r="T604" s="32">
        <v>2</v>
      </c>
      <c r="U604" s="32">
        <v>3</v>
      </c>
      <c r="V604" s="32">
        <v>3</v>
      </c>
      <c r="W604" s="40">
        <f t="shared" si="29"/>
        <v>0.7857142857142857</v>
      </c>
      <c r="X604">
        <v>13</v>
      </c>
      <c r="Y604">
        <v>10</v>
      </c>
    </row>
    <row r="605" spans="1:25" x14ac:dyDescent="0.25">
      <c r="A605" t="s">
        <v>1062</v>
      </c>
      <c r="B605" t="s">
        <v>110</v>
      </c>
      <c r="C605" s="29">
        <v>5.2631740570068368</v>
      </c>
      <c r="D605" s="41">
        <v>42313.419887599986</v>
      </c>
      <c r="E605">
        <v>3</v>
      </c>
      <c r="F605" s="12">
        <v>9</v>
      </c>
      <c r="G605" s="30">
        <f t="shared" si="27"/>
        <v>0.2126984777857075</v>
      </c>
      <c r="H605" s="31">
        <f t="shared" si="28"/>
        <v>1.6308262717684859E-4</v>
      </c>
      <c r="I605" t="s">
        <v>53</v>
      </c>
      <c r="J605" t="s">
        <v>45</v>
      </c>
      <c r="K605" s="12">
        <v>98.75</v>
      </c>
      <c r="L605">
        <v>3</v>
      </c>
      <c r="M605">
        <v>3</v>
      </c>
      <c r="N605" s="12">
        <v>6.666666666666667</v>
      </c>
      <c r="O605" s="32">
        <v>0</v>
      </c>
      <c r="P605" s="32">
        <v>0</v>
      </c>
      <c r="Q605" s="32">
        <v>0</v>
      </c>
      <c r="R605" s="32">
        <v>0</v>
      </c>
      <c r="S605" s="32">
        <v>2</v>
      </c>
      <c r="T605" s="32">
        <v>3</v>
      </c>
      <c r="U605" s="32">
        <v>2</v>
      </c>
      <c r="V605" s="32">
        <v>2</v>
      </c>
      <c r="W605" s="40">
        <f t="shared" si="29"/>
        <v>0.2</v>
      </c>
      <c r="X605">
        <v>49</v>
      </c>
      <c r="Y605">
        <v>9</v>
      </c>
    </row>
    <row r="606" spans="1:25" x14ac:dyDescent="0.25">
      <c r="A606" t="s">
        <v>1063</v>
      </c>
      <c r="B606" t="s">
        <v>1064</v>
      </c>
      <c r="C606" s="29">
        <v>5.5722270965576177</v>
      </c>
      <c r="D606" s="41">
        <v>79953.369771600221</v>
      </c>
      <c r="E606">
        <v>4</v>
      </c>
      <c r="F606" s="12">
        <v>17</v>
      </c>
      <c r="G606" s="30">
        <f t="shared" si="27"/>
        <v>0.21262393378244418</v>
      </c>
      <c r="H606" s="31">
        <f t="shared" si="28"/>
        <v>1.6302547193991875E-4</v>
      </c>
      <c r="I606" t="s">
        <v>56</v>
      </c>
      <c r="J606" t="s">
        <v>47</v>
      </c>
      <c r="K606" s="12">
        <v>188.69</v>
      </c>
      <c r="L606">
        <v>4</v>
      </c>
      <c r="M606">
        <v>5</v>
      </c>
      <c r="N606" s="12">
        <v>7.518796992481203</v>
      </c>
      <c r="O606" s="32">
        <v>0</v>
      </c>
      <c r="P606" s="32">
        <v>0</v>
      </c>
      <c r="Q606" s="32">
        <v>0</v>
      </c>
      <c r="R606" s="32">
        <v>0</v>
      </c>
      <c r="S606" s="32">
        <v>4</v>
      </c>
      <c r="T606" s="32">
        <v>4</v>
      </c>
      <c r="U606" s="32">
        <v>4</v>
      </c>
      <c r="V606" s="32">
        <v>5</v>
      </c>
      <c r="W606" s="40">
        <f t="shared" si="29"/>
        <v>1.125</v>
      </c>
      <c r="X606">
        <v>15</v>
      </c>
      <c r="Y606">
        <v>17</v>
      </c>
    </row>
    <row r="607" spans="1:25" x14ac:dyDescent="0.25">
      <c r="A607" t="s">
        <v>1065</v>
      </c>
      <c r="B607" t="s">
        <v>1066</v>
      </c>
      <c r="C607" s="29">
        <v>9.1638057708740241</v>
      </c>
      <c r="D607" s="41">
        <v>18924.579266599991</v>
      </c>
      <c r="E607">
        <v>2</v>
      </c>
      <c r="F607" s="12">
        <v>4</v>
      </c>
      <c r="G607" s="30">
        <f t="shared" si="27"/>
        <v>0.21136533307557354</v>
      </c>
      <c r="H607" s="31">
        <f t="shared" si="28"/>
        <v>1.6206046310685178E-4</v>
      </c>
      <c r="I607" t="s">
        <v>56</v>
      </c>
      <c r="J607" t="s">
        <v>47</v>
      </c>
      <c r="K607" s="12">
        <v>61.81</v>
      </c>
      <c r="L607">
        <v>2</v>
      </c>
      <c r="M607">
        <v>2</v>
      </c>
      <c r="N607" s="12">
        <v>14.606741573033707</v>
      </c>
      <c r="O607" s="32">
        <v>0</v>
      </c>
      <c r="P607" s="32">
        <v>0</v>
      </c>
      <c r="Q607" s="32">
        <v>0</v>
      </c>
      <c r="R607" s="32">
        <v>0</v>
      </c>
      <c r="S607" s="32">
        <v>0</v>
      </c>
      <c r="T607" s="32">
        <v>1</v>
      </c>
      <c r="U607" s="32">
        <v>1</v>
      </c>
      <c r="V607" s="32">
        <v>2</v>
      </c>
      <c r="W607" s="40">
        <f t="shared" si="29"/>
        <v>0.18518518518518517</v>
      </c>
      <c r="X607">
        <v>26</v>
      </c>
      <c r="Y607">
        <v>4</v>
      </c>
    </row>
    <row r="608" spans="1:25" x14ac:dyDescent="0.25">
      <c r="A608" t="s">
        <v>1067</v>
      </c>
      <c r="B608" t="s">
        <v>81</v>
      </c>
      <c r="C608" s="29">
        <v>4.8120159149169917</v>
      </c>
      <c r="D608" s="41">
        <v>33379.668687599995</v>
      </c>
      <c r="E608">
        <v>2</v>
      </c>
      <c r="F608" s="12">
        <v>7</v>
      </c>
      <c r="G608" s="30">
        <f t="shared" si="27"/>
        <v>0.20970849248124462</v>
      </c>
      <c r="H608" s="31">
        <f t="shared" si="28"/>
        <v>1.6079011119954459E-4</v>
      </c>
      <c r="I608" t="s">
        <v>53</v>
      </c>
      <c r="J608" t="s">
        <v>45</v>
      </c>
      <c r="K608" s="12">
        <v>184.55</v>
      </c>
      <c r="L608">
        <v>3</v>
      </c>
      <c r="M608">
        <v>2</v>
      </c>
      <c r="N608" s="12">
        <v>11.111111111111111</v>
      </c>
      <c r="O608" s="32">
        <v>0</v>
      </c>
      <c r="P608" s="32">
        <v>0</v>
      </c>
      <c r="Q608" s="32">
        <v>0</v>
      </c>
      <c r="R608" s="32">
        <v>0</v>
      </c>
      <c r="S608" s="32">
        <v>1</v>
      </c>
      <c r="T608" s="32">
        <v>2</v>
      </c>
      <c r="U608" s="32">
        <v>2</v>
      </c>
      <c r="V608" s="32">
        <v>2</v>
      </c>
      <c r="W608" s="40">
        <f t="shared" si="29"/>
        <v>1.1428571428571428</v>
      </c>
      <c r="X608">
        <v>6</v>
      </c>
      <c r="Y608">
        <v>7</v>
      </c>
    </row>
    <row r="609" spans="1:25" x14ac:dyDescent="0.25">
      <c r="A609" t="s">
        <v>1068</v>
      </c>
      <c r="B609" t="s">
        <v>1069</v>
      </c>
      <c r="C609" s="29">
        <v>5.3174602508544924</v>
      </c>
      <c r="D609" s="41">
        <v>28695.794383599994</v>
      </c>
      <c r="E609">
        <v>2</v>
      </c>
      <c r="F609" s="12">
        <v>6</v>
      </c>
      <c r="G609" s="30">
        <f t="shared" si="27"/>
        <v>0.20908987288496445</v>
      </c>
      <c r="H609" s="31">
        <f t="shared" si="28"/>
        <v>1.6031579605617957E-4</v>
      </c>
      <c r="I609" t="s">
        <v>201</v>
      </c>
      <c r="J609" t="s">
        <v>41</v>
      </c>
      <c r="K609" s="12">
        <v>49.16</v>
      </c>
      <c r="L609">
        <v>2</v>
      </c>
      <c r="M609">
        <v>2</v>
      </c>
      <c r="N609" s="12">
        <v>7.1161048689138573</v>
      </c>
      <c r="O609" s="32">
        <v>1</v>
      </c>
      <c r="P609" s="32">
        <v>2</v>
      </c>
      <c r="Q609" s="32">
        <v>1</v>
      </c>
      <c r="R609" s="32">
        <v>1</v>
      </c>
      <c r="S609" s="32">
        <v>0</v>
      </c>
      <c r="T609" s="32">
        <v>0</v>
      </c>
      <c r="U609" s="32">
        <v>0</v>
      </c>
      <c r="V609" s="32">
        <v>0</v>
      </c>
      <c r="W609" s="40">
        <f t="shared" si="29"/>
        <v>1</v>
      </c>
      <c r="X609">
        <v>0</v>
      </c>
      <c r="Y609">
        <v>0</v>
      </c>
    </row>
    <row r="610" spans="1:25" x14ac:dyDescent="0.25">
      <c r="A610" t="s">
        <v>1070</v>
      </c>
      <c r="B610" t="s">
        <v>1071</v>
      </c>
      <c r="C610" s="29">
        <v>4.8337917327880859</v>
      </c>
      <c r="D610" s="41">
        <v>14494.456982599988</v>
      </c>
      <c r="E610">
        <v>2</v>
      </c>
      <c r="F610" s="12">
        <v>3</v>
      </c>
      <c r="G610" s="30">
        <f t="shared" si="27"/>
        <v>0.20697567377662918</v>
      </c>
      <c r="H610" s="31">
        <f t="shared" si="28"/>
        <v>1.5869477296023788E-4</v>
      </c>
      <c r="I610" t="s">
        <v>63</v>
      </c>
      <c r="J610" t="s">
        <v>44</v>
      </c>
      <c r="K610" s="12">
        <v>29.56</v>
      </c>
      <c r="L610">
        <v>1</v>
      </c>
      <c r="M610">
        <v>1</v>
      </c>
      <c r="N610" s="12">
        <v>8.4507042253521121</v>
      </c>
      <c r="O610" s="32">
        <v>0</v>
      </c>
      <c r="P610" s="32">
        <v>0</v>
      </c>
      <c r="Q610" s="32">
        <v>0</v>
      </c>
      <c r="R610" s="32">
        <v>0</v>
      </c>
      <c r="S610" s="32">
        <v>1</v>
      </c>
      <c r="T610" s="32">
        <v>0</v>
      </c>
      <c r="U610" s="32">
        <v>0</v>
      </c>
      <c r="V610" s="32">
        <v>2</v>
      </c>
      <c r="W610" s="40">
        <f t="shared" si="29"/>
        <v>0.26666666666666666</v>
      </c>
      <c r="X610">
        <v>14</v>
      </c>
      <c r="Y610">
        <v>3</v>
      </c>
    </row>
    <row r="611" spans="1:25" x14ac:dyDescent="0.25">
      <c r="A611" t="s">
        <v>1072</v>
      </c>
      <c r="B611" t="s">
        <v>1073</v>
      </c>
      <c r="C611" s="29">
        <v>5.5253017425537116</v>
      </c>
      <c r="D611" s="41">
        <v>82224.079738600223</v>
      </c>
      <c r="E611">
        <v>5</v>
      </c>
      <c r="F611" s="12">
        <v>17</v>
      </c>
      <c r="G611" s="30">
        <f t="shared" si="27"/>
        <v>0.20675208593449693</v>
      </c>
      <c r="H611" s="31">
        <f t="shared" si="28"/>
        <v>1.5852334111418365E-4</v>
      </c>
      <c r="I611" t="s">
        <v>201</v>
      </c>
      <c r="J611" t="s">
        <v>41</v>
      </c>
      <c r="K611" s="12">
        <v>141.13999999999999</v>
      </c>
      <c r="L611">
        <v>3</v>
      </c>
      <c r="M611">
        <v>3</v>
      </c>
      <c r="N611" s="12">
        <v>4.521963824289406</v>
      </c>
      <c r="O611" s="32">
        <v>1</v>
      </c>
      <c r="P611" s="32">
        <v>3</v>
      </c>
      <c r="Q611" s="32">
        <v>2</v>
      </c>
      <c r="R611" s="32">
        <v>0</v>
      </c>
      <c r="S611" s="32">
        <v>1</v>
      </c>
      <c r="T611" s="32">
        <v>3</v>
      </c>
      <c r="U611" s="32">
        <v>2</v>
      </c>
      <c r="V611" s="32">
        <v>2</v>
      </c>
      <c r="W611" s="40">
        <f t="shared" si="29"/>
        <v>5.113636363636364E-2</v>
      </c>
      <c r="X611">
        <v>175</v>
      </c>
      <c r="Y611">
        <v>8</v>
      </c>
    </row>
    <row r="612" spans="1:25" x14ac:dyDescent="0.25">
      <c r="A612" t="s">
        <v>1074</v>
      </c>
      <c r="B612" t="s">
        <v>81</v>
      </c>
      <c r="C612" s="29">
        <v>10.332083511352536</v>
      </c>
      <c r="D612" s="41">
        <v>24255.036253599974</v>
      </c>
      <c r="E612">
        <v>2</v>
      </c>
      <c r="F612" s="12">
        <v>5</v>
      </c>
      <c r="G612" s="30">
        <f t="shared" si="27"/>
        <v>0.2061427551673064</v>
      </c>
      <c r="H612" s="31">
        <f t="shared" si="28"/>
        <v>1.5805614800886567E-4</v>
      </c>
      <c r="I612" t="s">
        <v>502</v>
      </c>
      <c r="J612" t="s">
        <v>35</v>
      </c>
      <c r="K612" s="12">
        <v>34.950000000000003</v>
      </c>
      <c r="L612">
        <v>1</v>
      </c>
      <c r="M612">
        <v>1</v>
      </c>
      <c r="N612" s="12">
        <v>3.0303030303030303</v>
      </c>
      <c r="O612" s="32">
        <v>1</v>
      </c>
      <c r="P612" s="32">
        <v>0</v>
      </c>
      <c r="Q612" s="32">
        <v>0</v>
      </c>
      <c r="R612" s="32">
        <v>0</v>
      </c>
      <c r="S612" s="32">
        <v>0</v>
      </c>
      <c r="T612" s="32">
        <v>0</v>
      </c>
      <c r="U612" s="32">
        <v>0</v>
      </c>
      <c r="V612" s="32">
        <v>1</v>
      </c>
      <c r="W612" s="40">
        <f t="shared" si="29"/>
        <v>0.5</v>
      </c>
      <c r="X612">
        <v>3</v>
      </c>
      <c r="Y612">
        <v>1</v>
      </c>
    </row>
    <row r="613" spans="1:25" x14ac:dyDescent="0.25">
      <c r="A613" t="s">
        <v>1075</v>
      </c>
      <c r="B613" t="s">
        <v>114</v>
      </c>
      <c r="C613" s="29">
        <v>5.4671817779541021</v>
      </c>
      <c r="D613" s="41">
        <v>63067.650660600142</v>
      </c>
      <c r="E613">
        <v>2</v>
      </c>
      <c r="F613" s="12">
        <v>13</v>
      </c>
      <c r="G613" s="30">
        <f t="shared" si="27"/>
        <v>0.20612786212633427</v>
      </c>
      <c r="H613" s="31">
        <f t="shared" si="28"/>
        <v>1.580447290449235E-4</v>
      </c>
      <c r="I613" t="s">
        <v>914</v>
      </c>
      <c r="J613" t="s">
        <v>40</v>
      </c>
      <c r="K613" s="12">
        <v>61.530041223555187</v>
      </c>
      <c r="L613">
        <v>2</v>
      </c>
      <c r="M613">
        <v>2</v>
      </c>
      <c r="N613" s="12">
        <v>2.5559105431309903</v>
      </c>
      <c r="O613" s="32">
        <v>2</v>
      </c>
      <c r="P613" s="32">
        <v>2</v>
      </c>
      <c r="Q613" s="32">
        <v>2</v>
      </c>
      <c r="R613" s="32">
        <v>2</v>
      </c>
      <c r="S613" s="32">
        <v>0</v>
      </c>
      <c r="T613" s="32">
        <v>0</v>
      </c>
      <c r="U613" s="32">
        <v>0</v>
      </c>
      <c r="V613" s="32">
        <v>0</v>
      </c>
      <c r="W613" s="40">
        <f t="shared" si="29"/>
        <v>1</v>
      </c>
      <c r="X613">
        <v>0</v>
      </c>
      <c r="Y613">
        <v>0</v>
      </c>
    </row>
    <row r="614" spans="1:25" x14ac:dyDescent="0.25">
      <c r="A614" t="s">
        <v>1076</v>
      </c>
      <c r="B614" t="s">
        <v>81</v>
      </c>
      <c r="C614" s="29">
        <v>8.7667804718017592</v>
      </c>
      <c r="D614" s="41">
        <v>29174.179059599992</v>
      </c>
      <c r="E614">
        <v>2</v>
      </c>
      <c r="F614" s="12">
        <v>6</v>
      </c>
      <c r="G614" s="30">
        <f t="shared" si="27"/>
        <v>0.2056613139907926</v>
      </c>
      <c r="H614" s="31">
        <f t="shared" si="28"/>
        <v>1.5768701188380093E-4</v>
      </c>
      <c r="I614" t="s">
        <v>603</v>
      </c>
      <c r="J614" t="s">
        <v>42</v>
      </c>
      <c r="K614" s="12">
        <v>52.52</v>
      </c>
      <c r="L614">
        <v>2</v>
      </c>
      <c r="M614">
        <v>2</v>
      </c>
      <c r="N614" s="12">
        <v>5.8219178082191778</v>
      </c>
      <c r="O614" s="32">
        <v>1</v>
      </c>
      <c r="P614" s="32">
        <v>2</v>
      </c>
      <c r="Q614" s="32">
        <v>2</v>
      </c>
      <c r="R614" s="32">
        <v>1</v>
      </c>
      <c r="S614" s="32">
        <v>0</v>
      </c>
      <c r="T614" s="32">
        <v>0</v>
      </c>
      <c r="U614" s="32">
        <v>0</v>
      </c>
      <c r="V614" s="32">
        <v>0</v>
      </c>
      <c r="W614" s="40">
        <f t="shared" si="29"/>
        <v>1</v>
      </c>
      <c r="X614">
        <v>0</v>
      </c>
      <c r="Y614">
        <v>0</v>
      </c>
    </row>
    <row r="615" spans="1:25" x14ac:dyDescent="0.25">
      <c r="A615" t="s">
        <v>1077</v>
      </c>
      <c r="B615" t="s">
        <v>774</v>
      </c>
      <c r="C615" s="29">
        <v>5.4366649627685542</v>
      </c>
      <c r="D615" s="41">
        <v>53555.053526600146</v>
      </c>
      <c r="E615">
        <v>2</v>
      </c>
      <c r="F615" s="12">
        <v>11</v>
      </c>
      <c r="G615" s="30">
        <f t="shared" si="27"/>
        <v>0.20539611625140911</v>
      </c>
      <c r="H615" s="31">
        <f t="shared" si="28"/>
        <v>1.5748367641797972E-4</v>
      </c>
      <c r="I615" t="s">
        <v>740</v>
      </c>
      <c r="J615" t="s">
        <v>38</v>
      </c>
      <c r="K615" s="12">
        <v>41.01</v>
      </c>
      <c r="L615">
        <v>1</v>
      </c>
      <c r="M615">
        <v>1</v>
      </c>
      <c r="N615" s="12">
        <v>1.3358778625954197</v>
      </c>
      <c r="O615" s="32">
        <v>2</v>
      </c>
      <c r="P615" s="32">
        <v>2</v>
      </c>
      <c r="Q615" s="32">
        <v>2</v>
      </c>
      <c r="R615" s="32">
        <v>2</v>
      </c>
      <c r="S615" s="32">
        <v>0</v>
      </c>
      <c r="T615" s="32">
        <v>0</v>
      </c>
      <c r="U615" s="32">
        <v>0</v>
      </c>
      <c r="V615" s="32">
        <v>0</v>
      </c>
      <c r="W615" s="40">
        <f t="shared" si="29"/>
        <v>1</v>
      </c>
      <c r="X615">
        <v>0</v>
      </c>
      <c r="Y615">
        <v>0</v>
      </c>
    </row>
    <row r="616" spans="1:25" x14ac:dyDescent="0.25">
      <c r="A616" t="s">
        <v>1078</v>
      </c>
      <c r="B616" t="s">
        <v>1079</v>
      </c>
      <c r="C616" s="29">
        <v>6.6503345489501946</v>
      </c>
      <c r="D616" s="41">
        <v>58526.982956600164</v>
      </c>
      <c r="E616">
        <v>3</v>
      </c>
      <c r="F616" s="12">
        <v>12</v>
      </c>
      <c r="G616" s="30">
        <f t="shared" si="27"/>
        <v>0.2050336339547594</v>
      </c>
      <c r="H616" s="31">
        <f t="shared" si="28"/>
        <v>1.5720574981569209E-4</v>
      </c>
      <c r="I616" t="s">
        <v>603</v>
      </c>
      <c r="J616" t="s">
        <v>42</v>
      </c>
      <c r="K616" s="12">
        <v>78.02</v>
      </c>
      <c r="L616">
        <v>3</v>
      </c>
      <c r="M616">
        <v>3</v>
      </c>
      <c r="N616" s="12">
        <v>4.2201834862385326</v>
      </c>
      <c r="O616" s="32">
        <v>3</v>
      </c>
      <c r="P616" s="32">
        <v>1</v>
      </c>
      <c r="Q616" s="32">
        <v>3</v>
      </c>
      <c r="R616" s="32">
        <v>2</v>
      </c>
      <c r="S616" s="32">
        <v>0</v>
      </c>
      <c r="T616" s="32">
        <v>0</v>
      </c>
      <c r="U616" s="32">
        <v>0</v>
      </c>
      <c r="V616" s="32">
        <v>0</v>
      </c>
      <c r="W616" s="40">
        <f t="shared" si="29"/>
        <v>2.1739130434782608E-2</v>
      </c>
      <c r="X616">
        <v>45</v>
      </c>
      <c r="Y616">
        <v>0</v>
      </c>
    </row>
    <row r="617" spans="1:25" x14ac:dyDescent="0.25">
      <c r="A617" t="s">
        <v>1080</v>
      </c>
      <c r="B617" t="s">
        <v>330</v>
      </c>
      <c r="C617" s="29">
        <v>8.8620624542236328</v>
      </c>
      <c r="D617" s="41">
        <v>44158.378550600064</v>
      </c>
      <c r="E617">
        <v>3</v>
      </c>
      <c r="F617" s="12">
        <v>9</v>
      </c>
      <c r="G617" s="30">
        <f t="shared" si="27"/>
        <v>0.2038118313082331</v>
      </c>
      <c r="H617" s="31">
        <f t="shared" si="28"/>
        <v>1.5626895521536643E-4</v>
      </c>
      <c r="I617" t="s">
        <v>56</v>
      </c>
      <c r="J617" t="s">
        <v>47</v>
      </c>
      <c r="K617" s="12">
        <v>165.99</v>
      </c>
      <c r="L617">
        <v>3</v>
      </c>
      <c r="M617">
        <v>5</v>
      </c>
      <c r="N617" s="12">
        <v>13.126491646778044</v>
      </c>
      <c r="O617" s="32">
        <v>0</v>
      </c>
      <c r="P617" s="32">
        <v>0</v>
      </c>
      <c r="Q617" s="32">
        <v>0</v>
      </c>
      <c r="R617" s="32">
        <v>0</v>
      </c>
      <c r="S617" s="32">
        <v>0</v>
      </c>
      <c r="T617" s="32">
        <v>4</v>
      </c>
      <c r="U617" s="32">
        <v>0</v>
      </c>
      <c r="V617" s="32">
        <v>5</v>
      </c>
      <c r="W617" s="40">
        <f t="shared" si="29"/>
        <v>0.55555555555555558</v>
      </c>
      <c r="X617">
        <v>17</v>
      </c>
      <c r="Y617">
        <v>9</v>
      </c>
    </row>
    <row r="618" spans="1:25" x14ac:dyDescent="0.25">
      <c r="A618" t="s">
        <v>1081</v>
      </c>
      <c r="B618" t="s">
        <v>279</v>
      </c>
      <c r="C618" s="29">
        <v>5.4145313262939458</v>
      </c>
      <c r="D618" s="41">
        <v>44398.6120876001</v>
      </c>
      <c r="E618">
        <v>5</v>
      </c>
      <c r="F618" s="12">
        <v>9</v>
      </c>
      <c r="G618" s="30">
        <f t="shared" si="27"/>
        <v>0.20270903924299857</v>
      </c>
      <c r="H618" s="31">
        <f t="shared" si="28"/>
        <v>1.5542340977893213E-4</v>
      </c>
      <c r="I618" t="s">
        <v>50</v>
      </c>
      <c r="J618" t="s">
        <v>46</v>
      </c>
      <c r="K618" s="12">
        <v>97.26</v>
      </c>
      <c r="L618">
        <v>4</v>
      </c>
      <c r="M618">
        <v>3</v>
      </c>
      <c r="N618" s="12">
        <v>12.911392405063291</v>
      </c>
      <c r="O618" s="32">
        <v>0</v>
      </c>
      <c r="P618" s="32">
        <v>0</v>
      </c>
      <c r="Q618" s="32">
        <v>0</v>
      </c>
      <c r="R618" s="32">
        <v>0</v>
      </c>
      <c r="S618" s="32">
        <v>1</v>
      </c>
      <c r="T618" s="32">
        <v>3</v>
      </c>
      <c r="U618" s="32">
        <v>3</v>
      </c>
      <c r="V618" s="32">
        <v>2</v>
      </c>
      <c r="W618" s="40">
        <f t="shared" si="29"/>
        <v>0.23255813953488372</v>
      </c>
      <c r="X618">
        <v>42</v>
      </c>
      <c r="Y618">
        <v>9</v>
      </c>
    </row>
    <row r="619" spans="1:25" x14ac:dyDescent="0.25">
      <c r="A619" t="s">
        <v>1082</v>
      </c>
      <c r="B619" t="s">
        <v>1083</v>
      </c>
      <c r="C619" s="29">
        <v>5.0326877593994146</v>
      </c>
      <c r="D619" s="41">
        <v>24795.691486599986</v>
      </c>
      <c r="E619">
        <v>2</v>
      </c>
      <c r="F619" s="12">
        <v>5</v>
      </c>
      <c r="G619" s="30">
        <f t="shared" si="27"/>
        <v>0.20164793559808911</v>
      </c>
      <c r="H619" s="31">
        <f t="shared" si="28"/>
        <v>1.5460982816838055E-4</v>
      </c>
      <c r="I619" t="s">
        <v>63</v>
      </c>
      <c r="J619" t="s">
        <v>44</v>
      </c>
      <c r="K619" s="12">
        <v>52.66</v>
      </c>
      <c r="L619">
        <v>2</v>
      </c>
      <c r="M619">
        <v>2</v>
      </c>
      <c r="N619" s="12">
        <v>13.061224489795919</v>
      </c>
      <c r="O619" s="32">
        <v>0</v>
      </c>
      <c r="P619" s="32">
        <v>0</v>
      </c>
      <c r="Q619" s="32">
        <v>0</v>
      </c>
      <c r="R619" s="32">
        <v>0</v>
      </c>
      <c r="S619" s="32">
        <v>2</v>
      </c>
      <c r="T619" s="32">
        <v>1</v>
      </c>
      <c r="U619" s="32">
        <v>1</v>
      </c>
      <c r="V619" s="32">
        <v>1</v>
      </c>
      <c r="W619" s="40">
        <f t="shared" si="29"/>
        <v>0.6</v>
      </c>
      <c r="X619">
        <v>9</v>
      </c>
      <c r="Y619">
        <v>5</v>
      </c>
    </row>
    <row r="620" spans="1:25" x14ac:dyDescent="0.25">
      <c r="A620" t="s">
        <v>1084</v>
      </c>
      <c r="B620" t="s">
        <v>1085</v>
      </c>
      <c r="C620" s="29">
        <v>7.1208148956298833</v>
      </c>
      <c r="D620" s="41">
        <v>34815.282303600005</v>
      </c>
      <c r="E620">
        <v>4</v>
      </c>
      <c r="F620" s="12">
        <v>7</v>
      </c>
      <c r="G620" s="30">
        <f t="shared" si="27"/>
        <v>0.20106112996464715</v>
      </c>
      <c r="H620" s="31">
        <f t="shared" si="28"/>
        <v>1.5415990579310004E-4</v>
      </c>
      <c r="I620" t="s">
        <v>56</v>
      </c>
      <c r="J620" t="s">
        <v>47</v>
      </c>
      <c r="K620" s="12">
        <v>103.11000000000001</v>
      </c>
      <c r="L620">
        <v>3</v>
      </c>
      <c r="M620">
        <v>3</v>
      </c>
      <c r="N620" s="12">
        <v>7.9772079772079767</v>
      </c>
      <c r="O620" s="32">
        <v>0</v>
      </c>
      <c r="P620" s="32">
        <v>2</v>
      </c>
      <c r="Q620" s="32">
        <v>0</v>
      </c>
      <c r="R620" s="32">
        <v>0</v>
      </c>
      <c r="S620" s="32">
        <v>0</v>
      </c>
      <c r="T620" s="32">
        <v>1</v>
      </c>
      <c r="U620" s="32">
        <v>1</v>
      </c>
      <c r="V620" s="32">
        <v>3</v>
      </c>
      <c r="W620" s="40">
        <f t="shared" si="29"/>
        <v>7.1428571428571425E-2</v>
      </c>
      <c r="X620">
        <v>83</v>
      </c>
      <c r="Y620">
        <v>5</v>
      </c>
    </row>
    <row r="621" spans="1:25" x14ac:dyDescent="0.25">
      <c r="A621" t="s">
        <v>1086</v>
      </c>
      <c r="B621" t="s">
        <v>1087</v>
      </c>
      <c r="C621" s="29">
        <v>5.3975093841552733</v>
      </c>
      <c r="D621" s="41">
        <v>39858.278395600042</v>
      </c>
      <c r="E621">
        <v>3</v>
      </c>
      <c r="F621" s="12">
        <v>8</v>
      </c>
      <c r="G621" s="30">
        <f t="shared" si="27"/>
        <v>0.20071112757552317</v>
      </c>
      <c r="H621" s="31">
        <f t="shared" si="28"/>
        <v>1.5389154792927925E-4</v>
      </c>
      <c r="I621" t="s">
        <v>53</v>
      </c>
      <c r="J621" t="s">
        <v>45</v>
      </c>
      <c r="K621" s="12">
        <v>108.08000000000001</v>
      </c>
      <c r="L621">
        <v>3</v>
      </c>
      <c r="M621">
        <v>3</v>
      </c>
      <c r="N621" s="12">
        <v>8.355795148247978</v>
      </c>
      <c r="O621" s="32">
        <v>0</v>
      </c>
      <c r="P621" s="32">
        <v>0</v>
      </c>
      <c r="Q621" s="32">
        <v>0</v>
      </c>
      <c r="R621" s="32">
        <v>0</v>
      </c>
      <c r="S621" s="32">
        <v>1</v>
      </c>
      <c r="T621" s="32">
        <v>3</v>
      </c>
      <c r="U621" s="32">
        <v>2</v>
      </c>
      <c r="V621" s="32">
        <v>2</v>
      </c>
      <c r="W621" s="40">
        <f t="shared" si="29"/>
        <v>0.15254237288135594</v>
      </c>
      <c r="X621">
        <v>58</v>
      </c>
      <c r="Y621">
        <v>8</v>
      </c>
    </row>
    <row r="622" spans="1:25" x14ac:dyDescent="0.25">
      <c r="A622" t="s">
        <v>1088</v>
      </c>
      <c r="B622" t="s">
        <v>1089</v>
      </c>
      <c r="C622" s="29">
        <v>6.3124004364013659</v>
      </c>
      <c r="D622" s="41">
        <v>75328.889476600336</v>
      </c>
      <c r="E622">
        <v>2</v>
      </c>
      <c r="F622" s="12">
        <v>15</v>
      </c>
      <c r="G622" s="30">
        <f t="shared" si="27"/>
        <v>0.19912679058755406</v>
      </c>
      <c r="H622" s="31">
        <f t="shared" si="28"/>
        <v>1.5267678682228265E-4</v>
      </c>
      <c r="I622" t="s">
        <v>502</v>
      </c>
      <c r="J622" t="s">
        <v>35</v>
      </c>
      <c r="K622" s="12">
        <v>38.15</v>
      </c>
      <c r="L622">
        <v>1</v>
      </c>
      <c r="M622">
        <v>3</v>
      </c>
      <c r="N622" s="12">
        <v>0.99150141643059486</v>
      </c>
      <c r="O622" s="32">
        <v>0</v>
      </c>
      <c r="P622" s="32">
        <v>0</v>
      </c>
      <c r="Q622" s="32">
        <v>0</v>
      </c>
      <c r="R622" s="32">
        <v>0</v>
      </c>
      <c r="S622" s="32">
        <v>0</v>
      </c>
      <c r="T622" s="32">
        <v>1</v>
      </c>
      <c r="U622" s="32">
        <v>1</v>
      </c>
      <c r="V622" s="32">
        <v>1</v>
      </c>
      <c r="W622" s="40">
        <f t="shared" si="29"/>
        <v>4.1237113402061855E-2</v>
      </c>
      <c r="X622">
        <v>96</v>
      </c>
      <c r="Y622">
        <v>3</v>
      </c>
    </row>
    <row r="623" spans="1:25" x14ac:dyDescent="0.25">
      <c r="A623" t="s">
        <v>1090</v>
      </c>
      <c r="B623" t="s">
        <v>1091</v>
      </c>
      <c r="C623" s="29">
        <v>11.401347732543943</v>
      </c>
      <c r="D623" s="41">
        <v>40633.057406600019</v>
      </c>
      <c r="E623">
        <v>4</v>
      </c>
      <c r="F623" s="12">
        <v>8</v>
      </c>
      <c r="G623" s="30">
        <f t="shared" si="27"/>
        <v>0.19688402770057273</v>
      </c>
      <c r="H623" s="31">
        <f t="shared" si="28"/>
        <v>1.509571898249212E-4</v>
      </c>
      <c r="I623" t="s">
        <v>89</v>
      </c>
      <c r="J623" t="s">
        <v>39</v>
      </c>
      <c r="K623" s="12">
        <v>48.33</v>
      </c>
      <c r="L623">
        <v>3</v>
      </c>
      <c r="M623">
        <v>3</v>
      </c>
      <c r="N623" s="12">
        <v>6.4788732394366191</v>
      </c>
      <c r="O623" s="32">
        <v>1</v>
      </c>
      <c r="P623" s="32">
        <v>1</v>
      </c>
      <c r="Q623" s="32">
        <v>1</v>
      </c>
      <c r="R623" s="32">
        <v>1</v>
      </c>
      <c r="S623" s="32">
        <v>0</v>
      </c>
      <c r="T623" s="32">
        <v>0</v>
      </c>
      <c r="U623" s="32">
        <v>0</v>
      </c>
      <c r="V623" s="32">
        <v>0</v>
      </c>
      <c r="W623" s="40">
        <f t="shared" si="29"/>
        <v>0.33333333333333331</v>
      </c>
      <c r="X623">
        <v>2</v>
      </c>
      <c r="Y623">
        <v>0</v>
      </c>
    </row>
    <row r="624" spans="1:25" x14ac:dyDescent="0.25">
      <c r="A624" t="s">
        <v>1092</v>
      </c>
      <c r="B624" t="s">
        <v>1093</v>
      </c>
      <c r="C624" s="29">
        <v>4.7328357696533212</v>
      </c>
      <c r="D624" s="41">
        <v>15380.165189599989</v>
      </c>
      <c r="E624">
        <v>2</v>
      </c>
      <c r="F624" s="12">
        <v>3</v>
      </c>
      <c r="G624" s="30">
        <f t="shared" si="27"/>
        <v>0.19505642254275585</v>
      </c>
      <c r="H624" s="31">
        <f t="shared" si="28"/>
        <v>1.4955590734428673E-4</v>
      </c>
      <c r="I624" t="s">
        <v>50</v>
      </c>
      <c r="J624" t="s">
        <v>46</v>
      </c>
      <c r="K624" s="12">
        <v>53.150000000000006</v>
      </c>
      <c r="L624">
        <v>2</v>
      </c>
      <c r="M624">
        <v>2</v>
      </c>
      <c r="N624" s="12">
        <v>13.194444444444445</v>
      </c>
      <c r="O624" s="32">
        <v>0</v>
      </c>
      <c r="P624" s="32">
        <v>0</v>
      </c>
      <c r="Q624" s="32">
        <v>0</v>
      </c>
      <c r="R624" s="32">
        <v>0</v>
      </c>
      <c r="S624" s="32">
        <v>0</v>
      </c>
      <c r="T624" s="32">
        <v>1</v>
      </c>
      <c r="U624" s="32">
        <v>2</v>
      </c>
      <c r="V624" s="32">
        <v>0</v>
      </c>
      <c r="W624" s="40">
        <f t="shared" si="29"/>
        <v>0.13793103448275862</v>
      </c>
      <c r="X624">
        <v>28</v>
      </c>
      <c r="Y624">
        <v>3</v>
      </c>
    </row>
    <row r="625" spans="1:25" x14ac:dyDescent="0.25">
      <c r="A625" t="s">
        <v>1094</v>
      </c>
      <c r="B625" t="s">
        <v>81</v>
      </c>
      <c r="C625" s="29">
        <v>10.333821487426757</v>
      </c>
      <c r="D625" s="41">
        <v>35909.470468600019</v>
      </c>
      <c r="E625">
        <v>3</v>
      </c>
      <c r="F625" s="12">
        <v>7</v>
      </c>
      <c r="G625" s="30">
        <f t="shared" si="27"/>
        <v>0.1949346483992557</v>
      </c>
      <c r="H625" s="31">
        <f t="shared" si="28"/>
        <v>1.494625392701427E-4</v>
      </c>
      <c r="I625" t="s">
        <v>800</v>
      </c>
      <c r="J625" t="s">
        <v>32</v>
      </c>
      <c r="K625" s="12">
        <v>31.22</v>
      </c>
      <c r="L625">
        <v>2</v>
      </c>
      <c r="M625">
        <v>2</v>
      </c>
      <c r="N625" s="12">
        <v>5.8461538461538458</v>
      </c>
      <c r="O625" s="32">
        <v>0</v>
      </c>
      <c r="P625" s="32">
        <v>0</v>
      </c>
      <c r="Q625" s="32">
        <v>0</v>
      </c>
      <c r="R625" s="32">
        <v>0</v>
      </c>
      <c r="S625" s="32">
        <v>1</v>
      </c>
      <c r="T625" s="32">
        <v>1</v>
      </c>
      <c r="U625" s="32">
        <v>1</v>
      </c>
      <c r="V625" s="32">
        <v>1</v>
      </c>
      <c r="W625" s="40">
        <f t="shared" si="29"/>
        <v>2.5</v>
      </c>
      <c r="X625">
        <v>1</v>
      </c>
      <c r="Y625">
        <v>4</v>
      </c>
    </row>
    <row r="626" spans="1:25" x14ac:dyDescent="0.25">
      <c r="A626" t="s">
        <v>1095</v>
      </c>
      <c r="B626" t="s">
        <v>1096</v>
      </c>
      <c r="C626" s="29">
        <v>11.27744026184082</v>
      </c>
      <c r="D626" s="41">
        <v>15545.31117659998</v>
      </c>
      <c r="E626">
        <v>2</v>
      </c>
      <c r="F626" s="12">
        <v>3</v>
      </c>
      <c r="G626" s="30">
        <f t="shared" si="27"/>
        <v>0.19298423594863992</v>
      </c>
      <c r="H626" s="31">
        <f t="shared" si="28"/>
        <v>1.4796709656723198E-4</v>
      </c>
      <c r="I626" t="s">
        <v>53</v>
      </c>
      <c r="J626" t="s">
        <v>45</v>
      </c>
      <c r="K626" s="12">
        <v>73.349999999999994</v>
      </c>
      <c r="L626">
        <v>2</v>
      </c>
      <c r="M626">
        <v>2</v>
      </c>
      <c r="N626" s="12">
        <v>23.188405797101449</v>
      </c>
      <c r="O626" s="32">
        <v>0</v>
      </c>
      <c r="P626" s="32">
        <v>0</v>
      </c>
      <c r="Q626" s="32">
        <v>0</v>
      </c>
      <c r="R626" s="32">
        <v>0</v>
      </c>
      <c r="S626" s="32">
        <v>0</v>
      </c>
      <c r="T626" s="32">
        <v>2</v>
      </c>
      <c r="U626" s="32">
        <v>0</v>
      </c>
      <c r="V626" s="32">
        <v>1</v>
      </c>
      <c r="W626" s="40">
        <f t="shared" si="29"/>
        <v>0.14285714285714285</v>
      </c>
      <c r="X626">
        <v>27</v>
      </c>
      <c r="Y626">
        <v>3</v>
      </c>
    </row>
    <row r="627" spans="1:25" x14ac:dyDescent="0.25">
      <c r="A627" t="s">
        <v>1097</v>
      </c>
      <c r="B627" t="s">
        <v>1098</v>
      </c>
      <c r="C627" s="29">
        <v>5.8962062835693354</v>
      </c>
      <c r="D627" s="41">
        <v>57069.697774600165</v>
      </c>
      <c r="E627">
        <v>2</v>
      </c>
      <c r="F627" s="12">
        <v>11</v>
      </c>
      <c r="G627" s="30">
        <f t="shared" si="27"/>
        <v>0.19274677156071671</v>
      </c>
      <c r="H627" s="31">
        <f t="shared" si="28"/>
        <v>1.4778502513613091E-4</v>
      </c>
      <c r="I627" t="s">
        <v>914</v>
      </c>
      <c r="J627" t="s">
        <v>40</v>
      </c>
      <c r="K627" s="12">
        <v>36.06</v>
      </c>
      <c r="L627">
        <v>1</v>
      </c>
      <c r="M627">
        <v>1</v>
      </c>
      <c r="N627" s="12">
        <v>1.3182674199623352</v>
      </c>
      <c r="O627" s="32">
        <v>1</v>
      </c>
      <c r="P627" s="32">
        <v>1</v>
      </c>
      <c r="Q627" s="32">
        <v>2</v>
      </c>
      <c r="R627" s="32">
        <v>3</v>
      </c>
      <c r="S627" s="32">
        <v>0</v>
      </c>
      <c r="T627" s="32">
        <v>0</v>
      </c>
      <c r="U627" s="32">
        <v>0</v>
      </c>
      <c r="V627" s="32">
        <v>0</v>
      </c>
      <c r="W627" s="40">
        <f t="shared" si="29"/>
        <v>0.16666666666666666</v>
      </c>
      <c r="X627">
        <v>5</v>
      </c>
      <c r="Y627">
        <v>0</v>
      </c>
    </row>
    <row r="628" spans="1:25" x14ac:dyDescent="0.25">
      <c r="A628" t="s">
        <v>1099</v>
      </c>
      <c r="B628" t="s">
        <v>1100</v>
      </c>
      <c r="C628" s="29">
        <v>5.469430923461915</v>
      </c>
      <c r="D628" s="41">
        <v>103793.99244160038</v>
      </c>
      <c r="E628">
        <v>4</v>
      </c>
      <c r="F628" s="12">
        <v>20</v>
      </c>
      <c r="G628" s="30">
        <f t="shared" si="27"/>
        <v>0.19268937950578388</v>
      </c>
      <c r="H628" s="31">
        <f t="shared" si="28"/>
        <v>1.4774102083861567E-4</v>
      </c>
      <c r="I628" t="s">
        <v>56</v>
      </c>
      <c r="J628" t="s">
        <v>47</v>
      </c>
      <c r="K628" s="12">
        <v>131.82999999999998</v>
      </c>
      <c r="L628">
        <v>4</v>
      </c>
      <c r="M628">
        <v>4</v>
      </c>
      <c r="N628" s="12">
        <v>3.9403620873269438</v>
      </c>
      <c r="O628" s="32">
        <v>2</v>
      </c>
      <c r="P628" s="32">
        <v>1</v>
      </c>
      <c r="Q628" s="32">
        <v>1</v>
      </c>
      <c r="R628" s="32">
        <v>0</v>
      </c>
      <c r="S628" s="32">
        <v>2</v>
      </c>
      <c r="T628" s="32">
        <v>2</v>
      </c>
      <c r="U628" s="32">
        <v>3</v>
      </c>
      <c r="V628" s="32">
        <v>4</v>
      </c>
      <c r="W628" s="40">
        <f t="shared" si="29"/>
        <v>6.8571428571428575E-2</v>
      </c>
      <c r="X628">
        <v>174</v>
      </c>
      <c r="Y628">
        <v>11</v>
      </c>
    </row>
    <row r="629" spans="1:25" x14ac:dyDescent="0.25">
      <c r="A629" t="s">
        <v>1101</v>
      </c>
      <c r="B629" t="s">
        <v>1102</v>
      </c>
      <c r="C629" s="29">
        <v>5.7729122161865236</v>
      </c>
      <c r="D629" s="41">
        <v>46936.414939600123</v>
      </c>
      <c r="E629">
        <v>3</v>
      </c>
      <c r="F629" s="12">
        <v>9</v>
      </c>
      <c r="G629" s="30">
        <f t="shared" si="27"/>
        <v>0.19174877356060541</v>
      </c>
      <c r="H629" s="31">
        <f t="shared" si="28"/>
        <v>1.4701982861253676E-4</v>
      </c>
      <c r="I629" t="s">
        <v>53</v>
      </c>
      <c r="J629" t="s">
        <v>45</v>
      </c>
      <c r="K629" s="12">
        <v>108.53</v>
      </c>
      <c r="L629">
        <v>3</v>
      </c>
      <c r="M629">
        <v>3</v>
      </c>
      <c r="N629" s="12">
        <v>8.7145969498910674</v>
      </c>
      <c r="O629" s="32">
        <v>0</v>
      </c>
      <c r="P629" s="32">
        <v>0</v>
      </c>
      <c r="Q629" s="32">
        <v>0</v>
      </c>
      <c r="R629" s="32">
        <v>0</v>
      </c>
      <c r="S629" s="32">
        <v>2</v>
      </c>
      <c r="T629" s="32">
        <v>3</v>
      </c>
      <c r="U629" s="32">
        <v>2</v>
      </c>
      <c r="V629" s="32">
        <v>2</v>
      </c>
      <c r="W629" s="40">
        <f t="shared" si="29"/>
        <v>0.3125</v>
      </c>
      <c r="X629">
        <v>31</v>
      </c>
      <c r="Y629">
        <v>9</v>
      </c>
    </row>
    <row r="630" spans="1:25" x14ac:dyDescent="0.25">
      <c r="A630" t="s">
        <v>1103</v>
      </c>
      <c r="B630" t="s">
        <v>81</v>
      </c>
      <c r="C630" s="29">
        <v>4.8581233978271481</v>
      </c>
      <c r="D630" s="41">
        <v>26076.069181599985</v>
      </c>
      <c r="E630">
        <v>3</v>
      </c>
      <c r="F630" s="12">
        <v>5</v>
      </c>
      <c r="G630" s="30">
        <f t="shared" si="27"/>
        <v>0.19174669177239878</v>
      </c>
      <c r="H630" s="31">
        <f t="shared" si="28"/>
        <v>1.4701823243990075E-4</v>
      </c>
      <c r="I630" t="s">
        <v>53</v>
      </c>
      <c r="J630" t="s">
        <v>45</v>
      </c>
      <c r="K630" s="12">
        <v>120.81</v>
      </c>
      <c r="L630">
        <v>3</v>
      </c>
      <c r="M630">
        <v>3</v>
      </c>
      <c r="N630" s="12">
        <v>18.454935622317599</v>
      </c>
      <c r="O630" s="32">
        <v>0</v>
      </c>
      <c r="P630" s="32">
        <v>0</v>
      </c>
      <c r="Q630" s="32">
        <v>0</v>
      </c>
      <c r="R630" s="32">
        <v>0</v>
      </c>
      <c r="S630" s="32">
        <v>0</v>
      </c>
      <c r="T630" s="32">
        <v>3</v>
      </c>
      <c r="U630" s="32">
        <v>1</v>
      </c>
      <c r="V630" s="32">
        <v>1</v>
      </c>
      <c r="W630" s="40">
        <f t="shared" si="29"/>
        <v>0.33333333333333331</v>
      </c>
      <c r="X630">
        <v>17</v>
      </c>
      <c r="Y630">
        <v>5</v>
      </c>
    </row>
    <row r="631" spans="1:25" x14ac:dyDescent="0.25">
      <c r="A631" t="s">
        <v>1104</v>
      </c>
      <c r="B631" t="s">
        <v>62</v>
      </c>
      <c r="C631" s="29">
        <v>4.4562931060791016</v>
      </c>
      <c r="D631" s="41">
        <v>41893.655448600039</v>
      </c>
      <c r="E631">
        <v>3</v>
      </c>
      <c r="F631" s="12">
        <v>8</v>
      </c>
      <c r="G631" s="30">
        <f t="shared" si="27"/>
        <v>0.19095970295109055</v>
      </c>
      <c r="H631" s="31">
        <f t="shared" si="28"/>
        <v>1.4641482330470673E-4</v>
      </c>
      <c r="I631" t="s">
        <v>56</v>
      </c>
      <c r="J631" t="s">
        <v>47</v>
      </c>
      <c r="K631" s="12">
        <v>171.17000000000002</v>
      </c>
      <c r="L631">
        <v>3</v>
      </c>
      <c r="M631">
        <v>3</v>
      </c>
      <c r="N631" s="12">
        <v>10.552763819095476</v>
      </c>
      <c r="O631" s="32">
        <v>0</v>
      </c>
      <c r="P631" s="32">
        <v>0</v>
      </c>
      <c r="Q631" s="32">
        <v>0</v>
      </c>
      <c r="R631" s="32">
        <v>0</v>
      </c>
      <c r="S631" s="32">
        <v>0</v>
      </c>
      <c r="T631" s="32">
        <v>3</v>
      </c>
      <c r="U631" s="32">
        <v>2</v>
      </c>
      <c r="V631" s="32">
        <v>3</v>
      </c>
      <c r="W631" s="40">
        <f t="shared" si="29"/>
        <v>2.25</v>
      </c>
      <c r="X631">
        <v>3</v>
      </c>
      <c r="Y631">
        <v>8</v>
      </c>
    </row>
    <row r="632" spans="1:25" x14ac:dyDescent="0.25">
      <c r="A632" t="s">
        <v>1105</v>
      </c>
      <c r="B632" t="s">
        <v>1106</v>
      </c>
      <c r="C632" s="29">
        <v>4.6410297393798823</v>
      </c>
      <c r="D632" s="41">
        <v>57661.391410600154</v>
      </c>
      <c r="E632">
        <v>2</v>
      </c>
      <c r="F632" s="12">
        <v>11</v>
      </c>
      <c r="G632" s="30">
        <f t="shared" si="27"/>
        <v>0.19076889632562388</v>
      </c>
      <c r="H632" s="31">
        <f t="shared" si="28"/>
        <v>1.4626852585073434E-4</v>
      </c>
      <c r="I632" t="s">
        <v>56</v>
      </c>
      <c r="J632" t="s">
        <v>47</v>
      </c>
      <c r="K632" s="12">
        <v>66.150000000000006</v>
      </c>
      <c r="L632">
        <v>1</v>
      </c>
      <c r="M632">
        <v>1</v>
      </c>
      <c r="N632" s="12">
        <v>2.4118738404452689</v>
      </c>
      <c r="O632" s="32">
        <v>1</v>
      </c>
      <c r="P632" s="32">
        <v>1</v>
      </c>
      <c r="Q632" s="32">
        <v>1</v>
      </c>
      <c r="R632" s="32">
        <v>1</v>
      </c>
      <c r="S632" s="32">
        <v>1</v>
      </c>
      <c r="T632" s="32">
        <v>1</v>
      </c>
      <c r="U632" s="32">
        <v>0</v>
      </c>
      <c r="V632" s="32">
        <v>1</v>
      </c>
      <c r="W632" s="40">
        <f t="shared" si="29"/>
        <v>4</v>
      </c>
      <c r="X632">
        <v>0</v>
      </c>
      <c r="Y632">
        <v>3</v>
      </c>
    </row>
    <row r="633" spans="1:25" x14ac:dyDescent="0.25">
      <c r="A633" t="s">
        <v>1107</v>
      </c>
      <c r="B633" t="s">
        <v>579</v>
      </c>
      <c r="C633" s="29">
        <v>7.9765636444091799</v>
      </c>
      <c r="D633" s="41">
        <v>36873.295766600022</v>
      </c>
      <c r="E633">
        <v>4</v>
      </c>
      <c r="F633" s="12">
        <v>7</v>
      </c>
      <c r="G633" s="30">
        <f t="shared" si="27"/>
        <v>0.18983928218156804</v>
      </c>
      <c r="H633" s="31">
        <f t="shared" si="28"/>
        <v>1.4555576138503787E-4</v>
      </c>
      <c r="I633" t="s">
        <v>56</v>
      </c>
      <c r="J633" t="s">
        <v>47</v>
      </c>
      <c r="K633" s="12">
        <v>104.25999999999999</v>
      </c>
      <c r="L633">
        <v>2</v>
      </c>
      <c r="M633">
        <v>2</v>
      </c>
      <c r="N633" s="12">
        <v>7.2674418604651168</v>
      </c>
      <c r="O633" s="32">
        <v>0</v>
      </c>
      <c r="P633" s="32">
        <v>2</v>
      </c>
      <c r="Q633" s="32">
        <v>0</v>
      </c>
      <c r="R633" s="32">
        <v>0</v>
      </c>
      <c r="S633" s="32">
        <v>0</v>
      </c>
      <c r="T633" s="32">
        <v>1</v>
      </c>
      <c r="U633" s="32">
        <v>2</v>
      </c>
      <c r="V633" s="32">
        <v>2</v>
      </c>
      <c r="W633" s="40">
        <f t="shared" si="29"/>
        <v>7.0588235294117646E-2</v>
      </c>
      <c r="X633">
        <v>84</v>
      </c>
      <c r="Y633">
        <v>5</v>
      </c>
    </row>
    <row r="634" spans="1:25" x14ac:dyDescent="0.25">
      <c r="A634" t="s">
        <v>1108</v>
      </c>
      <c r="B634" t="s">
        <v>1109</v>
      </c>
      <c r="C634" s="29">
        <v>5.8206043243408203</v>
      </c>
      <c r="D634" s="41">
        <v>73854.025545600132</v>
      </c>
      <c r="E634">
        <v>2</v>
      </c>
      <c r="F634" s="12">
        <v>14</v>
      </c>
      <c r="G634" s="30">
        <f t="shared" si="27"/>
        <v>0.18956312667555131</v>
      </c>
      <c r="H634" s="31">
        <f t="shared" si="28"/>
        <v>1.4534402425415001E-4</v>
      </c>
      <c r="I634" t="s">
        <v>53</v>
      </c>
      <c r="J634" t="s">
        <v>45</v>
      </c>
      <c r="K634" s="12">
        <v>88.91</v>
      </c>
      <c r="L634">
        <v>2</v>
      </c>
      <c r="M634">
        <v>2</v>
      </c>
      <c r="N634" s="12">
        <v>2.5335320417287628</v>
      </c>
      <c r="O634" s="32">
        <v>1</v>
      </c>
      <c r="P634" s="32">
        <v>1</v>
      </c>
      <c r="Q634" s="32">
        <v>1</v>
      </c>
      <c r="R634" s="32">
        <v>1</v>
      </c>
      <c r="S634" s="32">
        <v>1</v>
      </c>
      <c r="T634" s="32">
        <v>2</v>
      </c>
      <c r="U634" s="32">
        <v>1</v>
      </c>
      <c r="V634" s="32">
        <v>1</v>
      </c>
      <c r="W634" s="40">
        <f t="shared" si="29"/>
        <v>0.06</v>
      </c>
      <c r="X634">
        <v>99</v>
      </c>
      <c r="Y634">
        <v>5</v>
      </c>
    </row>
    <row r="635" spans="1:25" x14ac:dyDescent="0.25">
      <c r="A635" t="s">
        <v>1110</v>
      </c>
      <c r="B635" t="s">
        <v>81</v>
      </c>
      <c r="C635" s="29">
        <v>9.9293842315673828</v>
      </c>
      <c r="D635" s="41">
        <v>47566.722867600067</v>
      </c>
      <c r="E635">
        <v>3</v>
      </c>
      <c r="F635" s="12">
        <v>9</v>
      </c>
      <c r="G635" s="30">
        <f t="shared" si="27"/>
        <v>0.18920790538904927</v>
      </c>
      <c r="H635" s="31">
        <f t="shared" si="28"/>
        <v>1.4507166489720973E-4</v>
      </c>
      <c r="I635" t="s">
        <v>800</v>
      </c>
      <c r="J635" t="s">
        <v>32</v>
      </c>
      <c r="K635" s="12">
        <v>29.29</v>
      </c>
      <c r="L635">
        <v>1</v>
      </c>
      <c r="M635">
        <v>1</v>
      </c>
      <c r="N635" s="12">
        <v>2</v>
      </c>
      <c r="O635" s="32">
        <v>1</v>
      </c>
      <c r="P635" s="32">
        <v>1</v>
      </c>
      <c r="Q635" s="32">
        <v>0</v>
      </c>
      <c r="R635" s="32">
        <v>1</v>
      </c>
      <c r="S635" s="32">
        <v>0</v>
      </c>
      <c r="T635" s="32">
        <v>0</v>
      </c>
      <c r="U635" s="32">
        <v>0</v>
      </c>
      <c r="V635" s="32">
        <v>0</v>
      </c>
      <c r="W635" s="40">
        <f t="shared" si="29"/>
        <v>1</v>
      </c>
      <c r="X635">
        <v>0</v>
      </c>
      <c r="Y635">
        <v>0</v>
      </c>
    </row>
    <row r="636" spans="1:25" x14ac:dyDescent="0.25">
      <c r="A636" t="s">
        <v>1111</v>
      </c>
      <c r="B636" t="s">
        <v>173</v>
      </c>
      <c r="C636" s="29">
        <v>5.7842090606689469</v>
      </c>
      <c r="D636" s="41">
        <v>26564.983539599987</v>
      </c>
      <c r="E636">
        <v>2</v>
      </c>
      <c r="F636" s="12">
        <v>5</v>
      </c>
      <c r="G636" s="30">
        <f t="shared" si="27"/>
        <v>0.18821769614675582</v>
      </c>
      <c r="H636" s="31">
        <f t="shared" si="28"/>
        <v>1.4431244025973626E-4</v>
      </c>
      <c r="I636" t="s">
        <v>56</v>
      </c>
      <c r="J636" t="s">
        <v>47</v>
      </c>
      <c r="K636" s="12">
        <v>85.05</v>
      </c>
      <c r="L636">
        <v>2</v>
      </c>
      <c r="M636">
        <v>2</v>
      </c>
      <c r="N636" s="12">
        <v>7.4803149606299222</v>
      </c>
      <c r="O636" s="32">
        <v>0</v>
      </c>
      <c r="P636" s="32">
        <v>0</v>
      </c>
      <c r="Q636" s="32">
        <v>0</v>
      </c>
      <c r="R636" s="32">
        <v>0</v>
      </c>
      <c r="S636" s="32">
        <v>1</v>
      </c>
      <c r="T636" s="32">
        <v>1</v>
      </c>
      <c r="U636" s="32">
        <v>1</v>
      </c>
      <c r="V636" s="32">
        <v>2</v>
      </c>
      <c r="W636" s="40">
        <f t="shared" si="29"/>
        <v>8.6956521739130432E-2</v>
      </c>
      <c r="X636">
        <v>68</v>
      </c>
      <c r="Y636">
        <v>5</v>
      </c>
    </row>
    <row r="637" spans="1:25" x14ac:dyDescent="0.25">
      <c r="A637" t="s">
        <v>1112</v>
      </c>
      <c r="B637" t="s">
        <v>1113</v>
      </c>
      <c r="C637" s="29">
        <v>5.0359081268310542</v>
      </c>
      <c r="D637" s="41">
        <v>21282.688182600003</v>
      </c>
      <c r="E637">
        <v>2</v>
      </c>
      <c r="F637" s="12">
        <v>4</v>
      </c>
      <c r="G637" s="30">
        <f t="shared" si="27"/>
        <v>0.18794618262885904</v>
      </c>
      <c r="H637" s="31">
        <f t="shared" si="28"/>
        <v>1.441042622874555E-4</v>
      </c>
      <c r="I637" t="s">
        <v>1012</v>
      </c>
      <c r="J637" t="s">
        <v>33</v>
      </c>
      <c r="K637" s="12">
        <v>18.25</v>
      </c>
      <c r="L637">
        <v>1</v>
      </c>
      <c r="M637">
        <v>1</v>
      </c>
      <c r="N637" s="12">
        <v>3.9800995024875623</v>
      </c>
      <c r="O637" s="32">
        <v>1</v>
      </c>
      <c r="P637" s="32">
        <v>0</v>
      </c>
      <c r="Q637" s="32">
        <v>0</v>
      </c>
      <c r="R637" s="32">
        <v>0</v>
      </c>
      <c r="S637" s="32">
        <v>0</v>
      </c>
      <c r="T637" s="32">
        <v>0</v>
      </c>
      <c r="U637" s="32">
        <v>0</v>
      </c>
      <c r="V637" s="32">
        <v>0</v>
      </c>
      <c r="W637" s="40">
        <f t="shared" si="29"/>
        <v>0.5</v>
      </c>
      <c r="X637">
        <v>1</v>
      </c>
      <c r="Y637">
        <v>0</v>
      </c>
    </row>
    <row r="638" spans="1:25" x14ac:dyDescent="0.25">
      <c r="A638" t="s">
        <v>1114</v>
      </c>
      <c r="B638" t="s">
        <v>619</v>
      </c>
      <c r="C638" s="29">
        <v>6.14443016052246</v>
      </c>
      <c r="D638" s="41">
        <v>37492.231048600013</v>
      </c>
      <c r="E638">
        <v>4</v>
      </c>
      <c r="F638" s="12">
        <v>7</v>
      </c>
      <c r="G638" s="30">
        <f t="shared" si="27"/>
        <v>0.18670534679374287</v>
      </c>
      <c r="H638" s="31">
        <f t="shared" si="28"/>
        <v>1.4315287434151164E-4</v>
      </c>
      <c r="I638" t="s">
        <v>50</v>
      </c>
      <c r="J638" t="s">
        <v>46</v>
      </c>
      <c r="K638" s="12">
        <v>112.16</v>
      </c>
      <c r="L638">
        <v>4</v>
      </c>
      <c r="M638">
        <v>4</v>
      </c>
      <c r="N638" s="12">
        <v>14.772727272727273</v>
      </c>
      <c r="O638" s="32">
        <v>0</v>
      </c>
      <c r="P638" s="32">
        <v>0</v>
      </c>
      <c r="Q638" s="32">
        <v>0</v>
      </c>
      <c r="R638" s="32">
        <v>0</v>
      </c>
      <c r="S638" s="32">
        <v>0</v>
      </c>
      <c r="T638" s="32">
        <v>2</v>
      </c>
      <c r="U638" s="32">
        <v>4</v>
      </c>
      <c r="V638" s="32">
        <v>1</v>
      </c>
      <c r="W638" s="40">
        <f t="shared" si="29"/>
        <v>0.19047619047619047</v>
      </c>
      <c r="X638">
        <v>41</v>
      </c>
      <c r="Y638">
        <v>7</v>
      </c>
    </row>
    <row r="639" spans="1:25" x14ac:dyDescent="0.25">
      <c r="A639" t="s">
        <v>1115</v>
      </c>
      <c r="B639" t="s">
        <v>1116</v>
      </c>
      <c r="C639" s="29">
        <v>8.5610347747802749</v>
      </c>
      <c r="D639" s="41">
        <v>69946.530765600153</v>
      </c>
      <c r="E639">
        <v>2</v>
      </c>
      <c r="F639" s="12">
        <v>13</v>
      </c>
      <c r="G639" s="30">
        <f t="shared" si="27"/>
        <v>0.18585625130665417</v>
      </c>
      <c r="H639" s="31">
        <f t="shared" si="28"/>
        <v>1.4250184606806092E-4</v>
      </c>
      <c r="I639" t="s">
        <v>50</v>
      </c>
      <c r="J639" t="s">
        <v>46</v>
      </c>
      <c r="K639" s="12">
        <v>59.269999999999996</v>
      </c>
      <c r="L639">
        <v>2</v>
      </c>
      <c r="M639">
        <v>3</v>
      </c>
      <c r="N639" s="12">
        <v>2.2658610271903323</v>
      </c>
      <c r="O639" s="32">
        <v>1</v>
      </c>
      <c r="P639" s="32">
        <v>1</v>
      </c>
      <c r="Q639" s="32">
        <v>1</v>
      </c>
      <c r="R639" s="32">
        <v>1</v>
      </c>
      <c r="S639" s="32">
        <v>1</v>
      </c>
      <c r="T639" s="32">
        <v>1</v>
      </c>
      <c r="U639" s="32">
        <v>3</v>
      </c>
      <c r="V639" s="32">
        <v>2</v>
      </c>
      <c r="W639" s="40">
        <f t="shared" si="29"/>
        <v>0.13793103448275862</v>
      </c>
      <c r="X639">
        <v>57</v>
      </c>
      <c r="Y639">
        <v>7</v>
      </c>
    </row>
    <row r="640" spans="1:25" x14ac:dyDescent="0.25">
      <c r="A640" t="s">
        <v>1117</v>
      </c>
      <c r="B640" t="s">
        <v>1118</v>
      </c>
      <c r="C640" s="29">
        <v>7.167126846313475</v>
      </c>
      <c r="D640" s="41">
        <v>26955.117674599987</v>
      </c>
      <c r="E640">
        <v>2</v>
      </c>
      <c r="F640" s="12">
        <v>5</v>
      </c>
      <c r="G640" s="30">
        <f t="shared" si="27"/>
        <v>0.18549353263300861</v>
      </c>
      <c r="H640" s="31">
        <f t="shared" si="28"/>
        <v>1.4222373822807995E-4</v>
      </c>
      <c r="I640" t="s">
        <v>658</v>
      </c>
      <c r="J640" t="s">
        <v>43</v>
      </c>
      <c r="K640" s="12">
        <v>20.68</v>
      </c>
      <c r="L640">
        <v>1</v>
      </c>
      <c r="M640">
        <v>1</v>
      </c>
      <c r="N640" s="12">
        <v>3.2</v>
      </c>
      <c r="O640" s="32">
        <v>1</v>
      </c>
      <c r="P640" s="32">
        <v>1</v>
      </c>
      <c r="Q640" s="32">
        <v>1</v>
      </c>
      <c r="R640" s="32">
        <v>1</v>
      </c>
      <c r="S640" s="32">
        <v>0</v>
      </c>
      <c r="T640" s="32">
        <v>0</v>
      </c>
      <c r="U640" s="32">
        <v>1</v>
      </c>
      <c r="V640" s="32">
        <v>0</v>
      </c>
      <c r="W640" s="40">
        <f t="shared" si="29"/>
        <v>2</v>
      </c>
      <c r="X640">
        <v>0</v>
      </c>
      <c r="Y640">
        <v>1</v>
      </c>
    </row>
    <row r="641" spans="1:25" x14ac:dyDescent="0.25">
      <c r="A641" t="s">
        <v>1119</v>
      </c>
      <c r="B641" t="s">
        <v>1120</v>
      </c>
      <c r="C641" s="29">
        <v>5.2572956085205087</v>
      </c>
      <c r="D641" s="41">
        <v>38073.039080600072</v>
      </c>
      <c r="E641">
        <v>4</v>
      </c>
      <c r="F641" s="12">
        <v>7</v>
      </c>
      <c r="G641" s="30">
        <f t="shared" si="27"/>
        <v>0.18385713799156145</v>
      </c>
      <c r="H641" s="31">
        <f t="shared" si="28"/>
        <v>1.4096906287730388E-4</v>
      </c>
      <c r="I641" t="s">
        <v>740</v>
      </c>
      <c r="J641" t="s">
        <v>38</v>
      </c>
      <c r="K641" s="12">
        <v>41.230000000000004</v>
      </c>
      <c r="L641">
        <v>2</v>
      </c>
      <c r="M641">
        <v>2</v>
      </c>
      <c r="N641" s="12">
        <v>6.7415730337078648</v>
      </c>
      <c r="O641" s="32">
        <v>0</v>
      </c>
      <c r="P641" s="32">
        <v>0</v>
      </c>
      <c r="Q641" s="32">
        <v>1</v>
      </c>
      <c r="R641" s="32">
        <v>1</v>
      </c>
      <c r="S641" s="32">
        <v>1</v>
      </c>
      <c r="T641" s="32">
        <v>0</v>
      </c>
      <c r="U641" s="32">
        <v>1</v>
      </c>
      <c r="V641" s="32">
        <v>0</v>
      </c>
      <c r="W641" s="40">
        <f t="shared" si="29"/>
        <v>0.17647058823529413</v>
      </c>
      <c r="X641">
        <v>16</v>
      </c>
      <c r="Y641">
        <v>2</v>
      </c>
    </row>
    <row r="642" spans="1:25" x14ac:dyDescent="0.25">
      <c r="A642" t="s">
        <v>1121</v>
      </c>
      <c r="B642" t="s">
        <v>762</v>
      </c>
      <c r="C642" s="29">
        <v>6.8001583099365233</v>
      </c>
      <c r="D642" s="41">
        <v>27219.399684599986</v>
      </c>
      <c r="E642">
        <v>2</v>
      </c>
      <c r="F642" s="12">
        <v>5</v>
      </c>
      <c r="G642" s="30">
        <f t="shared" si="27"/>
        <v>0.18369251555642746</v>
      </c>
      <c r="H642" s="31">
        <f t="shared" si="28"/>
        <v>1.4084284166738554E-4</v>
      </c>
      <c r="I642" t="s">
        <v>50</v>
      </c>
      <c r="J642" t="s">
        <v>46</v>
      </c>
      <c r="K642" s="12">
        <v>54.32</v>
      </c>
      <c r="L642">
        <v>1</v>
      </c>
      <c r="M642">
        <v>1</v>
      </c>
      <c r="N642" s="12">
        <v>4.1152263374485596</v>
      </c>
      <c r="O642" s="32">
        <v>0</v>
      </c>
      <c r="P642" s="32">
        <v>0</v>
      </c>
      <c r="Q642" s="32">
        <v>0</v>
      </c>
      <c r="R642" s="32">
        <v>0</v>
      </c>
      <c r="S642" s="32">
        <v>1</v>
      </c>
      <c r="T642" s="32">
        <v>1</v>
      </c>
      <c r="U642" s="32">
        <v>1</v>
      </c>
      <c r="V642" s="32">
        <v>1</v>
      </c>
      <c r="W642" s="40">
        <f t="shared" si="29"/>
        <v>0.18518518518518517</v>
      </c>
      <c r="X642">
        <v>26</v>
      </c>
      <c r="Y642">
        <v>4</v>
      </c>
    </row>
    <row r="643" spans="1:25" x14ac:dyDescent="0.25">
      <c r="A643" t="s">
        <v>1122</v>
      </c>
      <c r="B643" t="s">
        <v>81</v>
      </c>
      <c r="C643" s="29">
        <v>5.9453807830810543</v>
      </c>
      <c r="D643" s="41">
        <v>54978.647493600271</v>
      </c>
      <c r="E643">
        <v>3</v>
      </c>
      <c r="F643" s="12">
        <v>10</v>
      </c>
      <c r="G643" s="30">
        <f t="shared" si="27"/>
        <v>0.18188879603056876</v>
      </c>
      <c r="H643" s="31">
        <f t="shared" si="28"/>
        <v>1.3945987305364878E-4</v>
      </c>
      <c r="I643" t="s">
        <v>1012</v>
      </c>
      <c r="J643" t="s">
        <v>33</v>
      </c>
      <c r="K643" s="12">
        <v>18.223385980850086</v>
      </c>
      <c r="L643">
        <v>1</v>
      </c>
      <c r="M643">
        <v>1</v>
      </c>
      <c r="N643" s="12">
        <v>1.9455252918287937</v>
      </c>
      <c r="O643" s="32">
        <v>0</v>
      </c>
      <c r="P643" s="32">
        <v>1</v>
      </c>
      <c r="Q643" s="32">
        <v>0</v>
      </c>
      <c r="R643" s="32">
        <v>0</v>
      </c>
      <c r="S643" s="32">
        <v>0</v>
      </c>
      <c r="T643" s="32">
        <v>1</v>
      </c>
      <c r="U643" s="32">
        <v>2</v>
      </c>
      <c r="V643" s="32">
        <v>2</v>
      </c>
      <c r="W643" s="40">
        <f t="shared" si="29"/>
        <v>6</v>
      </c>
      <c r="X643">
        <v>0</v>
      </c>
      <c r="Y643">
        <v>5</v>
      </c>
    </row>
    <row r="644" spans="1:25" x14ac:dyDescent="0.25">
      <c r="A644" t="s">
        <v>1123</v>
      </c>
      <c r="B644" t="s">
        <v>62</v>
      </c>
      <c r="C644" s="29">
        <v>5.1584865570068361</v>
      </c>
      <c r="D644" s="41">
        <v>55678.341061600164</v>
      </c>
      <c r="E644">
        <v>4</v>
      </c>
      <c r="F644" s="12">
        <v>10</v>
      </c>
      <c r="G644" s="30">
        <f t="shared" si="27"/>
        <v>0.17960305227011744</v>
      </c>
      <c r="H644" s="31">
        <f t="shared" si="28"/>
        <v>1.3770732126584028E-4</v>
      </c>
      <c r="I644" t="s">
        <v>63</v>
      </c>
      <c r="J644" t="s">
        <v>44</v>
      </c>
      <c r="K644" s="12">
        <v>137.57999999999998</v>
      </c>
      <c r="L644">
        <v>4</v>
      </c>
      <c r="M644">
        <v>4</v>
      </c>
      <c r="N644" s="12">
        <v>7.4712643678160928</v>
      </c>
      <c r="O644" s="32">
        <v>0</v>
      </c>
      <c r="P644" s="32">
        <v>0</v>
      </c>
      <c r="Q644" s="32">
        <v>0</v>
      </c>
      <c r="R644" s="32">
        <v>0</v>
      </c>
      <c r="S644" s="32">
        <v>4</v>
      </c>
      <c r="T644" s="32">
        <v>2</v>
      </c>
      <c r="U644" s="32">
        <v>2</v>
      </c>
      <c r="V644" s="32">
        <v>2</v>
      </c>
      <c r="W644" s="40">
        <f t="shared" si="29"/>
        <v>0.26829268292682928</v>
      </c>
      <c r="X644">
        <v>40</v>
      </c>
      <c r="Y644">
        <v>10</v>
      </c>
    </row>
    <row r="645" spans="1:25" x14ac:dyDescent="0.25">
      <c r="A645" t="s">
        <v>1124</v>
      </c>
      <c r="B645" t="s">
        <v>1125</v>
      </c>
      <c r="C645" s="29">
        <v>9.2446216583251939</v>
      </c>
      <c r="D645" s="41">
        <v>55817.759598600096</v>
      </c>
      <c r="E645">
        <v>6</v>
      </c>
      <c r="F645" s="12">
        <v>10</v>
      </c>
      <c r="G645" s="30">
        <f t="shared" si="27"/>
        <v>0.17915444962163618</v>
      </c>
      <c r="H645" s="31">
        <f t="shared" si="28"/>
        <v>1.3736336347528889E-4</v>
      </c>
      <c r="I645" t="s">
        <v>56</v>
      </c>
      <c r="J645" t="s">
        <v>47</v>
      </c>
      <c r="K645" s="12">
        <v>155.82999999999998</v>
      </c>
      <c r="L645">
        <v>3</v>
      </c>
      <c r="M645">
        <v>3</v>
      </c>
      <c r="N645" s="12">
        <v>6.4453125</v>
      </c>
      <c r="O645" s="32">
        <v>0</v>
      </c>
      <c r="P645" s="32">
        <v>3</v>
      </c>
      <c r="Q645" s="32">
        <v>0</v>
      </c>
      <c r="R645" s="32">
        <v>0</v>
      </c>
      <c r="S645" s="32">
        <v>0</v>
      </c>
      <c r="T645" s="32">
        <v>2</v>
      </c>
      <c r="U645" s="32">
        <v>2</v>
      </c>
      <c r="V645" s="32">
        <v>3</v>
      </c>
      <c r="W645" s="40">
        <f t="shared" si="29"/>
        <v>2.4316109422492401E-2</v>
      </c>
      <c r="X645">
        <v>328</v>
      </c>
      <c r="Y645">
        <v>7</v>
      </c>
    </row>
    <row r="646" spans="1:25" x14ac:dyDescent="0.25">
      <c r="A646" t="s">
        <v>1126</v>
      </c>
      <c r="B646" t="s">
        <v>1127</v>
      </c>
      <c r="C646" s="29">
        <v>5.7386638641357424</v>
      </c>
      <c r="D646" s="41">
        <v>50243.19111160007</v>
      </c>
      <c r="E646">
        <v>2</v>
      </c>
      <c r="F646" s="12">
        <v>9</v>
      </c>
      <c r="G646" s="30">
        <f t="shared" si="27"/>
        <v>0.17912874960527925</v>
      </c>
      <c r="H646" s="31">
        <f t="shared" si="28"/>
        <v>1.373436584626832E-4</v>
      </c>
      <c r="I646" t="s">
        <v>914</v>
      </c>
      <c r="J646" t="s">
        <v>40</v>
      </c>
      <c r="K646" s="12">
        <v>44.37</v>
      </c>
      <c r="L646">
        <v>2</v>
      </c>
      <c r="M646">
        <v>2</v>
      </c>
      <c r="N646" s="12">
        <v>3.5789473684210522</v>
      </c>
      <c r="O646" s="32">
        <v>2</v>
      </c>
      <c r="P646" s="32">
        <v>1</v>
      </c>
      <c r="Q646" s="32">
        <v>1</v>
      </c>
      <c r="R646" s="32">
        <v>1</v>
      </c>
      <c r="S646" s="32">
        <v>0</v>
      </c>
      <c r="T646" s="32">
        <v>0</v>
      </c>
      <c r="U646" s="32">
        <v>0</v>
      </c>
      <c r="V646" s="32">
        <v>0</v>
      </c>
      <c r="W646" s="40">
        <f t="shared" si="29"/>
        <v>1</v>
      </c>
      <c r="X646">
        <v>0</v>
      </c>
      <c r="Y646">
        <v>0</v>
      </c>
    </row>
    <row r="647" spans="1:25" x14ac:dyDescent="0.25">
      <c r="A647" t="s">
        <v>1128</v>
      </c>
      <c r="B647" t="s">
        <v>757</v>
      </c>
      <c r="C647" s="29">
        <v>4.7351360321044931</v>
      </c>
      <c r="D647" s="41">
        <v>44759.173392600031</v>
      </c>
      <c r="E647">
        <v>3</v>
      </c>
      <c r="F647" s="12">
        <v>8</v>
      </c>
      <c r="G647" s="30">
        <f t="shared" si="27"/>
        <v>0.17873431061447234</v>
      </c>
      <c r="H647" s="31">
        <f t="shared" si="28"/>
        <v>1.3704122965570986E-4</v>
      </c>
      <c r="I647" t="s">
        <v>56</v>
      </c>
      <c r="J647" t="s">
        <v>47</v>
      </c>
      <c r="K647" s="12">
        <v>119.38999999999999</v>
      </c>
      <c r="L647">
        <v>3</v>
      </c>
      <c r="M647">
        <v>3</v>
      </c>
      <c r="N647" s="12">
        <v>5.9907834101382482</v>
      </c>
      <c r="O647" s="32">
        <v>0</v>
      </c>
      <c r="P647" s="32">
        <v>0</v>
      </c>
      <c r="Q647" s="32">
        <v>0</v>
      </c>
      <c r="R647" s="32">
        <v>0</v>
      </c>
      <c r="S647" s="32">
        <v>0</v>
      </c>
      <c r="T647" s="32">
        <v>2</v>
      </c>
      <c r="U647" s="32">
        <v>3</v>
      </c>
      <c r="V647" s="32">
        <v>3</v>
      </c>
      <c r="W647" s="40">
        <f t="shared" si="29"/>
        <v>9.7826086956521743E-2</v>
      </c>
      <c r="X647">
        <v>91</v>
      </c>
      <c r="Y647">
        <v>8</v>
      </c>
    </row>
    <row r="648" spans="1:25" x14ac:dyDescent="0.25">
      <c r="A648" t="s">
        <v>1129</v>
      </c>
      <c r="B648" t="s">
        <v>1130</v>
      </c>
      <c r="C648" s="29">
        <v>6.8571537017822273</v>
      </c>
      <c r="D648" s="41">
        <v>22547.994396599996</v>
      </c>
      <c r="E648">
        <v>3</v>
      </c>
      <c r="F648" s="12">
        <v>4</v>
      </c>
      <c r="G648" s="30">
        <f t="shared" si="27"/>
        <v>0.17739936996805172</v>
      </c>
      <c r="H648" s="31">
        <f t="shared" si="28"/>
        <v>1.3601768858475415E-4</v>
      </c>
      <c r="I648" t="s">
        <v>50</v>
      </c>
      <c r="J648" t="s">
        <v>46</v>
      </c>
      <c r="K648" s="12">
        <v>91.23</v>
      </c>
      <c r="L648">
        <v>3</v>
      </c>
      <c r="M648">
        <v>3</v>
      </c>
      <c r="N648" s="12">
        <v>16.666666666666664</v>
      </c>
      <c r="O648" s="32">
        <v>0</v>
      </c>
      <c r="P648" s="32">
        <v>0</v>
      </c>
      <c r="Q648" s="32">
        <v>0</v>
      </c>
      <c r="R648" s="32">
        <v>0</v>
      </c>
      <c r="S648" s="32">
        <v>0</v>
      </c>
      <c r="T648" s="32">
        <v>1</v>
      </c>
      <c r="U648" s="32">
        <v>3</v>
      </c>
      <c r="V648" s="32">
        <v>0</v>
      </c>
      <c r="W648" s="40">
        <f t="shared" si="29"/>
        <v>3.5460992907801421E-2</v>
      </c>
      <c r="X648">
        <v>140</v>
      </c>
      <c r="Y648">
        <v>4</v>
      </c>
    </row>
    <row r="649" spans="1:25" x14ac:dyDescent="0.25">
      <c r="A649" t="s">
        <v>1131</v>
      </c>
      <c r="B649" t="s">
        <v>1132</v>
      </c>
      <c r="C649" s="29">
        <v>5.913432693481445</v>
      </c>
      <c r="D649" s="41">
        <v>50793.379644600049</v>
      </c>
      <c r="E649">
        <v>2</v>
      </c>
      <c r="F649" s="12">
        <v>9</v>
      </c>
      <c r="G649" s="30">
        <f t="shared" si="27"/>
        <v>0.17718844587567839</v>
      </c>
      <c r="H649" s="31">
        <f t="shared" si="28"/>
        <v>1.3585596643480162E-4</v>
      </c>
      <c r="I649" t="s">
        <v>740</v>
      </c>
      <c r="J649" t="s">
        <v>38</v>
      </c>
      <c r="K649" s="12">
        <v>29.08</v>
      </c>
      <c r="L649">
        <v>1</v>
      </c>
      <c r="M649">
        <v>1</v>
      </c>
      <c r="N649" s="12">
        <v>1.4830508474576272</v>
      </c>
      <c r="O649" s="32">
        <v>1</v>
      </c>
      <c r="P649" s="32">
        <v>1</v>
      </c>
      <c r="Q649" s="32">
        <v>1</v>
      </c>
      <c r="R649" s="32">
        <v>1</v>
      </c>
      <c r="S649" s="32">
        <v>1</v>
      </c>
      <c r="T649" s="32">
        <v>1</v>
      </c>
      <c r="U649" s="32">
        <v>1</v>
      </c>
      <c r="V649" s="32">
        <v>0</v>
      </c>
      <c r="W649" s="40">
        <f t="shared" si="29"/>
        <v>9.3023255813953487E-2</v>
      </c>
      <c r="X649">
        <v>42</v>
      </c>
      <c r="Y649">
        <v>3</v>
      </c>
    </row>
    <row r="650" spans="1:25" x14ac:dyDescent="0.25">
      <c r="A650" t="s">
        <v>1133</v>
      </c>
      <c r="B650" t="s">
        <v>81</v>
      </c>
      <c r="C650" s="29">
        <v>4.7286952972412113</v>
      </c>
      <c r="D650" s="41">
        <v>33890.240336600014</v>
      </c>
      <c r="E650">
        <v>2</v>
      </c>
      <c r="F650" s="12">
        <v>6</v>
      </c>
      <c r="G650" s="30">
        <f t="shared" si="27"/>
        <v>0.17704212010323975</v>
      </c>
      <c r="H650" s="31">
        <f t="shared" si="28"/>
        <v>1.3574377385288283E-4</v>
      </c>
      <c r="I650" t="s">
        <v>50</v>
      </c>
      <c r="J650" t="s">
        <v>46</v>
      </c>
      <c r="K650" s="12">
        <v>80.400000000000006</v>
      </c>
      <c r="L650">
        <v>2</v>
      </c>
      <c r="M650">
        <v>2</v>
      </c>
      <c r="N650" s="12">
        <v>6.3897763578274756</v>
      </c>
      <c r="O650" s="32">
        <v>0</v>
      </c>
      <c r="P650" s="32">
        <v>0</v>
      </c>
      <c r="Q650" s="32">
        <v>0</v>
      </c>
      <c r="R650" s="32">
        <v>0</v>
      </c>
      <c r="S650" s="32">
        <v>1</v>
      </c>
      <c r="T650" s="32">
        <v>1</v>
      </c>
      <c r="U650" s="32">
        <v>2</v>
      </c>
      <c r="V650" s="32">
        <v>2</v>
      </c>
      <c r="W650" s="40">
        <f t="shared" si="29"/>
        <v>0.53846153846153844</v>
      </c>
      <c r="X650">
        <v>12</v>
      </c>
      <c r="Y650">
        <v>6</v>
      </c>
    </row>
    <row r="651" spans="1:25" x14ac:dyDescent="0.25">
      <c r="A651" t="s">
        <v>1134</v>
      </c>
      <c r="B651" t="s">
        <v>1135</v>
      </c>
      <c r="C651" s="29">
        <v>6.7689769744873045</v>
      </c>
      <c r="D651" s="41">
        <v>34213.208584600019</v>
      </c>
      <c r="E651">
        <v>2</v>
      </c>
      <c r="F651" s="12">
        <v>6</v>
      </c>
      <c r="G651" s="30">
        <f t="shared" si="27"/>
        <v>0.17537086547038175</v>
      </c>
      <c r="H651" s="31">
        <f t="shared" si="28"/>
        <v>1.3446237024790472E-4</v>
      </c>
      <c r="I651" t="s">
        <v>914</v>
      </c>
      <c r="J651" t="s">
        <v>40</v>
      </c>
      <c r="K651" s="12">
        <v>49.3</v>
      </c>
      <c r="L651">
        <v>2</v>
      </c>
      <c r="M651">
        <v>2</v>
      </c>
      <c r="N651" s="12">
        <v>5.1829268292682924</v>
      </c>
      <c r="O651" s="32">
        <v>2</v>
      </c>
      <c r="P651" s="32">
        <v>1</v>
      </c>
      <c r="Q651" s="32">
        <v>1</v>
      </c>
      <c r="R651" s="32">
        <v>1</v>
      </c>
      <c r="S651" s="32">
        <v>0</v>
      </c>
      <c r="T651" s="32">
        <v>0</v>
      </c>
      <c r="U651" s="32">
        <v>0</v>
      </c>
      <c r="V651" s="32">
        <v>0</v>
      </c>
      <c r="W651" s="40">
        <f t="shared" si="29"/>
        <v>0.1</v>
      </c>
      <c r="X651">
        <v>9</v>
      </c>
      <c r="Y651">
        <v>0</v>
      </c>
    </row>
    <row r="652" spans="1:25" x14ac:dyDescent="0.25">
      <c r="A652" t="s">
        <v>1136</v>
      </c>
      <c r="B652" t="s">
        <v>1137</v>
      </c>
      <c r="C652" s="29">
        <v>10.931276321411133</v>
      </c>
      <c r="D652" s="41">
        <v>11471.170937599989</v>
      </c>
      <c r="E652">
        <v>2</v>
      </c>
      <c r="F652" s="12">
        <v>2</v>
      </c>
      <c r="G652" s="30">
        <f t="shared" si="27"/>
        <v>0.17435011742737069</v>
      </c>
      <c r="H652" s="31">
        <f t="shared" si="28"/>
        <v>1.336797305493377E-4</v>
      </c>
      <c r="I652" t="s">
        <v>53</v>
      </c>
      <c r="J652" t="s">
        <v>45</v>
      </c>
      <c r="K652" s="12">
        <v>23.51</v>
      </c>
      <c r="L652">
        <v>1</v>
      </c>
      <c r="M652">
        <v>1</v>
      </c>
      <c r="N652" s="12">
        <v>10.476190476190476</v>
      </c>
      <c r="O652" s="32">
        <v>0</v>
      </c>
      <c r="P652" s="32">
        <v>0</v>
      </c>
      <c r="Q652" s="32">
        <v>0</v>
      </c>
      <c r="R652" s="32">
        <v>0</v>
      </c>
      <c r="S652" s="32">
        <v>0</v>
      </c>
      <c r="T652" s="32">
        <v>1</v>
      </c>
      <c r="U652" s="32">
        <v>1</v>
      </c>
      <c r="V652" s="32">
        <v>0</v>
      </c>
      <c r="W652" s="40">
        <f t="shared" si="29"/>
        <v>5.6603773584905662E-2</v>
      </c>
      <c r="X652">
        <v>52</v>
      </c>
      <c r="Y652">
        <v>2</v>
      </c>
    </row>
    <row r="653" spans="1:25" x14ac:dyDescent="0.25">
      <c r="A653" t="s">
        <v>1138</v>
      </c>
      <c r="B653" t="s">
        <v>1139</v>
      </c>
      <c r="C653" s="29">
        <v>5.2359287261962901</v>
      </c>
      <c r="D653" s="41">
        <v>92049.194190600232</v>
      </c>
      <c r="E653">
        <v>6</v>
      </c>
      <c r="F653" s="12">
        <v>16</v>
      </c>
      <c r="G653" s="30">
        <f t="shared" si="27"/>
        <v>0.17382009848853047</v>
      </c>
      <c r="H653" s="31">
        <f t="shared" si="28"/>
        <v>1.3327334832272564E-4</v>
      </c>
      <c r="I653" t="s">
        <v>50</v>
      </c>
      <c r="J653" t="s">
        <v>46</v>
      </c>
      <c r="K653" s="12">
        <v>98.73</v>
      </c>
      <c r="L653">
        <v>4</v>
      </c>
      <c r="M653">
        <v>4</v>
      </c>
      <c r="N653" s="12">
        <v>4.0094339622641506</v>
      </c>
      <c r="O653" s="32">
        <v>0</v>
      </c>
      <c r="P653" s="32">
        <v>0</v>
      </c>
      <c r="Q653" s="32">
        <v>0</v>
      </c>
      <c r="R653" s="32">
        <v>1</v>
      </c>
      <c r="S653" s="32">
        <v>1</v>
      </c>
      <c r="T653" s="32">
        <v>3</v>
      </c>
      <c r="U653" s="32">
        <v>4</v>
      </c>
      <c r="V653" s="32">
        <v>5</v>
      </c>
      <c r="W653" s="40">
        <f t="shared" si="29"/>
        <v>0.1891891891891892</v>
      </c>
      <c r="X653">
        <v>73</v>
      </c>
      <c r="Y653">
        <v>13</v>
      </c>
    </row>
    <row r="654" spans="1:25" x14ac:dyDescent="0.25">
      <c r="A654" t="s">
        <v>1140</v>
      </c>
      <c r="B654" t="s">
        <v>1141</v>
      </c>
      <c r="C654" s="29">
        <v>5.3214473724365243</v>
      </c>
      <c r="D654" s="41">
        <v>23021.208503599992</v>
      </c>
      <c r="E654">
        <v>2</v>
      </c>
      <c r="F654" s="12">
        <v>4</v>
      </c>
      <c r="G654" s="30">
        <f t="shared" si="27"/>
        <v>0.17375282446073548</v>
      </c>
      <c r="H654" s="31">
        <f t="shared" si="28"/>
        <v>1.3322176720513708E-4</v>
      </c>
      <c r="I654" t="s">
        <v>50</v>
      </c>
      <c r="J654" t="s">
        <v>46</v>
      </c>
      <c r="K654" s="12">
        <v>49.8</v>
      </c>
      <c r="L654">
        <v>1</v>
      </c>
      <c r="M654">
        <v>1</v>
      </c>
      <c r="N654" s="12">
        <v>3.1818181818181817</v>
      </c>
      <c r="O654" s="32">
        <v>0</v>
      </c>
      <c r="P654" s="32">
        <v>0</v>
      </c>
      <c r="Q654" s="32">
        <v>0</v>
      </c>
      <c r="R654" s="32">
        <v>0</v>
      </c>
      <c r="S654" s="32">
        <v>0</v>
      </c>
      <c r="T654" s="32">
        <v>1</v>
      </c>
      <c r="U654" s="32">
        <v>1</v>
      </c>
      <c r="V654" s="32">
        <v>1</v>
      </c>
      <c r="W654" s="40">
        <f t="shared" si="29"/>
        <v>6.5573770491803282E-2</v>
      </c>
      <c r="X654">
        <v>60</v>
      </c>
      <c r="Y654">
        <v>3</v>
      </c>
    </row>
    <row r="655" spans="1:25" x14ac:dyDescent="0.25">
      <c r="A655" t="s">
        <v>1142</v>
      </c>
      <c r="B655" t="s">
        <v>81</v>
      </c>
      <c r="C655" s="29">
        <v>3.9737491607666016</v>
      </c>
      <c r="D655" s="41">
        <v>46117.05302460002</v>
      </c>
      <c r="E655">
        <v>2</v>
      </c>
      <c r="F655" s="12">
        <v>8</v>
      </c>
      <c r="G655" s="30">
        <f t="shared" si="27"/>
        <v>0.17347162221602919</v>
      </c>
      <c r="H655" s="31">
        <f t="shared" si="28"/>
        <v>1.3300616058062266E-4</v>
      </c>
      <c r="I655" t="s">
        <v>800</v>
      </c>
      <c r="J655" t="s">
        <v>32</v>
      </c>
      <c r="K655" s="12">
        <v>31.07</v>
      </c>
      <c r="L655">
        <v>2</v>
      </c>
      <c r="M655">
        <v>2</v>
      </c>
      <c r="N655" s="12">
        <v>2.9787234042553195</v>
      </c>
      <c r="O655" s="32">
        <v>1</v>
      </c>
      <c r="P655" s="32">
        <v>0</v>
      </c>
      <c r="Q655" s="32">
        <v>1</v>
      </c>
      <c r="R655" s="32">
        <v>1</v>
      </c>
      <c r="S655" s="32">
        <v>0</v>
      </c>
      <c r="T655" s="32">
        <v>0</v>
      </c>
      <c r="U655" s="32">
        <v>0</v>
      </c>
      <c r="V655" s="32">
        <v>0</v>
      </c>
      <c r="W655" s="40">
        <f t="shared" si="29"/>
        <v>0.2</v>
      </c>
      <c r="X655">
        <v>4</v>
      </c>
      <c r="Y655">
        <v>0</v>
      </c>
    </row>
    <row r="656" spans="1:25" x14ac:dyDescent="0.25">
      <c r="A656" t="s">
        <v>1143</v>
      </c>
      <c r="B656" t="s">
        <v>144</v>
      </c>
      <c r="C656" s="29">
        <v>5.7672382354736333</v>
      </c>
      <c r="D656" s="41">
        <v>28956.277610599995</v>
      </c>
      <c r="E656">
        <v>2</v>
      </c>
      <c r="F656" s="12">
        <v>5</v>
      </c>
      <c r="G656" s="30">
        <f t="shared" si="27"/>
        <v>0.1726741284649673</v>
      </c>
      <c r="H656" s="31">
        <f t="shared" si="28"/>
        <v>1.3239469698467102E-4</v>
      </c>
      <c r="I656" t="s">
        <v>50</v>
      </c>
      <c r="J656" t="s">
        <v>46</v>
      </c>
      <c r="K656" s="12">
        <v>39.44</v>
      </c>
      <c r="L656">
        <v>2</v>
      </c>
      <c r="M656">
        <v>2</v>
      </c>
      <c r="N656" s="12">
        <v>5.8608058608058604</v>
      </c>
      <c r="O656" s="32">
        <v>0</v>
      </c>
      <c r="P656" s="32">
        <v>0</v>
      </c>
      <c r="Q656" s="32">
        <v>0</v>
      </c>
      <c r="R656" s="32">
        <v>0</v>
      </c>
      <c r="S656" s="32">
        <v>0</v>
      </c>
      <c r="T656" s="32">
        <v>1</v>
      </c>
      <c r="U656" s="32">
        <v>2</v>
      </c>
      <c r="V656" s="32">
        <v>2</v>
      </c>
      <c r="W656" s="40">
        <f t="shared" si="29"/>
        <v>0.17647058823529413</v>
      </c>
      <c r="X656">
        <v>33</v>
      </c>
      <c r="Y656">
        <v>5</v>
      </c>
    </row>
    <row r="657" spans="1:25" x14ac:dyDescent="0.25">
      <c r="A657" t="s">
        <v>1144</v>
      </c>
      <c r="B657" t="s">
        <v>1145</v>
      </c>
      <c r="C657" s="29">
        <v>10.572128677368163</v>
      </c>
      <c r="D657" s="41">
        <v>34886.461346599986</v>
      </c>
      <c r="E657">
        <v>4</v>
      </c>
      <c r="F657" s="12">
        <v>6</v>
      </c>
      <c r="G657" s="30">
        <f t="shared" si="27"/>
        <v>0.17198648898177105</v>
      </c>
      <c r="H657" s="31">
        <f t="shared" si="28"/>
        <v>1.3186746211849977E-4</v>
      </c>
      <c r="I657" t="s">
        <v>50</v>
      </c>
      <c r="J657" t="s">
        <v>46</v>
      </c>
      <c r="K657" s="12">
        <v>115.15</v>
      </c>
      <c r="L657">
        <v>3</v>
      </c>
      <c r="M657">
        <v>4</v>
      </c>
      <c r="N657" s="12">
        <v>7.6219512195121952</v>
      </c>
      <c r="O657" s="32">
        <v>0</v>
      </c>
      <c r="P657" s="32">
        <v>0</v>
      </c>
      <c r="Q657" s="32">
        <v>0</v>
      </c>
      <c r="R657" s="32">
        <v>0</v>
      </c>
      <c r="S657" s="32">
        <v>0</v>
      </c>
      <c r="T657" s="32">
        <v>1</v>
      </c>
      <c r="U657" s="32">
        <v>4</v>
      </c>
      <c r="V657" s="32">
        <v>0</v>
      </c>
      <c r="W657" s="40">
        <f t="shared" si="29"/>
        <v>0.375</v>
      </c>
      <c r="X657">
        <v>15</v>
      </c>
      <c r="Y657">
        <v>5</v>
      </c>
    </row>
    <row r="658" spans="1:25" x14ac:dyDescent="0.25">
      <c r="A658" t="s">
        <v>1146</v>
      </c>
      <c r="B658" t="s">
        <v>839</v>
      </c>
      <c r="C658" s="29">
        <v>6.5087917327880858</v>
      </c>
      <c r="D658" s="41">
        <v>23370.977759600009</v>
      </c>
      <c r="E658">
        <v>2</v>
      </c>
      <c r="F658" s="12">
        <v>4</v>
      </c>
      <c r="G658" s="30">
        <f t="shared" si="27"/>
        <v>0.17115244561631293</v>
      </c>
      <c r="H658" s="31">
        <f t="shared" si="28"/>
        <v>1.3122797478114625E-4</v>
      </c>
      <c r="I658" t="s">
        <v>935</v>
      </c>
      <c r="J658" t="s">
        <v>34</v>
      </c>
      <c r="K658" s="12">
        <v>18.28</v>
      </c>
      <c r="L658">
        <v>1</v>
      </c>
      <c r="M658">
        <v>1</v>
      </c>
      <c r="N658" s="12">
        <v>3.8647342995169081</v>
      </c>
      <c r="O658" s="32">
        <v>1</v>
      </c>
      <c r="P658" s="32">
        <v>1</v>
      </c>
      <c r="Q658" s="32">
        <v>1</v>
      </c>
      <c r="R658" s="32">
        <v>0</v>
      </c>
      <c r="S658" s="32">
        <v>0</v>
      </c>
      <c r="T658" s="32">
        <v>0</v>
      </c>
      <c r="U658" s="32">
        <v>0</v>
      </c>
      <c r="V658" s="32">
        <v>0</v>
      </c>
      <c r="W658" s="40">
        <f t="shared" si="29"/>
        <v>1</v>
      </c>
      <c r="X658">
        <v>0</v>
      </c>
      <c r="Y658">
        <v>0</v>
      </c>
    </row>
    <row r="659" spans="1:25" x14ac:dyDescent="0.25">
      <c r="A659" t="s">
        <v>1147</v>
      </c>
      <c r="B659" t="s">
        <v>1148</v>
      </c>
      <c r="C659" s="29">
        <v>4.2354167938232399</v>
      </c>
      <c r="D659" s="41">
        <v>46898.481406600142</v>
      </c>
      <c r="E659">
        <v>4</v>
      </c>
      <c r="F659" s="12">
        <v>8</v>
      </c>
      <c r="G659" s="30">
        <f t="shared" si="27"/>
        <v>0.17058121627951348</v>
      </c>
      <c r="H659" s="31">
        <f t="shared" si="28"/>
        <v>1.307899952434666E-4</v>
      </c>
      <c r="I659" t="s">
        <v>63</v>
      </c>
      <c r="J659" t="s">
        <v>44</v>
      </c>
      <c r="K659" s="12">
        <v>187.28</v>
      </c>
      <c r="L659">
        <v>4</v>
      </c>
      <c r="M659">
        <v>5</v>
      </c>
      <c r="N659" s="12">
        <v>13.815789473684212</v>
      </c>
      <c r="O659" s="32">
        <v>0</v>
      </c>
      <c r="P659" s="32">
        <v>0</v>
      </c>
      <c r="Q659" s="32">
        <v>0</v>
      </c>
      <c r="R659" s="32">
        <v>0</v>
      </c>
      <c r="S659" s="32">
        <v>5</v>
      </c>
      <c r="T659" s="32">
        <v>1</v>
      </c>
      <c r="U659" s="32">
        <v>1</v>
      </c>
      <c r="V659" s="32">
        <v>1</v>
      </c>
      <c r="W659" s="40">
        <f t="shared" si="29"/>
        <v>0.47368421052631576</v>
      </c>
      <c r="X659">
        <v>18</v>
      </c>
      <c r="Y659">
        <v>8</v>
      </c>
    </row>
    <row r="660" spans="1:25" x14ac:dyDescent="0.25">
      <c r="A660" t="s">
        <v>1149</v>
      </c>
      <c r="B660" t="s">
        <v>1150</v>
      </c>
      <c r="C660" s="29">
        <v>6.5885852813720698</v>
      </c>
      <c r="D660" s="41">
        <v>17606.079248599988</v>
      </c>
      <c r="E660">
        <v>2</v>
      </c>
      <c r="F660" s="12">
        <v>3</v>
      </c>
      <c r="G660" s="30">
        <f t="shared" si="27"/>
        <v>0.17039568876407027</v>
      </c>
      <c r="H660" s="31">
        <f t="shared" si="28"/>
        <v>1.3064774544954683E-4</v>
      </c>
      <c r="I660" t="s">
        <v>56</v>
      </c>
      <c r="J660" t="s">
        <v>47</v>
      </c>
      <c r="K660" s="12">
        <v>98.44</v>
      </c>
      <c r="L660">
        <v>2</v>
      </c>
      <c r="M660">
        <v>2</v>
      </c>
      <c r="N660" s="12">
        <v>13.414634146341465</v>
      </c>
      <c r="O660" s="32">
        <v>0</v>
      </c>
      <c r="P660" s="32">
        <v>0</v>
      </c>
      <c r="Q660" s="32">
        <v>0</v>
      </c>
      <c r="R660" s="32">
        <v>0</v>
      </c>
      <c r="S660" s="32">
        <v>0</v>
      </c>
      <c r="T660" s="32">
        <v>1</v>
      </c>
      <c r="U660" s="32">
        <v>0</v>
      </c>
      <c r="V660" s="32">
        <v>2</v>
      </c>
      <c r="W660" s="40">
        <f t="shared" si="29"/>
        <v>9.3023255813953487E-2</v>
      </c>
      <c r="X660">
        <v>42</v>
      </c>
      <c r="Y660">
        <v>3</v>
      </c>
    </row>
    <row r="661" spans="1:25" x14ac:dyDescent="0.25">
      <c r="A661" t="s">
        <v>1151</v>
      </c>
      <c r="B661" t="s">
        <v>1152</v>
      </c>
      <c r="C661" s="29">
        <v>9.6172641754150376</v>
      </c>
      <c r="D661" s="41">
        <v>106049.85623860022</v>
      </c>
      <c r="E661">
        <v>7</v>
      </c>
      <c r="F661" s="12">
        <v>18</v>
      </c>
      <c r="G661" s="30">
        <f t="shared" si="27"/>
        <v>0.1697314889282078</v>
      </c>
      <c r="H661" s="31">
        <f t="shared" si="28"/>
        <v>1.3013848249980435E-4</v>
      </c>
      <c r="I661" t="s">
        <v>50</v>
      </c>
      <c r="J661" t="s">
        <v>46</v>
      </c>
      <c r="K661" s="12">
        <v>215.56</v>
      </c>
      <c r="L661">
        <v>5</v>
      </c>
      <c r="M661">
        <v>5</v>
      </c>
      <c r="N661" s="12">
        <v>6.3339731285988483</v>
      </c>
      <c r="O661" s="32">
        <v>0</v>
      </c>
      <c r="P661" s="32">
        <v>0</v>
      </c>
      <c r="Q661" s="32">
        <v>0</v>
      </c>
      <c r="R661" s="32">
        <v>0</v>
      </c>
      <c r="S661" s="32">
        <v>1</v>
      </c>
      <c r="T661" s="32">
        <v>3</v>
      </c>
      <c r="U661" s="32">
        <v>5</v>
      </c>
      <c r="V661" s="32">
        <v>3</v>
      </c>
      <c r="W661" s="40">
        <f t="shared" si="29"/>
        <v>9.6296296296296297E-2</v>
      </c>
      <c r="X661">
        <v>134</v>
      </c>
      <c r="Y661">
        <v>12</v>
      </c>
    </row>
    <row r="662" spans="1:25" x14ac:dyDescent="0.25">
      <c r="A662" t="s">
        <v>1153</v>
      </c>
      <c r="B662" t="s">
        <v>1154</v>
      </c>
      <c r="C662" s="29">
        <v>5.2694614410400398</v>
      </c>
      <c r="D662" s="41">
        <v>112066.96147860032</v>
      </c>
      <c r="E662">
        <v>10</v>
      </c>
      <c r="F662" s="12">
        <v>19</v>
      </c>
      <c r="G662" s="30">
        <f t="shared" si="27"/>
        <v>0.16954149331181903</v>
      </c>
      <c r="H662" s="31">
        <f t="shared" si="28"/>
        <v>1.2999280687205498E-4</v>
      </c>
      <c r="I662" t="s">
        <v>56</v>
      </c>
      <c r="J662" t="s">
        <v>47</v>
      </c>
      <c r="K662" s="12">
        <v>199.01</v>
      </c>
      <c r="L662">
        <v>7</v>
      </c>
      <c r="M662">
        <v>7</v>
      </c>
      <c r="N662" s="12">
        <v>6.4960629921259834</v>
      </c>
      <c r="O662" s="32">
        <v>0</v>
      </c>
      <c r="P662" s="32">
        <v>0</v>
      </c>
      <c r="Q662" s="32">
        <v>0</v>
      </c>
      <c r="R662" s="32">
        <v>1</v>
      </c>
      <c r="S662" s="32">
        <v>1</v>
      </c>
      <c r="T662" s="32">
        <v>6</v>
      </c>
      <c r="U662" s="32">
        <v>4</v>
      </c>
      <c r="V662" s="32">
        <v>7</v>
      </c>
      <c r="W662" s="40">
        <f t="shared" si="29"/>
        <v>0.20430107526881722</v>
      </c>
      <c r="X662">
        <v>92</v>
      </c>
      <c r="Y662">
        <v>18</v>
      </c>
    </row>
    <row r="663" spans="1:25" x14ac:dyDescent="0.25">
      <c r="A663" t="s">
        <v>1155</v>
      </c>
      <c r="B663" t="s">
        <v>1156</v>
      </c>
      <c r="C663" s="29">
        <v>5.4701465606689466</v>
      </c>
      <c r="D663" s="41">
        <v>82911.720617600251</v>
      </c>
      <c r="E663">
        <v>2</v>
      </c>
      <c r="F663" s="12">
        <v>14</v>
      </c>
      <c r="G663" s="30">
        <f t="shared" si="27"/>
        <v>0.16885429340647554</v>
      </c>
      <c r="H663" s="31">
        <f t="shared" si="28"/>
        <v>1.2946590904407894E-4</v>
      </c>
      <c r="I663" t="s">
        <v>56</v>
      </c>
      <c r="J663" t="s">
        <v>47</v>
      </c>
      <c r="K663" s="12">
        <v>65.289999999999992</v>
      </c>
      <c r="L663">
        <v>2</v>
      </c>
      <c r="M663">
        <v>3</v>
      </c>
      <c r="N663" s="12">
        <v>2.9810298102981028</v>
      </c>
      <c r="O663" s="32">
        <v>0</v>
      </c>
      <c r="P663" s="32">
        <v>0</v>
      </c>
      <c r="Q663" s="32">
        <v>0</v>
      </c>
      <c r="R663" s="32">
        <v>0</v>
      </c>
      <c r="S663" s="32">
        <v>2</v>
      </c>
      <c r="T663" s="32">
        <v>2</v>
      </c>
      <c r="U663" s="32">
        <v>3</v>
      </c>
      <c r="V663" s="32">
        <v>3</v>
      </c>
      <c r="W663" s="40">
        <f t="shared" si="29"/>
        <v>0.16923076923076924</v>
      </c>
      <c r="X663">
        <v>64</v>
      </c>
      <c r="Y663">
        <v>10</v>
      </c>
    </row>
    <row r="664" spans="1:25" x14ac:dyDescent="0.25">
      <c r="A664" t="s">
        <v>1157</v>
      </c>
      <c r="B664" t="s">
        <v>1158</v>
      </c>
      <c r="C664" s="29">
        <v>5.5369052886962908</v>
      </c>
      <c r="D664" s="41">
        <v>47397.156968600058</v>
      </c>
      <c r="E664">
        <v>3</v>
      </c>
      <c r="F664" s="12">
        <v>8</v>
      </c>
      <c r="G664" s="30">
        <f t="shared" ref="G664:G727" si="30">F664/D664*1000</f>
        <v>0.16878649504863524</v>
      </c>
      <c r="H664" s="31">
        <f t="shared" ref="H664:H727" si="31">G664/G$18</f>
        <v>1.2941392590611774E-4</v>
      </c>
      <c r="I664" t="s">
        <v>56</v>
      </c>
      <c r="J664" t="s">
        <v>47</v>
      </c>
      <c r="K664" s="12">
        <v>49.480000000000004</v>
      </c>
      <c r="L664">
        <v>2</v>
      </c>
      <c r="M664">
        <v>3</v>
      </c>
      <c r="N664" s="12">
        <v>3.4013605442176873</v>
      </c>
      <c r="O664" s="32">
        <v>0</v>
      </c>
      <c r="P664" s="32">
        <v>0</v>
      </c>
      <c r="Q664" s="32">
        <v>0</v>
      </c>
      <c r="R664" s="32">
        <v>0</v>
      </c>
      <c r="S664" s="32">
        <v>1</v>
      </c>
      <c r="T664" s="32">
        <v>1</v>
      </c>
      <c r="U664" s="32">
        <v>3</v>
      </c>
      <c r="V664" s="32">
        <v>3</v>
      </c>
      <c r="W664" s="40">
        <f t="shared" si="29"/>
        <v>0.375</v>
      </c>
      <c r="X664">
        <v>23</v>
      </c>
      <c r="Y664">
        <v>8</v>
      </c>
    </row>
    <row r="665" spans="1:25" x14ac:dyDescent="0.25">
      <c r="A665" t="s">
        <v>1159</v>
      </c>
      <c r="B665" t="s">
        <v>1160</v>
      </c>
      <c r="C665" s="29">
        <v>5.2043895721435547</v>
      </c>
      <c r="D665" s="41">
        <v>47494.266315600093</v>
      </c>
      <c r="E665">
        <v>4</v>
      </c>
      <c r="F665" s="12">
        <v>8</v>
      </c>
      <c r="G665" s="30">
        <f t="shared" si="30"/>
        <v>0.16844138504719461</v>
      </c>
      <c r="H665" s="31">
        <f t="shared" si="31"/>
        <v>1.2914931919014188E-4</v>
      </c>
      <c r="I665" t="s">
        <v>53</v>
      </c>
      <c r="J665" t="s">
        <v>45</v>
      </c>
      <c r="K665" s="12">
        <v>54.41</v>
      </c>
      <c r="L665">
        <v>3</v>
      </c>
      <c r="M665">
        <v>3</v>
      </c>
      <c r="N665" s="12">
        <v>8.9244851258581246</v>
      </c>
      <c r="O665" s="32">
        <v>0</v>
      </c>
      <c r="P665" s="32">
        <v>0</v>
      </c>
      <c r="Q665" s="32">
        <v>0</v>
      </c>
      <c r="R665" s="32">
        <v>0</v>
      </c>
      <c r="S665" s="32">
        <v>1</v>
      </c>
      <c r="T665" s="32">
        <v>3</v>
      </c>
      <c r="U665" s="32">
        <v>2</v>
      </c>
      <c r="V665" s="32">
        <v>2</v>
      </c>
      <c r="W665" s="40">
        <f t="shared" ref="W665:W728" si="32">(Y665+1)/(X665+1)</f>
        <v>1.8</v>
      </c>
      <c r="X665">
        <v>4</v>
      </c>
      <c r="Y665">
        <v>8</v>
      </c>
    </row>
    <row r="666" spans="1:25" x14ac:dyDescent="0.25">
      <c r="A666" t="s">
        <v>1161</v>
      </c>
      <c r="B666" t="s">
        <v>1162</v>
      </c>
      <c r="C666" s="29">
        <v>5.1691699981689458</v>
      </c>
      <c r="D666" s="41">
        <v>71475.627187600068</v>
      </c>
      <c r="E666">
        <v>2</v>
      </c>
      <c r="F666" s="12">
        <v>12</v>
      </c>
      <c r="G666" s="30">
        <f t="shared" si="30"/>
        <v>0.16788939771740566</v>
      </c>
      <c r="H666" s="31">
        <f t="shared" si="31"/>
        <v>1.2872609310574549E-4</v>
      </c>
      <c r="I666" t="s">
        <v>50</v>
      </c>
      <c r="J666" t="s">
        <v>46</v>
      </c>
      <c r="K666" s="12">
        <v>133.22999999999999</v>
      </c>
      <c r="L666">
        <v>2</v>
      </c>
      <c r="M666">
        <v>3</v>
      </c>
      <c r="N666" s="12">
        <v>4.929577464788732</v>
      </c>
      <c r="O666" s="32">
        <v>0</v>
      </c>
      <c r="P666" s="32">
        <v>0</v>
      </c>
      <c r="Q666" s="32">
        <v>0</v>
      </c>
      <c r="R666" s="32">
        <v>0</v>
      </c>
      <c r="S666" s="32">
        <v>3</v>
      </c>
      <c r="T666" s="32">
        <v>3</v>
      </c>
      <c r="U666" s="32">
        <v>3</v>
      </c>
      <c r="V666" s="32">
        <v>3</v>
      </c>
      <c r="W666" s="40">
        <f t="shared" si="32"/>
        <v>1.8571428571428572</v>
      </c>
      <c r="X666">
        <v>6</v>
      </c>
      <c r="Y666">
        <v>12</v>
      </c>
    </row>
    <row r="667" spans="1:25" x14ac:dyDescent="0.25">
      <c r="A667" t="s">
        <v>1163</v>
      </c>
      <c r="B667" t="s">
        <v>1164</v>
      </c>
      <c r="C667" s="29">
        <v>5.7554813385009762</v>
      </c>
      <c r="D667" s="41">
        <v>17980.371868599996</v>
      </c>
      <c r="E667">
        <v>2</v>
      </c>
      <c r="F667" s="12">
        <v>3</v>
      </c>
      <c r="G667" s="30">
        <f t="shared" si="30"/>
        <v>0.16684860702125115</v>
      </c>
      <c r="H667" s="31">
        <f t="shared" si="31"/>
        <v>1.2792808607326874E-4</v>
      </c>
      <c r="I667" t="s">
        <v>50</v>
      </c>
      <c r="J667" t="s">
        <v>46</v>
      </c>
      <c r="K667" s="12">
        <v>35.130000000000003</v>
      </c>
      <c r="L667">
        <v>1</v>
      </c>
      <c r="M667">
        <v>1</v>
      </c>
      <c r="N667" s="12">
        <v>7.2727272727272725</v>
      </c>
      <c r="O667" s="32">
        <v>0</v>
      </c>
      <c r="P667" s="32">
        <v>1</v>
      </c>
      <c r="Q667" s="32">
        <v>0</v>
      </c>
      <c r="R667" s="32">
        <v>0</v>
      </c>
      <c r="S667" s="32">
        <v>0</v>
      </c>
      <c r="T667" s="32">
        <v>1</v>
      </c>
      <c r="U667" s="32">
        <v>1</v>
      </c>
      <c r="V667" s="32">
        <v>0</v>
      </c>
      <c r="W667" s="40">
        <f t="shared" si="32"/>
        <v>3.2967032967032968E-2</v>
      </c>
      <c r="X667">
        <v>90</v>
      </c>
      <c r="Y667">
        <v>2</v>
      </c>
    </row>
    <row r="668" spans="1:25" x14ac:dyDescent="0.25">
      <c r="A668" t="s">
        <v>1165</v>
      </c>
      <c r="B668" t="s">
        <v>1166</v>
      </c>
      <c r="C668" s="29">
        <v>4.9789127349853519</v>
      </c>
      <c r="D668" s="41">
        <v>48300.515561600063</v>
      </c>
      <c r="E668">
        <v>5</v>
      </c>
      <c r="F668" s="12">
        <v>8</v>
      </c>
      <c r="G668" s="30">
        <f t="shared" si="30"/>
        <v>0.16562970202248051</v>
      </c>
      <c r="H668" s="31">
        <f t="shared" si="31"/>
        <v>1.2699351319081124E-4</v>
      </c>
      <c r="I668" t="s">
        <v>63</v>
      </c>
      <c r="J668" t="s">
        <v>44</v>
      </c>
      <c r="K668" s="12">
        <v>90.24</v>
      </c>
      <c r="L668">
        <v>2</v>
      </c>
      <c r="M668">
        <v>2</v>
      </c>
      <c r="N668" s="12">
        <v>5.4585152838427948</v>
      </c>
      <c r="O668" s="32">
        <v>0</v>
      </c>
      <c r="P668" s="32">
        <v>1</v>
      </c>
      <c r="Q668" s="32">
        <v>0</v>
      </c>
      <c r="R668" s="32">
        <v>0</v>
      </c>
      <c r="S668" s="32">
        <v>2</v>
      </c>
      <c r="T668" s="32">
        <v>2</v>
      </c>
      <c r="U668" s="32">
        <v>2</v>
      </c>
      <c r="V668" s="32">
        <v>1</v>
      </c>
      <c r="W668" s="40">
        <f t="shared" si="32"/>
        <v>4.878048780487805E-2</v>
      </c>
      <c r="X668">
        <v>163</v>
      </c>
      <c r="Y668">
        <v>7</v>
      </c>
    </row>
    <row r="669" spans="1:25" x14ac:dyDescent="0.25">
      <c r="A669" t="s">
        <v>1167</v>
      </c>
      <c r="B669" t="s">
        <v>1168</v>
      </c>
      <c r="C669" s="29">
        <v>4.9388881683349606</v>
      </c>
      <c r="D669" s="41">
        <v>42464.570683600054</v>
      </c>
      <c r="E669">
        <v>2</v>
      </c>
      <c r="F669" s="12">
        <v>7</v>
      </c>
      <c r="G669" s="30">
        <f t="shared" si="30"/>
        <v>0.1648433008343923</v>
      </c>
      <c r="H669" s="31">
        <f t="shared" si="31"/>
        <v>1.263905546125292E-4</v>
      </c>
      <c r="I669" t="s">
        <v>50</v>
      </c>
      <c r="J669" t="s">
        <v>46</v>
      </c>
      <c r="K669" s="12">
        <v>84.57</v>
      </c>
      <c r="L669">
        <v>2</v>
      </c>
      <c r="M669">
        <v>2</v>
      </c>
      <c r="N669" s="12">
        <v>5.025125628140704</v>
      </c>
      <c r="O669" s="32">
        <v>0</v>
      </c>
      <c r="P669" s="32">
        <v>1</v>
      </c>
      <c r="Q669" s="32">
        <v>0</v>
      </c>
      <c r="R669" s="32">
        <v>0</v>
      </c>
      <c r="S669" s="32">
        <v>1</v>
      </c>
      <c r="T669" s="32">
        <v>2</v>
      </c>
      <c r="U669" s="32">
        <v>2</v>
      </c>
      <c r="V669" s="32">
        <v>1</v>
      </c>
      <c r="W669" s="40">
        <f t="shared" si="32"/>
        <v>3.6842105263157891E-2</v>
      </c>
      <c r="X669">
        <v>189</v>
      </c>
      <c r="Y669">
        <v>6</v>
      </c>
    </row>
    <row r="670" spans="1:25" x14ac:dyDescent="0.25">
      <c r="A670" t="s">
        <v>1169</v>
      </c>
      <c r="B670" t="s">
        <v>1170</v>
      </c>
      <c r="C670" s="29">
        <v>11.211039352416989</v>
      </c>
      <c r="D670" s="41">
        <v>42478.431939600086</v>
      </c>
      <c r="E670">
        <v>2</v>
      </c>
      <c r="F670" s="12">
        <v>7</v>
      </c>
      <c r="G670" s="30">
        <f t="shared" si="30"/>
        <v>0.16478951035559111</v>
      </c>
      <c r="H670" s="31">
        <f t="shared" si="31"/>
        <v>1.263493117569558E-4</v>
      </c>
      <c r="I670" t="s">
        <v>56</v>
      </c>
      <c r="J670" t="s">
        <v>47</v>
      </c>
      <c r="K670" s="12">
        <v>63.55</v>
      </c>
      <c r="L670">
        <v>1</v>
      </c>
      <c r="M670">
        <v>1</v>
      </c>
      <c r="N670" s="12">
        <v>3.0588235294117649</v>
      </c>
      <c r="O670" s="32">
        <v>0</v>
      </c>
      <c r="P670" s="32">
        <v>1</v>
      </c>
      <c r="Q670" s="32">
        <v>0</v>
      </c>
      <c r="R670" s="32">
        <v>0</v>
      </c>
      <c r="S670" s="32">
        <v>1</v>
      </c>
      <c r="T670" s="32">
        <v>1</v>
      </c>
      <c r="U670" s="32">
        <v>2</v>
      </c>
      <c r="V670" s="32">
        <v>1</v>
      </c>
      <c r="W670" s="40">
        <f t="shared" si="32"/>
        <v>4.5801526717557252E-2</v>
      </c>
      <c r="X670">
        <v>130</v>
      </c>
      <c r="Y670">
        <v>5</v>
      </c>
    </row>
    <row r="671" spans="1:25" x14ac:dyDescent="0.25">
      <c r="A671" t="s">
        <v>1171</v>
      </c>
      <c r="B671" t="s">
        <v>182</v>
      </c>
      <c r="C671" s="29">
        <v>5.643330764770508</v>
      </c>
      <c r="D671" s="41">
        <v>60817.519398600198</v>
      </c>
      <c r="E671">
        <v>5</v>
      </c>
      <c r="F671" s="12">
        <v>10</v>
      </c>
      <c r="G671" s="30">
        <f t="shared" si="30"/>
        <v>0.16442630509902323</v>
      </c>
      <c r="H671" s="31">
        <f t="shared" si="31"/>
        <v>1.2607083083851121E-4</v>
      </c>
      <c r="I671" t="s">
        <v>56</v>
      </c>
      <c r="J671" t="s">
        <v>47</v>
      </c>
      <c r="K671" s="12">
        <v>102.82</v>
      </c>
      <c r="L671">
        <v>3</v>
      </c>
      <c r="M671">
        <v>3</v>
      </c>
      <c r="N671" s="12">
        <v>9.1062394603709951</v>
      </c>
      <c r="O671" s="32">
        <v>0</v>
      </c>
      <c r="P671" s="32">
        <v>0</v>
      </c>
      <c r="Q671" s="32">
        <v>0</v>
      </c>
      <c r="R671" s="32">
        <v>0</v>
      </c>
      <c r="S671" s="32">
        <v>3</v>
      </c>
      <c r="T671" s="32">
        <v>3</v>
      </c>
      <c r="U671" s="32">
        <v>1</v>
      </c>
      <c r="V671" s="32">
        <v>3</v>
      </c>
      <c r="W671" s="40">
        <f t="shared" si="32"/>
        <v>0.6875</v>
      </c>
      <c r="X671">
        <v>15</v>
      </c>
      <c r="Y671">
        <v>10</v>
      </c>
    </row>
    <row r="672" spans="1:25" x14ac:dyDescent="0.25">
      <c r="A672" t="s">
        <v>1172</v>
      </c>
      <c r="B672" t="s">
        <v>81</v>
      </c>
      <c r="C672" s="29">
        <v>4.9349010467529295</v>
      </c>
      <c r="D672" s="41">
        <v>30496.341632600012</v>
      </c>
      <c r="E672">
        <v>2</v>
      </c>
      <c r="F672" s="12">
        <v>5</v>
      </c>
      <c r="G672" s="30">
        <f t="shared" si="30"/>
        <v>0.16395409194442834</v>
      </c>
      <c r="H672" s="31">
        <f t="shared" si="31"/>
        <v>1.2570877012871905E-4</v>
      </c>
      <c r="I672" t="s">
        <v>63</v>
      </c>
      <c r="J672" t="s">
        <v>44</v>
      </c>
      <c r="K672" s="12">
        <v>120.75</v>
      </c>
      <c r="L672">
        <v>2</v>
      </c>
      <c r="M672">
        <v>3</v>
      </c>
      <c r="N672" s="12">
        <v>9.4276094276094273</v>
      </c>
      <c r="O672" s="32">
        <v>0</v>
      </c>
      <c r="P672" s="32">
        <v>0</v>
      </c>
      <c r="Q672" s="32">
        <v>0</v>
      </c>
      <c r="R672" s="32">
        <v>0</v>
      </c>
      <c r="S672" s="32">
        <v>3</v>
      </c>
      <c r="T672" s="32">
        <v>1</v>
      </c>
      <c r="U672" s="32">
        <v>0</v>
      </c>
      <c r="V672" s="32">
        <v>1</v>
      </c>
      <c r="W672" s="40">
        <f t="shared" si="32"/>
        <v>3</v>
      </c>
      <c r="X672">
        <v>1</v>
      </c>
      <c r="Y672">
        <v>5</v>
      </c>
    </row>
    <row r="673" spans="1:25" x14ac:dyDescent="0.25">
      <c r="A673" t="s">
        <v>1173</v>
      </c>
      <c r="B673" t="s">
        <v>1174</v>
      </c>
      <c r="C673" s="29">
        <v>5.5018390655517591</v>
      </c>
      <c r="D673" s="41">
        <v>67435.068965600236</v>
      </c>
      <c r="E673">
        <v>3</v>
      </c>
      <c r="F673" s="12">
        <v>11</v>
      </c>
      <c r="G673" s="30">
        <f t="shared" si="30"/>
        <v>0.16311987469919079</v>
      </c>
      <c r="H673" s="31">
        <f t="shared" si="31"/>
        <v>1.2506914947225795E-4</v>
      </c>
      <c r="I673" t="s">
        <v>800</v>
      </c>
      <c r="J673" t="s">
        <v>32</v>
      </c>
      <c r="K673" s="12">
        <v>33.61</v>
      </c>
      <c r="L673">
        <v>2</v>
      </c>
      <c r="M673">
        <v>3</v>
      </c>
      <c r="N673" s="12">
        <v>2.2328548644338118</v>
      </c>
      <c r="O673" s="32">
        <v>0</v>
      </c>
      <c r="P673" s="32">
        <v>1</v>
      </c>
      <c r="Q673" s="32">
        <v>0</v>
      </c>
      <c r="R673" s="32">
        <v>0</v>
      </c>
      <c r="S673" s="32">
        <v>0</v>
      </c>
      <c r="T673" s="32">
        <v>0</v>
      </c>
      <c r="U673" s="32">
        <v>0</v>
      </c>
      <c r="V673" s="32">
        <v>1</v>
      </c>
      <c r="W673" s="40">
        <f t="shared" si="32"/>
        <v>2</v>
      </c>
      <c r="X673">
        <v>0</v>
      </c>
      <c r="Y673">
        <v>1</v>
      </c>
    </row>
    <row r="674" spans="1:25" x14ac:dyDescent="0.25">
      <c r="A674" t="s">
        <v>1175</v>
      </c>
      <c r="B674" t="s">
        <v>1176</v>
      </c>
      <c r="C674" s="29">
        <v>5.0527767181396488</v>
      </c>
      <c r="D674" s="41">
        <v>49287.664253600095</v>
      </c>
      <c r="E674">
        <v>3</v>
      </c>
      <c r="F674" s="12">
        <v>8</v>
      </c>
      <c r="G674" s="30">
        <f t="shared" si="30"/>
        <v>0.16231241875933813</v>
      </c>
      <c r="H674" s="31">
        <f t="shared" si="31"/>
        <v>1.2445004755215212E-4</v>
      </c>
      <c r="I674" t="s">
        <v>56</v>
      </c>
      <c r="J674" t="s">
        <v>47</v>
      </c>
      <c r="K674" s="12">
        <v>106.86</v>
      </c>
      <c r="L674">
        <v>3</v>
      </c>
      <c r="M674">
        <v>3</v>
      </c>
      <c r="N674" s="12">
        <v>7.1881606765327692</v>
      </c>
      <c r="O674" s="32">
        <v>0</v>
      </c>
      <c r="P674" s="32">
        <v>0</v>
      </c>
      <c r="Q674" s="32">
        <v>0</v>
      </c>
      <c r="R674" s="32">
        <v>0</v>
      </c>
      <c r="S674" s="32">
        <v>1</v>
      </c>
      <c r="T674" s="32">
        <v>2</v>
      </c>
      <c r="U674" s="32">
        <v>2</v>
      </c>
      <c r="V674" s="32">
        <v>3</v>
      </c>
      <c r="W674" s="40">
        <f t="shared" si="32"/>
        <v>0.42857142857142855</v>
      </c>
      <c r="X674">
        <v>20</v>
      </c>
      <c r="Y674">
        <v>8</v>
      </c>
    </row>
    <row r="675" spans="1:25" x14ac:dyDescent="0.25">
      <c r="A675" t="s">
        <v>1177</v>
      </c>
      <c r="B675" t="s">
        <v>1178</v>
      </c>
      <c r="C675" s="29">
        <v>6.8137554168701184</v>
      </c>
      <c r="D675" s="41">
        <v>18485.688019599987</v>
      </c>
      <c r="E675">
        <v>2</v>
      </c>
      <c r="F675" s="12">
        <v>3</v>
      </c>
      <c r="G675" s="30">
        <f t="shared" si="30"/>
        <v>0.16228771127258898</v>
      </c>
      <c r="H675" s="31">
        <f t="shared" si="31"/>
        <v>1.2443110354328125E-4</v>
      </c>
      <c r="I675" t="s">
        <v>50</v>
      </c>
      <c r="J675" t="s">
        <v>46</v>
      </c>
      <c r="K675" s="12">
        <v>99.68</v>
      </c>
      <c r="L675">
        <v>2</v>
      </c>
      <c r="M675">
        <v>2</v>
      </c>
      <c r="N675" s="12">
        <v>19.662921348314608</v>
      </c>
      <c r="O675" s="32">
        <v>0</v>
      </c>
      <c r="P675" s="32">
        <v>0</v>
      </c>
      <c r="Q675" s="32">
        <v>0</v>
      </c>
      <c r="R675" s="32">
        <v>0</v>
      </c>
      <c r="S675" s="32">
        <v>0</v>
      </c>
      <c r="T675" s="32">
        <v>0</v>
      </c>
      <c r="U675" s="32">
        <v>2</v>
      </c>
      <c r="V675" s="32">
        <v>1</v>
      </c>
      <c r="W675" s="40">
        <f t="shared" si="32"/>
        <v>0.5</v>
      </c>
      <c r="X675">
        <v>7</v>
      </c>
      <c r="Y675">
        <v>3</v>
      </c>
    </row>
    <row r="676" spans="1:25" x14ac:dyDescent="0.25">
      <c r="A676" t="s">
        <v>1179</v>
      </c>
      <c r="B676" t="s">
        <v>1180</v>
      </c>
      <c r="C676" s="29">
        <v>9.2002521514892592</v>
      </c>
      <c r="D676" s="41">
        <v>31890.514264600002</v>
      </c>
      <c r="E676">
        <v>2</v>
      </c>
      <c r="F676" s="12">
        <v>5</v>
      </c>
      <c r="G676" s="30">
        <f t="shared" si="30"/>
        <v>0.1567864336872811</v>
      </c>
      <c r="H676" s="31">
        <f t="shared" si="31"/>
        <v>1.2021310061829086E-4</v>
      </c>
      <c r="I676" t="s">
        <v>53</v>
      </c>
      <c r="J676" t="s">
        <v>45</v>
      </c>
      <c r="K676" s="12">
        <v>67.61</v>
      </c>
      <c r="L676">
        <v>1</v>
      </c>
      <c r="M676">
        <v>1</v>
      </c>
      <c r="N676" s="12">
        <v>4.0133779264214047</v>
      </c>
      <c r="O676" s="32">
        <v>0</v>
      </c>
      <c r="P676" s="32">
        <v>1</v>
      </c>
      <c r="Q676" s="32">
        <v>0</v>
      </c>
      <c r="R676" s="32">
        <v>0</v>
      </c>
      <c r="S676" s="32">
        <v>1</v>
      </c>
      <c r="T676" s="32">
        <v>1</v>
      </c>
      <c r="U676" s="32">
        <v>1</v>
      </c>
      <c r="V676" s="32">
        <v>1</v>
      </c>
      <c r="W676" s="40">
        <f t="shared" si="32"/>
        <v>0.26315789473684209</v>
      </c>
      <c r="X676">
        <v>18</v>
      </c>
      <c r="Y676">
        <v>4</v>
      </c>
    </row>
    <row r="677" spans="1:25" x14ac:dyDescent="0.25">
      <c r="A677" t="s">
        <v>1181</v>
      </c>
      <c r="B677" t="s">
        <v>1182</v>
      </c>
      <c r="C677" s="29">
        <v>9.4729610443115213</v>
      </c>
      <c r="D677" s="41">
        <v>57464.73799060013</v>
      </c>
      <c r="E677">
        <v>2</v>
      </c>
      <c r="F677" s="12">
        <v>9</v>
      </c>
      <c r="G677" s="30">
        <f t="shared" si="30"/>
        <v>0.15661778535337945</v>
      </c>
      <c r="H677" s="31">
        <f t="shared" si="31"/>
        <v>1.2008379262489097E-4</v>
      </c>
      <c r="I677" t="s">
        <v>201</v>
      </c>
      <c r="J677" t="s">
        <v>41</v>
      </c>
      <c r="K677" s="12">
        <v>37.010000000000005</v>
      </c>
      <c r="L677">
        <v>2</v>
      </c>
      <c r="M677">
        <v>2</v>
      </c>
      <c r="N677" s="12">
        <v>3.0249110320284696</v>
      </c>
      <c r="O677" s="32">
        <v>0</v>
      </c>
      <c r="P677" s="32">
        <v>2</v>
      </c>
      <c r="Q677" s="32">
        <v>1</v>
      </c>
      <c r="R677" s="32">
        <v>1</v>
      </c>
      <c r="S677" s="32">
        <v>1</v>
      </c>
      <c r="T677" s="32">
        <v>1</v>
      </c>
      <c r="U677" s="32">
        <v>0</v>
      </c>
      <c r="V677" s="32">
        <v>1</v>
      </c>
      <c r="W677" s="40">
        <f t="shared" si="32"/>
        <v>1.3333333333333333</v>
      </c>
      <c r="X677">
        <v>2</v>
      </c>
      <c r="Y677">
        <v>3</v>
      </c>
    </row>
    <row r="678" spans="1:25" x14ac:dyDescent="0.25">
      <c r="A678" t="s">
        <v>1183</v>
      </c>
      <c r="B678" t="s">
        <v>501</v>
      </c>
      <c r="C678" s="29">
        <v>6.6013645172119144</v>
      </c>
      <c r="D678" s="41">
        <v>19300.063367599985</v>
      </c>
      <c r="E678">
        <v>2</v>
      </c>
      <c r="F678" s="12">
        <v>3</v>
      </c>
      <c r="G678" s="30">
        <f t="shared" si="30"/>
        <v>0.15543990415265971</v>
      </c>
      <c r="H678" s="31">
        <f t="shared" si="31"/>
        <v>1.1918067398146971E-4</v>
      </c>
      <c r="I678" t="s">
        <v>50</v>
      </c>
      <c r="J678" t="s">
        <v>46</v>
      </c>
      <c r="K678" s="12">
        <v>80.13</v>
      </c>
      <c r="L678">
        <v>2</v>
      </c>
      <c r="M678">
        <v>2</v>
      </c>
      <c r="N678" s="12">
        <v>14.942528735632186</v>
      </c>
      <c r="O678" s="32">
        <v>0</v>
      </c>
      <c r="P678" s="32">
        <v>0</v>
      </c>
      <c r="Q678" s="32">
        <v>0</v>
      </c>
      <c r="R678" s="32">
        <v>0</v>
      </c>
      <c r="S678" s="32">
        <v>0</v>
      </c>
      <c r="T678" s="32">
        <v>0</v>
      </c>
      <c r="U678" s="32">
        <v>2</v>
      </c>
      <c r="V678" s="32">
        <v>1</v>
      </c>
      <c r="W678" s="40">
        <f t="shared" si="32"/>
        <v>0.66666666666666663</v>
      </c>
      <c r="X678">
        <v>5</v>
      </c>
      <c r="Y678">
        <v>3</v>
      </c>
    </row>
    <row r="679" spans="1:25" x14ac:dyDescent="0.25">
      <c r="A679" t="s">
        <v>1184</v>
      </c>
      <c r="B679" t="s">
        <v>1185</v>
      </c>
      <c r="C679" s="29">
        <v>10.199639511108398</v>
      </c>
      <c r="D679" s="41">
        <v>45122.044674600096</v>
      </c>
      <c r="E679">
        <v>2</v>
      </c>
      <c r="F679" s="12">
        <v>7</v>
      </c>
      <c r="G679" s="30">
        <f t="shared" si="30"/>
        <v>0.1551348138250572</v>
      </c>
      <c r="H679" s="31">
        <f t="shared" si="31"/>
        <v>1.1894675161084612E-4</v>
      </c>
      <c r="I679" t="s">
        <v>603</v>
      </c>
      <c r="J679" t="s">
        <v>42</v>
      </c>
      <c r="K679" s="12">
        <v>47.183385980850083</v>
      </c>
      <c r="L679">
        <v>2</v>
      </c>
      <c r="M679">
        <v>3</v>
      </c>
      <c r="N679" s="12">
        <v>3.8929440389294405</v>
      </c>
      <c r="O679" s="32">
        <v>0</v>
      </c>
      <c r="P679" s="32">
        <v>1</v>
      </c>
      <c r="Q679" s="32">
        <v>3</v>
      </c>
      <c r="R679" s="32">
        <v>2</v>
      </c>
      <c r="S679" s="32">
        <v>0</v>
      </c>
      <c r="T679" s="32">
        <v>0</v>
      </c>
      <c r="U679" s="32">
        <v>0</v>
      </c>
      <c r="V679" s="32">
        <v>0</v>
      </c>
      <c r="W679" s="40">
        <f t="shared" si="32"/>
        <v>1</v>
      </c>
      <c r="X679">
        <v>0</v>
      </c>
      <c r="Y679">
        <v>0</v>
      </c>
    </row>
    <row r="680" spans="1:25" x14ac:dyDescent="0.25">
      <c r="A680" t="s">
        <v>1186</v>
      </c>
      <c r="B680" t="s">
        <v>83</v>
      </c>
      <c r="C680" s="29">
        <v>4.7365161895751964</v>
      </c>
      <c r="D680" s="41">
        <v>13005.851908599987</v>
      </c>
      <c r="E680">
        <v>2</v>
      </c>
      <c r="F680" s="12">
        <v>2</v>
      </c>
      <c r="G680" s="30">
        <f t="shared" si="30"/>
        <v>0.1537769316500921</v>
      </c>
      <c r="H680" s="31">
        <f t="shared" si="31"/>
        <v>1.1790562054683809E-4</v>
      </c>
      <c r="I680" t="s">
        <v>63</v>
      </c>
      <c r="J680" t="s">
        <v>44</v>
      </c>
      <c r="K680" s="12">
        <v>45.05</v>
      </c>
      <c r="L680">
        <v>1</v>
      </c>
      <c r="M680">
        <v>1</v>
      </c>
      <c r="N680" s="12">
        <v>8.1967213114754092</v>
      </c>
      <c r="O680" s="32">
        <v>0</v>
      </c>
      <c r="P680" s="32">
        <v>0</v>
      </c>
      <c r="Q680" s="32">
        <v>0</v>
      </c>
      <c r="R680" s="32">
        <v>0</v>
      </c>
      <c r="S680" s="32">
        <v>1</v>
      </c>
      <c r="T680" s="32">
        <v>0</v>
      </c>
      <c r="U680" s="32">
        <v>0</v>
      </c>
      <c r="V680" s="32">
        <v>1</v>
      </c>
      <c r="W680" s="40">
        <f t="shared" si="32"/>
        <v>0.6</v>
      </c>
      <c r="X680">
        <v>4</v>
      </c>
      <c r="Y680">
        <v>2</v>
      </c>
    </row>
    <row r="681" spans="1:25" x14ac:dyDescent="0.25">
      <c r="A681" t="s">
        <v>1187</v>
      </c>
      <c r="B681" t="s">
        <v>62</v>
      </c>
      <c r="C681" s="29">
        <v>4.7820613861083983</v>
      </c>
      <c r="D681" s="41">
        <v>45523.734729600081</v>
      </c>
      <c r="E681">
        <v>3</v>
      </c>
      <c r="F681" s="12">
        <v>7</v>
      </c>
      <c r="G681" s="30">
        <f t="shared" si="30"/>
        <v>0.15376594300925217</v>
      </c>
      <c r="H681" s="31">
        <f t="shared" si="31"/>
        <v>1.1789719520954403E-4</v>
      </c>
      <c r="I681" t="s">
        <v>53</v>
      </c>
      <c r="J681" t="s">
        <v>45</v>
      </c>
      <c r="K681" s="12">
        <v>129.22</v>
      </c>
      <c r="L681">
        <v>3</v>
      </c>
      <c r="M681">
        <v>3</v>
      </c>
      <c r="N681" s="12">
        <v>9.3525179856115113</v>
      </c>
      <c r="O681" s="32">
        <v>0</v>
      </c>
      <c r="P681" s="32">
        <v>0</v>
      </c>
      <c r="Q681" s="32">
        <v>0</v>
      </c>
      <c r="R681" s="32">
        <v>0</v>
      </c>
      <c r="S681" s="32">
        <v>1</v>
      </c>
      <c r="T681" s="32">
        <v>3</v>
      </c>
      <c r="U681" s="32">
        <v>1</v>
      </c>
      <c r="V681" s="32">
        <v>2</v>
      </c>
      <c r="W681" s="40">
        <f t="shared" si="32"/>
        <v>8</v>
      </c>
      <c r="X681">
        <v>0</v>
      </c>
      <c r="Y681">
        <v>7</v>
      </c>
    </row>
    <row r="682" spans="1:25" x14ac:dyDescent="0.25">
      <c r="A682" t="s">
        <v>1188</v>
      </c>
      <c r="B682" t="s">
        <v>1189</v>
      </c>
      <c r="C682" s="29">
        <v>6.1042011260986326</v>
      </c>
      <c r="D682" s="41">
        <v>39071.272337600036</v>
      </c>
      <c r="E682">
        <v>2</v>
      </c>
      <c r="F682" s="12">
        <v>6</v>
      </c>
      <c r="G682" s="30">
        <f t="shared" si="30"/>
        <v>0.15356551350967731</v>
      </c>
      <c r="H682" s="31">
        <f t="shared" si="31"/>
        <v>1.1774351959467978E-4</v>
      </c>
      <c r="I682" t="s">
        <v>914</v>
      </c>
      <c r="J682" t="s">
        <v>40</v>
      </c>
      <c r="K682" s="12">
        <v>41.42</v>
      </c>
      <c r="L682">
        <v>2</v>
      </c>
      <c r="M682">
        <v>2</v>
      </c>
      <c r="N682" s="12">
        <v>4</v>
      </c>
      <c r="O682" s="32">
        <v>2</v>
      </c>
      <c r="P682" s="32">
        <v>1</v>
      </c>
      <c r="Q682" s="32">
        <v>2</v>
      </c>
      <c r="R682" s="32">
        <v>1</v>
      </c>
      <c r="S682" s="32">
        <v>0</v>
      </c>
      <c r="T682" s="32">
        <v>0</v>
      </c>
      <c r="U682" s="32">
        <v>0</v>
      </c>
      <c r="V682" s="32">
        <v>0</v>
      </c>
      <c r="W682" s="40">
        <f t="shared" si="32"/>
        <v>6.6666666666666666E-2</v>
      </c>
      <c r="X682">
        <v>14</v>
      </c>
      <c r="Y682">
        <v>0</v>
      </c>
    </row>
    <row r="683" spans="1:25" x14ac:dyDescent="0.25">
      <c r="A683" t="s">
        <v>1190</v>
      </c>
      <c r="B683" t="s">
        <v>1191</v>
      </c>
      <c r="C683" s="29">
        <v>4.3304431915283201</v>
      </c>
      <c r="D683" s="41">
        <v>13052.264689599995</v>
      </c>
      <c r="E683">
        <v>2</v>
      </c>
      <c r="F683" s="12">
        <v>2</v>
      </c>
      <c r="G683" s="30">
        <f t="shared" si="30"/>
        <v>0.15323011351383287</v>
      </c>
      <c r="H683" s="31">
        <f t="shared" si="31"/>
        <v>1.1748635784605398E-4</v>
      </c>
      <c r="I683" t="s">
        <v>63</v>
      </c>
      <c r="J683" t="s">
        <v>44</v>
      </c>
      <c r="K683" s="12">
        <v>39.840000000000003</v>
      </c>
      <c r="L683">
        <v>1</v>
      </c>
      <c r="M683">
        <v>1</v>
      </c>
      <c r="N683" s="12">
        <v>6.666666666666667</v>
      </c>
      <c r="O683" s="32">
        <v>0</v>
      </c>
      <c r="P683" s="32">
        <v>0</v>
      </c>
      <c r="Q683" s="32">
        <v>0</v>
      </c>
      <c r="R683" s="32">
        <v>0</v>
      </c>
      <c r="S683" s="32">
        <v>1</v>
      </c>
      <c r="T683" s="32">
        <v>1</v>
      </c>
      <c r="U683" s="32">
        <v>0</v>
      </c>
      <c r="V683" s="32">
        <v>0</v>
      </c>
      <c r="W683" s="40">
        <f t="shared" si="32"/>
        <v>1.5</v>
      </c>
      <c r="X683">
        <v>1</v>
      </c>
      <c r="Y683">
        <v>2</v>
      </c>
    </row>
    <row r="684" spans="1:25" x14ac:dyDescent="0.25">
      <c r="A684" t="s">
        <v>1192</v>
      </c>
      <c r="B684" t="s">
        <v>81</v>
      </c>
      <c r="C684" s="29">
        <v>5.6601993560791026</v>
      </c>
      <c r="D684" s="41">
        <v>58916.338157600178</v>
      </c>
      <c r="E684">
        <v>3</v>
      </c>
      <c r="F684" s="12">
        <v>9</v>
      </c>
      <c r="G684" s="30">
        <f t="shared" si="30"/>
        <v>0.15275898471363167</v>
      </c>
      <c r="H684" s="31">
        <f t="shared" si="31"/>
        <v>1.1712512854495434E-4</v>
      </c>
      <c r="I684" t="s">
        <v>201</v>
      </c>
      <c r="J684" t="s">
        <v>41</v>
      </c>
      <c r="K684" s="12">
        <v>85.38</v>
      </c>
      <c r="L684">
        <v>2</v>
      </c>
      <c r="M684">
        <v>2</v>
      </c>
      <c r="N684" s="12">
        <v>3.278688524590164</v>
      </c>
      <c r="O684" s="32">
        <v>0</v>
      </c>
      <c r="P684" s="32">
        <v>2</v>
      </c>
      <c r="Q684" s="32">
        <v>0</v>
      </c>
      <c r="R684" s="32">
        <v>0</v>
      </c>
      <c r="S684" s="32">
        <v>0</v>
      </c>
      <c r="T684" s="32">
        <v>0</v>
      </c>
      <c r="U684" s="32">
        <v>1</v>
      </c>
      <c r="V684" s="32">
        <v>0</v>
      </c>
      <c r="W684" s="40">
        <f t="shared" si="32"/>
        <v>1.0869565217391304E-2</v>
      </c>
      <c r="X684">
        <v>183</v>
      </c>
      <c r="Y684">
        <v>1</v>
      </c>
    </row>
    <row r="685" spans="1:25" x14ac:dyDescent="0.25">
      <c r="A685" t="s">
        <v>1193</v>
      </c>
      <c r="B685" t="s">
        <v>1194</v>
      </c>
      <c r="C685" s="29">
        <v>4.9477825164794931</v>
      </c>
      <c r="D685" s="41">
        <v>39343.813924600086</v>
      </c>
      <c r="E685">
        <v>3</v>
      </c>
      <c r="F685" s="12">
        <v>6</v>
      </c>
      <c r="G685" s="30">
        <f t="shared" si="30"/>
        <v>0.15250173792247537</v>
      </c>
      <c r="H685" s="31">
        <f t="shared" si="31"/>
        <v>1.169278893217529E-4</v>
      </c>
      <c r="I685" t="s">
        <v>63</v>
      </c>
      <c r="J685" t="s">
        <v>44</v>
      </c>
      <c r="K685" s="12">
        <v>62.84</v>
      </c>
      <c r="L685">
        <v>2</v>
      </c>
      <c r="M685">
        <v>2</v>
      </c>
      <c r="N685" s="12">
        <v>7.8947368421052628</v>
      </c>
      <c r="O685" s="32">
        <v>0</v>
      </c>
      <c r="P685" s="32">
        <v>0</v>
      </c>
      <c r="Q685" s="32">
        <v>0</v>
      </c>
      <c r="R685" s="32">
        <v>0</v>
      </c>
      <c r="S685" s="32">
        <v>2</v>
      </c>
      <c r="T685" s="32">
        <v>2</v>
      </c>
      <c r="U685" s="32">
        <v>1</v>
      </c>
      <c r="V685" s="32">
        <v>1</v>
      </c>
      <c r="W685" s="40">
        <f t="shared" si="32"/>
        <v>0.25</v>
      </c>
      <c r="X685">
        <v>27</v>
      </c>
      <c r="Y685">
        <v>6</v>
      </c>
    </row>
    <row r="686" spans="1:25" x14ac:dyDescent="0.25">
      <c r="A686" t="s">
        <v>1195</v>
      </c>
      <c r="B686" t="s">
        <v>81</v>
      </c>
      <c r="C686" s="29">
        <v>5.0716388702392576</v>
      </c>
      <c r="D686" s="41">
        <v>32936.662516600009</v>
      </c>
      <c r="E686">
        <v>2</v>
      </c>
      <c r="F686" s="12">
        <v>5</v>
      </c>
      <c r="G686" s="30">
        <f t="shared" si="30"/>
        <v>0.15180651644592133</v>
      </c>
      <c r="H686" s="31">
        <f t="shared" si="31"/>
        <v>1.1639484110228972E-4</v>
      </c>
      <c r="I686" t="s">
        <v>53</v>
      </c>
      <c r="J686" t="s">
        <v>45</v>
      </c>
      <c r="K686" s="12">
        <v>99.43</v>
      </c>
      <c r="L686">
        <v>2</v>
      </c>
      <c r="M686">
        <v>2</v>
      </c>
      <c r="N686" s="12">
        <v>5.6856187290969897</v>
      </c>
      <c r="O686" s="32">
        <v>0</v>
      </c>
      <c r="P686" s="32">
        <v>0</v>
      </c>
      <c r="Q686" s="32">
        <v>0</v>
      </c>
      <c r="R686" s="32">
        <v>0</v>
      </c>
      <c r="S686" s="32">
        <v>0</v>
      </c>
      <c r="T686" s="32">
        <v>2</v>
      </c>
      <c r="U686" s="32">
        <v>1</v>
      </c>
      <c r="V686" s="32">
        <v>2</v>
      </c>
      <c r="W686" s="40">
        <f t="shared" si="32"/>
        <v>0.15789473684210525</v>
      </c>
      <c r="X686">
        <v>37</v>
      </c>
      <c r="Y686">
        <v>5</v>
      </c>
    </row>
    <row r="687" spans="1:25" x14ac:dyDescent="0.25">
      <c r="A687" t="s">
        <v>1196</v>
      </c>
      <c r="B687" t="s">
        <v>1197</v>
      </c>
      <c r="C687" s="29">
        <v>6.1886974334716793</v>
      </c>
      <c r="D687" s="41">
        <v>52925.052826600157</v>
      </c>
      <c r="E687">
        <v>2</v>
      </c>
      <c r="F687" s="12">
        <v>8</v>
      </c>
      <c r="G687" s="30">
        <f t="shared" si="30"/>
        <v>0.15115714718718609</v>
      </c>
      <c r="H687" s="31">
        <f t="shared" si="31"/>
        <v>1.1589694922349067E-4</v>
      </c>
      <c r="I687" t="s">
        <v>56</v>
      </c>
      <c r="J687" t="s">
        <v>47</v>
      </c>
      <c r="K687" s="12">
        <v>33.01</v>
      </c>
      <c r="L687">
        <v>1</v>
      </c>
      <c r="M687">
        <v>1</v>
      </c>
      <c r="N687" s="12">
        <v>1.4314928425357873</v>
      </c>
      <c r="O687" s="32">
        <v>2</v>
      </c>
      <c r="P687" s="32">
        <v>2</v>
      </c>
      <c r="Q687" s="32">
        <v>1</v>
      </c>
      <c r="R687" s="32">
        <v>1</v>
      </c>
      <c r="S687" s="32">
        <v>0</v>
      </c>
      <c r="T687" s="32">
        <v>0</v>
      </c>
      <c r="U687" s="32">
        <v>0</v>
      </c>
      <c r="V687" s="32">
        <v>1</v>
      </c>
      <c r="W687" s="40">
        <f t="shared" si="32"/>
        <v>3.3898305084745763E-2</v>
      </c>
      <c r="X687">
        <v>58</v>
      </c>
      <c r="Y687">
        <v>1</v>
      </c>
    </row>
    <row r="688" spans="1:25" x14ac:dyDescent="0.25">
      <c r="A688" t="s">
        <v>1198</v>
      </c>
      <c r="B688" t="s">
        <v>330</v>
      </c>
      <c r="C688" s="29">
        <v>5.4419300079345705</v>
      </c>
      <c r="D688" s="41">
        <v>66370.848262600193</v>
      </c>
      <c r="E688">
        <v>4</v>
      </c>
      <c r="F688" s="12">
        <v>10</v>
      </c>
      <c r="G688" s="30">
        <f t="shared" si="30"/>
        <v>0.15066855798549397</v>
      </c>
      <c r="H688" s="31">
        <f t="shared" si="31"/>
        <v>1.1552233248221587E-4</v>
      </c>
      <c r="I688" t="s">
        <v>53</v>
      </c>
      <c r="J688" t="s">
        <v>45</v>
      </c>
      <c r="K688" s="12">
        <v>123.2</v>
      </c>
      <c r="L688">
        <v>3</v>
      </c>
      <c r="M688">
        <v>3</v>
      </c>
      <c r="N688" s="12">
        <v>4.5977011494252871</v>
      </c>
      <c r="O688" s="32">
        <v>0</v>
      </c>
      <c r="P688" s="32">
        <v>0</v>
      </c>
      <c r="Q688" s="32">
        <v>0</v>
      </c>
      <c r="R688" s="32">
        <v>1</v>
      </c>
      <c r="S688" s="32">
        <v>2</v>
      </c>
      <c r="T688" s="32">
        <v>3</v>
      </c>
      <c r="U688" s="32">
        <v>2</v>
      </c>
      <c r="V688" s="32">
        <v>2</v>
      </c>
      <c r="W688" s="40">
        <f t="shared" si="32"/>
        <v>7.874015748031496E-2</v>
      </c>
      <c r="X688">
        <v>126</v>
      </c>
      <c r="Y688">
        <v>9</v>
      </c>
    </row>
    <row r="689" spans="1:25" x14ac:dyDescent="0.25">
      <c r="A689" t="s">
        <v>1199</v>
      </c>
      <c r="B689" t="s">
        <v>1200</v>
      </c>
      <c r="C689" s="29">
        <v>9.6608158111572244</v>
      </c>
      <c r="D689" s="41">
        <v>39941.941531600067</v>
      </c>
      <c r="E689">
        <v>2</v>
      </c>
      <c r="F689" s="12">
        <v>6</v>
      </c>
      <c r="G689" s="30">
        <f t="shared" si="30"/>
        <v>0.15021803572700893</v>
      </c>
      <c r="H689" s="31">
        <f t="shared" si="31"/>
        <v>1.1517690286616845E-4</v>
      </c>
      <c r="I689" t="s">
        <v>50</v>
      </c>
      <c r="J689" t="s">
        <v>46</v>
      </c>
      <c r="K689" s="12">
        <v>18.34</v>
      </c>
      <c r="L689">
        <v>1</v>
      </c>
      <c r="M689">
        <v>2</v>
      </c>
      <c r="N689" s="12">
        <v>2.1052631578947367</v>
      </c>
      <c r="O689" s="32">
        <v>0</v>
      </c>
      <c r="P689" s="32">
        <v>0</v>
      </c>
      <c r="Q689" s="32">
        <v>1</v>
      </c>
      <c r="R689" s="32">
        <v>0</v>
      </c>
      <c r="S689" s="32">
        <v>0</v>
      </c>
      <c r="T689" s="32">
        <v>1</v>
      </c>
      <c r="U689" s="32">
        <v>2</v>
      </c>
      <c r="V689" s="32">
        <v>1</v>
      </c>
      <c r="W689" s="40">
        <f t="shared" si="32"/>
        <v>0.17857142857142858</v>
      </c>
      <c r="X689">
        <v>27</v>
      </c>
      <c r="Y689">
        <v>4</v>
      </c>
    </row>
    <row r="690" spans="1:25" x14ac:dyDescent="0.25">
      <c r="A690" t="s">
        <v>1201</v>
      </c>
      <c r="B690" t="s">
        <v>1202</v>
      </c>
      <c r="C690" s="29">
        <v>5.5414546966552738</v>
      </c>
      <c r="D690" s="41">
        <v>81271.517000600041</v>
      </c>
      <c r="E690">
        <v>6</v>
      </c>
      <c r="F690" s="12">
        <v>12</v>
      </c>
      <c r="G690" s="30">
        <f t="shared" si="30"/>
        <v>0.14765320548786362</v>
      </c>
      <c r="H690" s="31">
        <f t="shared" si="31"/>
        <v>1.1321036667833613E-4</v>
      </c>
      <c r="I690" t="s">
        <v>53</v>
      </c>
      <c r="J690" t="s">
        <v>45</v>
      </c>
      <c r="K690" s="12">
        <v>106.45</v>
      </c>
      <c r="L690">
        <v>3</v>
      </c>
      <c r="M690">
        <v>3</v>
      </c>
      <c r="N690" s="12">
        <v>3.6486486486486487</v>
      </c>
      <c r="O690" s="32">
        <v>0</v>
      </c>
      <c r="P690" s="32">
        <v>3</v>
      </c>
      <c r="Q690" s="32">
        <v>1</v>
      </c>
      <c r="R690" s="32">
        <v>0</v>
      </c>
      <c r="S690" s="32">
        <v>0</v>
      </c>
      <c r="T690" s="32">
        <v>3</v>
      </c>
      <c r="U690" s="32">
        <v>2</v>
      </c>
      <c r="V690" s="32">
        <v>2</v>
      </c>
      <c r="W690" s="40">
        <f t="shared" si="32"/>
        <v>2.5723472668810289E-2</v>
      </c>
      <c r="X690">
        <v>310</v>
      </c>
      <c r="Y690">
        <v>7</v>
      </c>
    </row>
    <row r="691" spans="1:25" x14ac:dyDescent="0.25">
      <c r="A691" t="s">
        <v>1203</v>
      </c>
      <c r="B691" t="s">
        <v>81</v>
      </c>
      <c r="C691" s="29">
        <v>10.624421310424804</v>
      </c>
      <c r="D691" s="41">
        <v>20405.791876599997</v>
      </c>
      <c r="E691">
        <v>2</v>
      </c>
      <c r="F691" s="12">
        <v>3</v>
      </c>
      <c r="G691" s="30">
        <f t="shared" si="30"/>
        <v>0.14701708309787284</v>
      </c>
      <c r="H691" s="31">
        <f t="shared" si="31"/>
        <v>1.1272263159134491E-4</v>
      </c>
      <c r="I691" t="s">
        <v>56</v>
      </c>
      <c r="J691" t="s">
        <v>47</v>
      </c>
      <c r="K691" s="12">
        <v>47.82</v>
      </c>
      <c r="L691">
        <v>1</v>
      </c>
      <c r="M691">
        <v>1</v>
      </c>
      <c r="N691" s="12">
        <v>5.9405940594059405</v>
      </c>
      <c r="O691" s="32">
        <v>0</v>
      </c>
      <c r="P691" s="32">
        <v>0</v>
      </c>
      <c r="Q691" s="32">
        <v>0</v>
      </c>
      <c r="R691" s="32">
        <v>0</v>
      </c>
      <c r="S691" s="32">
        <v>0</v>
      </c>
      <c r="T691" s="32">
        <v>0</v>
      </c>
      <c r="U691" s="32">
        <v>1</v>
      </c>
      <c r="V691" s="32">
        <v>1</v>
      </c>
      <c r="W691" s="40">
        <f t="shared" si="32"/>
        <v>0.05</v>
      </c>
      <c r="X691">
        <v>59</v>
      </c>
      <c r="Y691">
        <v>2</v>
      </c>
    </row>
    <row r="692" spans="1:25" x14ac:dyDescent="0.25">
      <c r="A692" t="s">
        <v>1204</v>
      </c>
      <c r="B692" t="s">
        <v>1205</v>
      </c>
      <c r="C692" s="29">
        <v>5.2702281951904295</v>
      </c>
      <c r="D692" s="41">
        <v>34033.918741600013</v>
      </c>
      <c r="E692">
        <v>2</v>
      </c>
      <c r="F692" s="12">
        <v>5</v>
      </c>
      <c r="G692" s="30">
        <f t="shared" si="30"/>
        <v>0.14691226238042487</v>
      </c>
      <c r="H692" s="31">
        <f t="shared" si="31"/>
        <v>1.126422622433273E-4</v>
      </c>
      <c r="I692" t="s">
        <v>53</v>
      </c>
      <c r="J692" t="s">
        <v>45</v>
      </c>
      <c r="K692" s="12">
        <v>115.83</v>
      </c>
      <c r="L692">
        <v>2</v>
      </c>
      <c r="M692">
        <v>2</v>
      </c>
      <c r="N692" s="12">
        <v>4.2553191489361701</v>
      </c>
      <c r="O692" s="32">
        <v>0</v>
      </c>
      <c r="P692" s="32">
        <v>0</v>
      </c>
      <c r="Q692" s="32">
        <v>0</v>
      </c>
      <c r="R692" s="32">
        <v>0</v>
      </c>
      <c r="S692" s="32">
        <v>1</v>
      </c>
      <c r="T692" s="32">
        <v>2</v>
      </c>
      <c r="U692" s="32">
        <v>0</v>
      </c>
      <c r="V692" s="32">
        <v>2</v>
      </c>
      <c r="W692" s="40">
        <f t="shared" si="32"/>
        <v>7.792207792207792E-2</v>
      </c>
      <c r="X692">
        <v>76</v>
      </c>
      <c r="Y692">
        <v>5</v>
      </c>
    </row>
    <row r="693" spans="1:25" x14ac:dyDescent="0.25">
      <c r="A693" t="s">
        <v>1206</v>
      </c>
      <c r="B693" t="s">
        <v>81</v>
      </c>
      <c r="C693" s="29">
        <v>9.6762020111083977</v>
      </c>
      <c r="D693" s="41">
        <v>20479.443692599991</v>
      </c>
      <c r="E693">
        <v>2</v>
      </c>
      <c r="F693" s="12">
        <v>3</v>
      </c>
      <c r="G693" s="30">
        <f t="shared" si="30"/>
        <v>0.14648835412868247</v>
      </c>
      <c r="H693" s="31">
        <f t="shared" si="31"/>
        <v>1.1231723842512326E-4</v>
      </c>
      <c r="I693" t="s">
        <v>89</v>
      </c>
      <c r="J693" t="s">
        <v>39</v>
      </c>
      <c r="K693" s="12">
        <v>31.45</v>
      </c>
      <c r="L693">
        <v>1</v>
      </c>
      <c r="M693">
        <v>1</v>
      </c>
      <c r="N693" s="12">
        <v>3.7037037037037033</v>
      </c>
      <c r="O693" s="32">
        <v>1</v>
      </c>
      <c r="P693" s="32">
        <v>0</v>
      </c>
      <c r="Q693" s="32">
        <v>0</v>
      </c>
      <c r="R693" s="32">
        <v>0</v>
      </c>
      <c r="S693" s="32">
        <v>0</v>
      </c>
      <c r="T693" s="32">
        <v>0</v>
      </c>
      <c r="U693" s="32">
        <v>0</v>
      </c>
      <c r="V693" s="32">
        <v>0</v>
      </c>
      <c r="W693" s="40">
        <f t="shared" si="32"/>
        <v>1</v>
      </c>
      <c r="X693">
        <v>0</v>
      </c>
      <c r="Y693">
        <v>0</v>
      </c>
    </row>
    <row r="694" spans="1:25" x14ac:dyDescent="0.25">
      <c r="A694" t="s">
        <v>1207</v>
      </c>
      <c r="B694" t="s">
        <v>248</v>
      </c>
      <c r="C694" s="29">
        <v>6.3677089691162099</v>
      </c>
      <c r="D694" s="41">
        <v>27309.957626599982</v>
      </c>
      <c r="E694">
        <v>4</v>
      </c>
      <c r="F694" s="12">
        <v>4</v>
      </c>
      <c r="G694" s="30">
        <f t="shared" si="30"/>
        <v>0.14646672304258679</v>
      </c>
      <c r="H694" s="31">
        <f t="shared" si="31"/>
        <v>1.1230065318960162E-4</v>
      </c>
      <c r="I694" t="s">
        <v>201</v>
      </c>
      <c r="J694" t="s">
        <v>41</v>
      </c>
      <c r="K694" s="12">
        <v>93.44</v>
      </c>
      <c r="L694">
        <v>3</v>
      </c>
      <c r="M694">
        <v>3</v>
      </c>
      <c r="N694" s="12">
        <v>19.245283018867926</v>
      </c>
      <c r="O694" s="32">
        <v>0</v>
      </c>
      <c r="P694" s="32">
        <v>3</v>
      </c>
      <c r="Q694" s="32">
        <v>0</v>
      </c>
      <c r="R694" s="32">
        <v>0</v>
      </c>
      <c r="S694" s="32">
        <v>0</v>
      </c>
      <c r="T694" s="32">
        <v>0</v>
      </c>
      <c r="U694" s="32">
        <v>0</v>
      </c>
      <c r="V694" s="32">
        <v>1</v>
      </c>
      <c r="W694" s="40">
        <f t="shared" si="32"/>
        <v>1.5625E-2</v>
      </c>
      <c r="X694">
        <v>127</v>
      </c>
      <c r="Y694">
        <v>1</v>
      </c>
    </row>
    <row r="695" spans="1:25" x14ac:dyDescent="0.25">
      <c r="A695" t="s">
        <v>1208</v>
      </c>
      <c r="B695" t="s">
        <v>1209</v>
      </c>
      <c r="C695" s="29">
        <v>6.7533351898193352</v>
      </c>
      <c r="D695" s="41">
        <v>27346.706699599988</v>
      </c>
      <c r="E695">
        <v>2</v>
      </c>
      <c r="F695" s="12">
        <v>4</v>
      </c>
      <c r="G695" s="30">
        <f t="shared" si="30"/>
        <v>0.14626989801512405</v>
      </c>
      <c r="H695" s="31">
        <f t="shared" si="31"/>
        <v>1.1214974123711874E-4</v>
      </c>
      <c r="I695" t="s">
        <v>603</v>
      </c>
      <c r="J695" t="s">
        <v>42</v>
      </c>
      <c r="K695" s="12">
        <v>34.32</v>
      </c>
      <c r="L695">
        <v>1</v>
      </c>
      <c r="M695">
        <v>1</v>
      </c>
      <c r="N695" s="12">
        <v>2.6923076923076925</v>
      </c>
      <c r="O695" s="32">
        <v>0</v>
      </c>
      <c r="P695" s="32">
        <v>0</v>
      </c>
      <c r="Q695" s="32">
        <v>1</v>
      </c>
      <c r="R695" s="32">
        <v>0</v>
      </c>
      <c r="S695" s="32">
        <v>0</v>
      </c>
      <c r="T695" s="32">
        <v>1</v>
      </c>
      <c r="U695" s="32">
        <v>1</v>
      </c>
      <c r="V695" s="32">
        <v>1</v>
      </c>
      <c r="W695" s="40">
        <f t="shared" si="32"/>
        <v>8.5106382978723402E-2</v>
      </c>
      <c r="X695">
        <v>46</v>
      </c>
      <c r="Y695">
        <v>3</v>
      </c>
    </row>
    <row r="696" spans="1:25" x14ac:dyDescent="0.25">
      <c r="A696" t="s">
        <v>1210</v>
      </c>
      <c r="B696" t="s">
        <v>1211</v>
      </c>
      <c r="C696" s="29">
        <v>5.2235073089599613</v>
      </c>
      <c r="D696" s="41">
        <v>27530.991267600002</v>
      </c>
      <c r="E696">
        <v>2</v>
      </c>
      <c r="F696" s="12">
        <v>4</v>
      </c>
      <c r="G696" s="30">
        <f t="shared" si="30"/>
        <v>0.14529080922369192</v>
      </c>
      <c r="H696" s="31">
        <f t="shared" si="31"/>
        <v>1.1139904299983738E-4</v>
      </c>
      <c r="I696" t="s">
        <v>53</v>
      </c>
      <c r="J696" t="s">
        <v>45</v>
      </c>
      <c r="K696" s="12">
        <v>53.21</v>
      </c>
      <c r="L696">
        <v>2</v>
      </c>
      <c r="M696">
        <v>2</v>
      </c>
      <c r="N696" s="12">
        <v>9.5617529880478092</v>
      </c>
      <c r="O696" s="32">
        <v>0</v>
      </c>
      <c r="P696" s="32">
        <v>0</v>
      </c>
      <c r="Q696" s="32">
        <v>0</v>
      </c>
      <c r="R696" s="32">
        <v>0</v>
      </c>
      <c r="S696" s="32">
        <v>0</v>
      </c>
      <c r="T696" s="32">
        <v>2</v>
      </c>
      <c r="U696" s="32">
        <v>1</v>
      </c>
      <c r="V696" s="32">
        <v>1</v>
      </c>
      <c r="W696" s="40">
        <f t="shared" si="32"/>
        <v>0.33333333333333331</v>
      </c>
      <c r="X696">
        <v>14</v>
      </c>
      <c r="Y696">
        <v>4</v>
      </c>
    </row>
    <row r="697" spans="1:25" x14ac:dyDescent="0.25">
      <c r="A697" t="s">
        <v>1212</v>
      </c>
      <c r="B697" t="s">
        <v>945</v>
      </c>
      <c r="C697" s="29">
        <v>10.63878517150879</v>
      </c>
      <c r="D697" s="41">
        <v>20688.653964599991</v>
      </c>
      <c r="E697">
        <v>2</v>
      </c>
      <c r="F697" s="12">
        <v>3</v>
      </c>
      <c r="G697" s="30">
        <f t="shared" si="30"/>
        <v>0.14500701713766637</v>
      </c>
      <c r="H697" s="31">
        <f t="shared" si="31"/>
        <v>1.1118145066235167E-4</v>
      </c>
      <c r="I697" t="s">
        <v>53</v>
      </c>
      <c r="J697" t="s">
        <v>45</v>
      </c>
      <c r="K697" s="12">
        <v>29.33</v>
      </c>
      <c r="L697">
        <v>1</v>
      </c>
      <c r="M697">
        <v>1</v>
      </c>
      <c r="N697" s="12">
        <v>3.5175879396984926</v>
      </c>
      <c r="O697" s="32">
        <v>0</v>
      </c>
      <c r="P697" s="32">
        <v>1</v>
      </c>
      <c r="Q697" s="32">
        <v>0</v>
      </c>
      <c r="R697" s="32">
        <v>0</v>
      </c>
      <c r="S697" s="32">
        <v>0</v>
      </c>
      <c r="T697" s="32">
        <v>1</v>
      </c>
      <c r="U697" s="32">
        <v>0</v>
      </c>
      <c r="V697" s="32">
        <v>1</v>
      </c>
      <c r="W697" s="40">
        <f t="shared" si="32"/>
        <v>0.15</v>
      </c>
      <c r="X697">
        <v>19</v>
      </c>
      <c r="Y697">
        <v>2</v>
      </c>
    </row>
    <row r="698" spans="1:25" x14ac:dyDescent="0.25">
      <c r="A698" t="s">
        <v>1213</v>
      </c>
      <c r="B698" t="s">
        <v>1214</v>
      </c>
      <c r="C698" s="29">
        <v>4.9486515045166026</v>
      </c>
      <c r="D698" s="41">
        <v>48277.495429600116</v>
      </c>
      <c r="E698">
        <v>4</v>
      </c>
      <c r="F698" s="12">
        <v>7</v>
      </c>
      <c r="G698" s="30">
        <f t="shared" si="30"/>
        <v>0.14499509425064599</v>
      </c>
      <c r="H698" s="31">
        <f t="shared" si="31"/>
        <v>1.111723090090636E-4</v>
      </c>
      <c r="I698" t="s">
        <v>56</v>
      </c>
      <c r="J698" t="s">
        <v>47</v>
      </c>
      <c r="K698" s="12">
        <v>159.31</v>
      </c>
      <c r="L698">
        <v>3</v>
      </c>
      <c r="M698">
        <v>3</v>
      </c>
      <c r="N698" s="12">
        <v>11.23110151187905</v>
      </c>
      <c r="O698" s="32">
        <v>0</v>
      </c>
      <c r="P698" s="32">
        <v>0</v>
      </c>
      <c r="Q698" s="32">
        <v>0</v>
      </c>
      <c r="R698" s="32">
        <v>0</v>
      </c>
      <c r="S698" s="32">
        <v>1</v>
      </c>
      <c r="T698" s="32">
        <v>1</v>
      </c>
      <c r="U698" s="32">
        <v>2</v>
      </c>
      <c r="V698" s="32">
        <v>3</v>
      </c>
      <c r="W698" s="40">
        <f t="shared" si="32"/>
        <v>0.30769230769230771</v>
      </c>
      <c r="X698">
        <v>25</v>
      </c>
      <c r="Y698">
        <v>7</v>
      </c>
    </row>
    <row r="699" spans="1:25" x14ac:dyDescent="0.25">
      <c r="A699" t="s">
        <v>1215</v>
      </c>
      <c r="B699" t="s">
        <v>311</v>
      </c>
      <c r="C699" s="29">
        <v>5.9111835479736312</v>
      </c>
      <c r="D699" s="41">
        <v>27806.492617599983</v>
      </c>
      <c r="E699">
        <v>2</v>
      </c>
      <c r="F699" s="12">
        <v>4</v>
      </c>
      <c r="G699" s="30">
        <f t="shared" si="30"/>
        <v>0.14385129599078669</v>
      </c>
      <c r="H699" s="31">
        <f t="shared" si="31"/>
        <v>1.1029532283069474E-4</v>
      </c>
      <c r="I699" t="s">
        <v>50</v>
      </c>
      <c r="J699" t="s">
        <v>46</v>
      </c>
      <c r="K699" s="12">
        <v>45.195020611777593</v>
      </c>
      <c r="L699">
        <v>2</v>
      </c>
      <c r="M699">
        <v>2</v>
      </c>
      <c r="N699" s="12">
        <v>8.9147286821705425</v>
      </c>
      <c r="O699" s="32">
        <v>0</v>
      </c>
      <c r="P699" s="32">
        <v>0</v>
      </c>
      <c r="Q699" s="32">
        <v>0</v>
      </c>
      <c r="R699" s="32">
        <v>0</v>
      </c>
      <c r="S699" s="32">
        <v>0</v>
      </c>
      <c r="T699" s="32">
        <v>1</v>
      </c>
      <c r="U699" s="32">
        <v>2</v>
      </c>
      <c r="V699" s="32">
        <v>1</v>
      </c>
      <c r="W699" s="40">
        <f t="shared" si="32"/>
        <v>6.0240963855421686E-2</v>
      </c>
      <c r="X699">
        <v>82</v>
      </c>
      <c r="Y699">
        <v>4</v>
      </c>
    </row>
    <row r="700" spans="1:25" x14ac:dyDescent="0.25">
      <c r="A700" t="s">
        <v>1216</v>
      </c>
      <c r="B700" t="s">
        <v>1217</v>
      </c>
      <c r="C700" s="29">
        <v>4.8637973785400384</v>
      </c>
      <c r="D700" s="41">
        <v>28246.787324600005</v>
      </c>
      <c r="E700">
        <v>2</v>
      </c>
      <c r="F700" s="12">
        <v>4</v>
      </c>
      <c r="G700" s="30">
        <f t="shared" si="30"/>
        <v>0.14160902456034061</v>
      </c>
      <c r="H700" s="31">
        <f t="shared" si="31"/>
        <v>1.085761026485496E-4</v>
      </c>
      <c r="I700" t="s">
        <v>1012</v>
      </c>
      <c r="J700" t="s">
        <v>33</v>
      </c>
      <c r="K700" s="12">
        <v>25.56</v>
      </c>
      <c r="L700">
        <v>1</v>
      </c>
      <c r="M700">
        <v>1</v>
      </c>
      <c r="N700" s="12">
        <v>2.5362318840579712</v>
      </c>
      <c r="O700" s="32">
        <v>0</v>
      </c>
      <c r="P700" s="32">
        <v>0</v>
      </c>
      <c r="Q700" s="32">
        <v>0</v>
      </c>
      <c r="R700" s="32">
        <v>0</v>
      </c>
      <c r="S700" s="32">
        <v>0</v>
      </c>
      <c r="T700" s="32">
        <v>0</v>
      </c>
      <c r="U700" s="32">
        <v>0</v>
      </c>
      <c r="V700" s="32">
        <v>0</v>
      </c>
      <c r="W700" s="40">
        <f t="shared" si="32"/>
        <v>7.1428571428571425E-2</v>
      </c>
      <c r="X700">
        <v>13</v>
      </c>
      <c r="Y700">
        <v>0</v>
      </c>
    </row>
    <row r="701" spans="1:25" x14ac:dyDescent="0.25">
      <c r="A701" t="s">
        <v>1218</v>
      </c>
      <c r="B701" t="s">
        <v>1219</v>
      </c>
      <c r="C701" s="29">
        <v>4.9525363922119148</v>
      </c>
      <c r="D701" s="41">
        <v>56716.959161600156</v>
      </c>
      <c r="E701">
        <v>3</v>
      </c>
      <c r="F701" s="12">
        <v>8</v>
      </c>
      <c r="G701" s="30">
        <f t="shared" si="30"/>
        <v>0.1410512855106722</v>
      </c>
      <c r="H701" s="31">
        <f t="shared" si="31"/>
        <v>1.0814846653922736E-4</v>
      </c>
      <c r="I701" t="s">
        <v>50</v>
      </c>
      <c r="J701" t="s">
        <v>46</v>
      </c>
      <c r="K701" s="12">
        <v>55.39</v>
      </c>
      <c r="L701">
        <v>2</v>
      </c>
      <c r="M701">
        <v>3</v>
      </c>
      <c r="N701" s="12">
        <v>3.9473684210526314</v>
      </c>
      <c r="O701" s="32">
        <v>0</v>
      </c>
      <c r="P701" s="32">
        <v>0</v>
      </c>
      <c r="Q701" s="32">
        <v>0</v>
      </c>
      <c r="R701" s="32">
        <v>0</v>
      </c>
      <c r="S701" s="32">
        <v>0</v>
      </c>
      <c r="T701" s="32">
        <v>2</v>
      </c>
      <c r="U701" s="32">
        <v>3</v>
      </c>
      <c r="V701" s="32">
        <v>2</v>
      </c>
      <c r="W701" s="40">
        <f t="shared" si="32"/>
        <v>9.5238095238095233E-2</v>
      </c>
      <c r="X701">
        <v>83</v>
      </c>
      <c r="Y701">
        <v>7</v>
      </c>
    </row>
    <row r="702" spans="1:25" x14ac:dyDescent="0.25">
      <c r="A702" t="s">
        <v>1220</v>
      </c>
      <c r="B702" t="s">
        <v>1221</v>
      </c>
      <c r="C702" s="29">
        <v>5.1662052154541014</v>
      </c>
      <c r="D702" s="41">
        <v>63882.065336600135</v>
      </c>
      <c r="E702">
        <v>4</v>
      </c>
      <c r="F702" s="12">
        <v>9</v>
      </c>
      <c r="G702" s="30">
        <f t="shared" si="30"/>
        <v>0.14088461217680143</v>
      </c>
      <c r="H702" s="31">
        <f t="shared" si="31"/>
        <v>1.0802067284060318E-4</v>
      </c>
      <c r="I702" t="s">
        <v>56</v>
      </c>
      <c r="J702" t="s">
        <v>47</v>
      </c>
      <c r="K702" s="12">
        <v>153.11000000000001</v>
      </c>
      <c r="L702">
        <v>4</v>
      </c>
      <c r="M702">
        <v>4</v>
      </c>
      <c r="N702" s="12">
        <v>9.6660808435852363</v>
      </c>
      <c r="O702" s="32">
        <v>0</v>
      </c>
      <c r="P702" s="32">
        <v>0</v>
      </c>
      <c r="Q702" s="32">
        <v>0</v>
      </c>
      <c r="R702" s="32">
        <v>0</v>
      </c>
      <c r="S702" s="32">
        <v>0</v>
      </c>
      <c r="T702" s="32">
        <v>2</v>
      </c>
      <c r="U702" s="32">
        <v>3</v>
      </c>
      <c r="V702" s="32">
        <v>4</v>
      </c>
      <c r="W702" s="40">
        <f t="shared" si="32"/>
        <v>3.3333333333333335</v>
      </c>
      <c r="X702">
        <v>2</v>
      </c>
      <c r="Y702">
        <v>9</v>
      </c>
    </row>
    <row r="703" spans="1:25" x14ac:dyDescent="0.25">
      <c r="A703" t="s">
        <v>1222</v>
      </c>
      <c r="B703" t="s">
        <v>291</v>
      </c>
      <c r="C703" s="29">
        <v>5.7053356170654288</v>
      </c>
      <c r="D703" s="41">
        <v>35593.837633600007</v>
      </c>
      <c r="E703">
        <v>2</v>
      </c>
      <c r="F703" s="12">
        <v>5</v>
      </c>
      <c r="G703" s="30">
        <f t="shared" si="30"/>
        <v>0.14047375423435884</v>
      </c>
      <c r="H703" s="31">
        <f t="shared" si="31"/>
        <v>1.0770565510588522E-4</v>
      </c>
      <c r="I703" t="s">
        <v>56</v>
      </c>
      <c r="J703" t="s">
        <v>47</v>
      </c>
      <c r="K703" s="12">
        <v>73.09</v>
      </c>
      <c r="L703">
        <v>2</v>
      </c>
      <c r="M703">
        <v>2</v>
      </c>
      <c r="N703" s="12">
        <v>10.429447852760736</v>
      </c>
      <c r="O703" s="32">
        <v>0</v>
      </c>
      <c r="P703" s="32">
        <v>0</v>
      </c>
      <c r="Q703" s="32">
        <v>0</v>
      </c>
      <c r="R703" s="32">
        <v>0</v>
      </c>
      <c r="S703" s="32">
        <v>0</v>
      </c>
      <c r="T703" s="32">
        <v>1</v>
      </c>
      <c r="U703" s="32">
        <v>2</v>
      </c>
      <c r="V703" s="32">
        <v>2</v>
      </c>
      <c r="W703" s="40">
        <f t="shared" si="32"/>
        <v>0.2608695652173913</v>
      </c>
      <c r="X703">
        <v>22</v>
      </c>
      <c r="Y703">
        <v>5</v>
      </c>
    </row>
    <row r="704" spans="1:25" x14ac:dyDescent="0.25">
      <c r="A704" t="s">
        <v>1223</v>
      </c>
      <c r="B704" t="s">
        <v>81</v>
      </c>
      <c r="C704" s="29">
        <v>5.3573825836181648</v>
      </c>
      <c r="D704" s="41">
        <v>57004.457890600133</v>
      </c>
      <c r="E704">
        <v>3</v>
      </c>
      <c r="F704" s="12">
        <v>8</v>
      </c>
      <c r="G704" s="30">
        <f t="shared" si="30"/>
        <v>0.14033990140478428</v>
      </c>
      <c r="H704" s="31">
        <f t="shared" si="31"/>
        <v>1.0760302592240762E-4</v>
      </c>
      <c r="I704" t="s">
        <v>56</v>
      </c>
      <c r="J704" t="s">
        <v>47</v>
      </c>
      <c r="K704" s="12">
        <v>45.42502061177759</v>
      </c>
      <c r="L704">
        <v>2</v>
      </c>
      <c r="M704">
        <v>2</v>
      </c>
      <c r="N704" s="12">
        <v>4.3977055449330784</v>
      </c>
      <c r="O704" s="32">
        <v>1</v>
      </c>
      <c r="P704" s="32">
        <v>1</v>
      </c>
      <c r="Q704" s="32">
        <v>1</v>
      </c>
      <c r="R704" s="32">
        <v>1</v>
      </c>
      <c r="S704" s="32">
        <v>0</v>
      </c>
      <c r="T704" s="32">
        <v>0</v>
      </c>
      <c r="U704" s="32">
        <v>0</v>
      </c>
      <c r="V704" s="32">
        <v>2</v>
      </c>
      <c r="W704" s="40">
        <f t="shared" si="32"/>
        <v>0.06</v>
      </c>
      <c r="X704">
        <v>49</v>
      </c>
      <c r="Y704">
        <v>2</v>
      </c>
    </row>
    <row r="705" spans="1:25" x14ac:dyDescent="0.25">
      <c r="A705" t="s">
        <v>1224</v>
      </c>
      <c r="B705" t="s">
        <v>1225</v>
      </c>
      <c r="C705" s="29">
        <v>6.322163772583008</v>
      </c>
      <c r="D705" s="41">
        <v>28929.217717599993</v>
      </c>
      <c r="E705">
        <v>2</v>
      </c>
      <c r="F705" s="12">
        <v>4</v>
      </c>
      <c r="G705" s="30">
        <f t="shared" si="30"/>
        <v>0.13826851590136416</v>
      </c>
      <c r="H705" s="31">
        <f t="shared" si="31"/>
        <v>1.0601482936683974E-4</v>
      </c>
      <c r="I705" t="s">
        <v>914</v>
      </c>
      <c r="J705" t="s">
        <v>40</v>
      </c>
      <c r="K705" s="12">
        <v>23.62</v>
      </c>
      <c r="L705">
        <v>1</v>
      </c>
      <c r="M705">
        <v>1</v>
      </c>
      <c r="N705" s="12">
        <v>2.9090909090909092</v>
      </c>
      <c r="O705" s="32">
        <v>1</v>
      </c>
      <c r="P705" s="32">
        <v>1</v>
      </c>
      <c r="Q705" s="32">
        <v>1</v>
      </c>
      <c r="R705" s="32">
        <v>0</v>
      </c>
      <c r="S705" s="32">
        <v>0</v>
      </c>
      <c r="T705" s="32">
        <v>0</v>
      </c>
      <c r="U705" s="32">
        <v>0</v>
      </c>
      <c r="V705" s="32">
        <v>0</v>
      </c>
      <c r="W705" s="40">
        <f t="shared" si="32"/>
        <v>1</v>
      </c>
      <c r="X705">
        <v>0</v>
      </c>
      <c r="Y705">
        <v>0</v>
      </c>
    </row>
    <row r="706" spans="1:25" x14ac:dyDescent="0.25">
      <c r="A706" t="s">
        <v>1226</v>
      </c>
      <c r="B706" t="s">
        <v>1227</v>
      </c>
      <c r="C706" s="29">
        <v>5.3896373748779292</v>
      </c>
      <c r="D706" s="41">
        <v>51055.413751600099</v>
      </c>
      <c r="E706">
        <v>2</v>
      </c>
      <c r="F706" s="12">
        <v>7</v>
      </c>
      <c r="G706" s="30">
        <f t="shared" si="30"/>
        <v>0.13710593031440504</v>
      </c>
      <c r="H706" s="31">
        <f t="shared" si="31"/>
        <v>1.0512343835260667E-4</v>
      </c>
      <c r="I706" t="s">
        <v>50</v>
      </c>
      <c r="J706" t="s">
        <v>46</v>
      </c>
      <c r="K706" s="12">
        <v>39.700000000000003</v>
      </c>
      <c r="L706">
        <v>1</v>
      </c>
      <c r="M706">
        <v>1</v>
      </c>
      <c r="N706" s="12">
        <v>1.7964071856287425</v>
      </c>
      <c r="O706" s="32">
        <v>0</v>
      </c>
      <c r="P706" s="32">
        <v>0</v>
      </c>
      <c r="Q706" s="32">
        <v>0</v>
      </c>
      <c r="R706" s="32">
        <v>0</v>
      </c>
      <c r="S706" s="32">
        <v>1</v>
      </c>
      <c r="T706" s="32">
        <v>1</v>
      </c>
      <c r="U706" s="32">
        <v>1</v>
      </c>
      <c r="V706" s="32">
        <v>1</v>
      </c>
      <c r="W706" s="40">
        <f t="shared" si="32"/>
        <v>0.45454545454545453</v>
      </c>
      <c r="X706">
        <v>10</v>
      </c>
      <c r="Y706">
        <v>4</v>
      </c>
    </row>
    <row r="707" spans="1:25" x14ac:dyDescent="0.25">
      <c r="A707" t="s">
        <v>1228</v>
      </c>
      <c r="B707" t="s">
        <v>120</v>
      </c>
      <c r="C707" s="29">
        <v>4.5746799468994137</v>
      </c>
      <c r="D707" s="41">
        <v>44090.284843600071</v>
      </c>
      <c r="E707">
        <v>4</v>
      </c>
      <c r="F707" s="12">
        <v>6</v>
      </c>
      <c r="G707" s="30">
        <f t="shared" si="30"/>
        <v>0.13608440093511734</v>
      </c>
      <c r="H707" s="31">
        <f t="shared" si="31"/>
        <v>1.0434019957888862E-4</v>
      </c>
      <c r="I707" t="s">
        <v>201</v>
      </c>
      <c r="J707" t="s">
        <v>41</v>
      </c>
      <c r="K707" s="12">
        <v>203.93</v>
      </c>
      <c r="L707">
        <v>4</v>
      </c>
      <c r="M707">
        <v>4</v>
      </c>
      <c r="N707" s="12">
        <v>13.519813519813519</v>
      </c>
      <c r="O707" s="32">
        <v>0</v>
      </c>
      <c r="P707" s="32">
        <v>4</v>
      </c>
      <c r="Q707" s="32">
        <v>0</v>
      </c>
      <c r="R707" s="32">
        <v>0</v>
      </c>
      <c r="S707" s="32">
        <v>0</v>
      </c>
      <c r="T707" s="32">
        <v>1</v>
      </c>
      <c r="U707" s="32">
        <v>0</v>
      </c>
      <c r="V707" s="32">
        <v>1</v>
      </c>
      <c r="W707" s="40">
        <f t="shared" si="32"/>
        <v>1.4778325123152709E-2</v>
      </c>
      <c r="X707">
        <v>202</v>
      </c>
      <c r="Y707">
        <v>2</v>
      </c>
    </row>
    <row r="708" spans="1:25" x14ac:dyDescent="0.25">
      <c r="A708" t="s">
        <v>1229</v>
      </c>
      <c r="B708" t="s">
        <v>1182</v>
      </c>
      <c r="C708" s="29">
        <v>6.3480289459228505</v>
      </c>
      <c r="D708" s="41">
        <v>73607.916878600372</v>
      </c>
      <c r="E708">
        <v>3</v>
      </c>
      <c r="F708" s="12">
        <v>10</v>
      </c>
      <c r="G708" s="30">
        <f t="shared" si="30"/>
        <v>0.13585495180488183</v>
      </c>
      <c r="H708" s="31">
        <f t="shared" si="31"/>
        <v>1.0416427369849775E-4</v>
      </c>
      <c r="I708" t="s">
        <v>89</v>
      </c>
      <c r="J708" t="s">
        <v>39</v>
      </c>
      <c r="K708" s="12">
        <v>34.22</v>
      </c>
      <c r="L708">
        <v>2</v>
      </c>
      <c r="M708">
        <v>2</v>
      </c>
      <c r="N708" s="12">
        <v>2.4425287356321839</v>
      </c>
      <c r="O708" s="32">
        <v>1</v>
      </c>
      <c r="P708" s="32">
        <v>1</v>
      </c>
      <c r="Q708" s="32">
        <v>1</v>
      </c>
      <c r="R708" s="32">
        <v>1</v>
      </c>
      <c r="S708" s="32">
        <v>0</v>
      </c>
      <c r="T708" s="32">
        <v>0</v>
      </c>
      <c r="U708" s="32">
        <v>0</v>
      </c>
      <c r="V708" s="32">
        <v>0</v>
      </c>
      <c r="W708" s="40">
        <f t="shared" si="32"/>
        <v>0.5</v>
      </c>
      <c r="X708">
        <v>1</v>
      </c>
      <c r="Y708">
        <v>0</v>
      </c>
    </row>
    <row r="709" spans="1:25" x14ac:dyDescent="0.25">
      <c r="A709" t="s">
        <v>1230</v>
      </c>
      <c r="B709" t="s">
        <v>684</v>
      </c>
      <c r="C709" s="29">
        <v>4.8621105194091792</v>
      </c>
      <c r="D709" s="41">
        <v>59036.317703600194</v>
      </c>
      <c r="E709">
        <v>4</v>
      </c>
      <c r="F709" s="12">
        <v>8</v>
      </c>
      <c r="G709" s="30">
        <f t="shared" si="30"/>
        <v>0.13550980669500898</v>
      </c>
      <c r="H709" s="31">
        <f t="shared" si="31"/>
        <v>1.0389964006378026E-4</v>
      </c>
      <c r="I709" t="s">
        <v>56</v>
      </c>
      <c r="J709" t="s">
        <v>47</v>
      </c>
      <c r="K709" s="12">
        <v>102.55</v>
      </c>
      <c r="L709">
        <v>3</v>
      </c>
      <c r="M709">
        <v>3</v>
      </c>
      <c r="N709" s="12">
        <v>5.3113553113553111</v>
      </c>
      <c r="O709" s="32">
        <v>0</v>
      </c>
      <c r="P709" s="32">
        <v>1</v>
      </c>
      <c r="Q709" s="32">
        <v>0</v>
      </c>
      <c r="R709" s="32">
        <v>0</v>
      </c>
      <c r="S709" s="32">
        <v>0</v>
      </c>
      <c r="T709" s="32">
        <v>2</v>
      </c>
      <c r="U709" s="32">
        <v>2</v>
      </c>
      <c r="V709" s="32">
        <v>3</v>
      </c>
      <c r="W709" s="40">
        <f t="shared" si="32"/>
        <v>3.5242290748898682E-2</v>
      </c>
      <c r="X709">
        <v>226</v>
      </c>
      <c r="Y709">
        <v>7</v>
      </c>
    </row>
    <row r="710" spans="1:25" x14ac:dyDescent="0.25">
      <c r="A710" t="s">
        <v>1231</v>
      </c>
      <c r="B710" t="s">
        <v>1232</v>
      </c>
      <c r="C710" s="29">
        <v>5.222178268432617</v>
      </c>
      <c r="D710" s="41">
        <v>37096.716138600044</v>
      </c>
      <c r="E710">
        <v>2</v>
      </c>
      <c r="F710" s="12">
        <v>5</v>
      </c>
      <c r="G710" s="30">
        <f t="shared" si="30"/>
        <v>0.13478281962530311</v>
      </c>
      <c r="H710" s="31">
        <f t="shared" si="31"/>
        <v>1.033422361627957E-4</v>
      </c>
      <c r="I710" t="s">
        <v>50</v>
      </c>
      <c r="J710" t="s">
        <v>46</v>
      </c>
      <c r="K710" s="12">
        <v>30.71</v>
      </c>
      <c r="L710">
        <v>1</v>
      </c>
      <c r="M710">
        <v>1</v>
      </c>
      <c r="N710" s="12">
        <v>5.1428571428571423</v>
      </c>
      <c r="O710" s="32">
        <v>0</v>
      </c>
      <c r="P710" s="32">
        <v>0</v>
      </c>
      <c r="Q710" s="32">
        <v>0</v>
      </c>
      <c r="R710" s="32">
        <v>1</v>
      </c>
      <c r="S710" s="32">
        <v>1</v>
      </c>
      <c r="T710" s="32">
        <v>1</v>
      </c>
      <c r="U710" s="32">
        <v>1</v>
      </c>
      <c r="V710" s="32">
        <v>0</v>
      </c>
      <c r="W710" s="40">
        <f t="shared" si="32"/>
        <v>0.16</v>
      </c>
      <c r="X710">
        <v>24</v>
      </c>
      <c r="Y710">
        <v>3</v>
      </c>
    </row>
    <row r="711" spans="1:25" x14ac:dyDescent="0.25">
      <c r="A711" t="s">
        <v>1233</v>
      </c>
      <c r="B711" t="s">
        <v>619</v>
      </c>
      <c r="C711" s="29">
        <v>6.357178878784179</v>
      </c>
      <c r="D711" s="41">
        <v>37279.737521600022</v>
      </c>
      <c r="E711">
        <v>3</v>
      </c>
      <c r="F711" s="12">
        <v>5</v>
      </c>
      <c r="G711" s="30">
        <f t="shared" si="30"/>
        <v>0.13412111598433279</v>
      </c>
      <c r="H711" s="31">
        <f t="shared" si="31"/>
        <v>1.0283488712435714E-4</v>
      </c>
      <c r="I711" t="s">
        <v>56</v>
      </c>
      <c r="J711" t="s">
        <v>47</v>
      </c>
      <c r="K711" s="12">
        <v>69.25</v>
      </c>
      <c r="L711">
        <v>2</v>
      </c>
      <c r="M711">
        <v>2</v>
      </c>
      <c r="N711" s="12">
        <v>4.9132947976878611</v>
      </c>
      <c r="O711" s="32">
        <v>0</v>
      </c>
      <c r="P711" s="32">
        <v>0</v>
      </c>
      <c r="Q711" s="32">
        <v>0</v>
      </c>
      <c r="R711" s="32">
        <v>0</v>
      </c>
      <c r="S711" s="32">
        <v>0</v>
      </c>
      <c r="T711" s="32">
        <v>1</v>
      </c>
      <c r="U711" s="32">
        <v>2</v>
      </c>
      <c r="V711" s="32">
        <v>2</v>
      </c>
      <c r="W711" s="40">
        <f t="shared" si="32"/>
        <v>0.27272727272727271</v>
      </c>
      <c r="X711">
        <v>21</v>
      </c>
      <c r="Y711">
        <v>5</v>
      </c>
    </row>
    <row r="712" spans="1:25" x14ac:dyDescent="0.25">
      <c r="A712" t="s">
        <v>1234</v>
      </c>
      <c r="B712" t="s">
        <v>711</v>
      </c>
      <c r="C712" s="29">
        <v>8.3056034088134787</v>
      </c>
      <c r="D712" s="41">
        <v>15045.883247599979</v>
      </c>
      <c r="E712">
        <v>2</v>
      </c>
      <c r="F712" s="12">
        <v>2</v>
      </c>
      <c r="G712" s="30">
        <f t="shared" si="30"/>
        <v>0.13292672600786176</v>
      </c>
      <c r="H712" s="31">
        <f t="shared" si="31"/>
        <v>1.0191911068221055E-4</v>
      </c>
      <c r="I712" t="s">
        <v>603</v>
      </c>
      <c r="J712" t="s">
        <v>42</v>
      </c>
      <c r="K712" s="12">
        <v>21.75</v>
      </c>
      <c r="L712">
        <v>1</v>
      </c>
      <c r="M712">
        <v>1</v>
      </c>
      <c r="N712" s="12">
        <v>5</v>
      </c>
      <c r="O712" s="32">
        <v>0</v>
      </c>
      <c r="P712" s="32">
        <v>0</v>
      </c>
      <c r="Q712" s="32">
        <v>1</v>
      </c>
      <c r="R712" s="32">
        <v>0</v>
      </c>
      <c r="S712" s="32">
        <v>0</v>
      </c>
      <c r="T712" s="32">
        <v>0</v>
      </c>
      <c r="U712" s="32">
        <v>0</v>
      </c>
      <c r="V712" s="32">
        <v>0</v>
      </c>
      <c r="W712" s="40">
        <f t="shared" si="32"/>
        <v>7.6923076923076927E-2</v>
      </c>
      <c r="X712">
        <v>12</v>
      </c>
      <c r="Y712">
        <v>0</v>
      </c>
    </row>
    <row r="713" spans="1:25" x14ac:dyDescent="0.25">
      <c r="A713" t="s">
        <v>1235</v>
      </c>
      <c r="B713" t="s">
        <v>81</v>
      </c>
      <c r="C713" s="29">
        <v>4.876372146606446</v>
      </c>
      <c r="D713" s="41">
        <v>37824.948059600058</v>
      </c>
      <c r="E713">
        <v>2</v>
      </c>
      <c r="F713" s="12">
        <v>5</v>
      </c>
      <c r="G713" s="30">
        <f t="shared" si="30"/>
        <v>0.13218788806058884</v>
      </c>
      <c r="H713" s="31">
        <f t="shared" si="31"/>
        <v>1.0135262033985552E-4</v>
      </c>
      <c r="I713" t="s">
        <v>56</v>
      </c>
      <c r="J713" t="s">
        <v>47</v>
      </c>
      <c r="K713" s="12">
        <v>67.52</v>
      </c>
      <c r="L713">
        <v>2</v>
      </c>
      <c r="M713">
        <v>2</v>
      </c>
      <c r="N713" s="12">
        <v>4.8850574712643677</v>
      </c>
      <c r="O713" s="32">
        <v>0</v>
      </c>
      <c r="P713" s="32">
        <v>0</v>
      </c>
      <c r="Q713" s="32">
        <v>0</v>
      </c>
      <c r="R713" s="32">
        <v>0</v>
      </c>
      <c r="S713" s="32">
        <v>0</v>
      </c>
      <c r="T713" s="32">
        <v>1</v>
      </c>
      <c r="U713" s="32">
        <v>2</v>
      </c>
      <c r="V713" s="32">
        <v>2</v>
      </c>
      <c r="W713" s="40">
        <f t="shared" si="32"/>
        <v>0.12244897959183673</v>
      </c>
      <c r="X713">
        <v>48</v>
      </c>
      <c r="Y713">
        <v>5</v>
      </c>
    </row>
    <row r="714" spans="1:25" x14ac:dyDescent="0.25">
      <c r="A714" t="s">
        <v>1236</v>
      </c>
      <c r="B714" t="s">
        <v>892</v>
      </c>
      <c r="C714" s="29">
        <v>7.2060779571533198</v>
      </c>
      <c r="D714" s="41">
        <v>30463.826897599993</v>
      </c>
      <c r="E714">
        <v>2</v>
      </c>
      <c r="F714" s="12">
        <v>4</v>
      </c>
      <c r="G714" s="30">
        <f t="shared" si="30"/>
        <v>0.13130326709922086</v>
      </c>
      <c r="H714" s="31">
        <f t="shared" si="31"/>
        <v>1.0067435356551148E-4</v>
      </c>
      <c r="I714" t="s">
        <v>63</v>
      </c>
      <c r="J714" t="s">
        <v>44</v>
      </c>
      <c r="K714" s="12">
        <v>44.57</v>
      </c>
      <c r="L714">
        <v>2</v>
      </c>
      <c r="M714">
        <v>2</v>
      </c>
      <c r="N714" s="12">
        <v>6.7340067340067336</v>
      </c>
      <c r="O714" s="32">
        <v>0</v>
      </c>
      <c r="P714" s="32">
        <v>0</v>
      </c>
      <c r="Q714" s="32">
        <v>0</v>
      </c>
      <c r="R714" s="32">
        <v>0</v>
      </c>
      <c r="S714" s="32">
        <v>2</v>
      </c>
      <c r="T714" s="32">
        <v>1</v>
      </c>
      <c r="U714" s="32">
        <v>0</v>
      </c>
      <c r="V714" s="32">
        <v>1</v>
      </c>
      <c r="W714" s="40">
        <f t="shared" si="32"/>
        <v>7.575757575757576E-2</v>
      </c>
      <c r="X714">
        <v>65</v>
      </c>
      <c r="Y714">
        <v>4</v>
      </c>
    </row>
    <row r="715" spans="1:25" x14ac:dyDescent="0.25">
      <c r="A715" t="s">
        <v>1237</v>
      </c>
      <c r="B715" t="s">
        <v>818</v>
      </c>
      <c r="C715" s="29">
        <v>5.7387660980224613</v>
      </c>
      <c r="D715" s="41">
        <v>53742.034167600192</v>
      </c>
      <c r="E715">
        <v>3</v>
      </c>
      <c r="F715" s="12">
        <v>7</v>
      </c>
      <c r="G715" s="30">
        <f t="shared" si="30"/>
        <v>0.13025186166511232</v>
      </c>
      <c r="H715" s="31">
        <f t="shared" si="31"/>
        <v>9.9868207878868687E-5</v>
      </c>
      <c r="I715" t="s">
        <v>53</v>
      </c>
      <c r="J715" t="s">
        <v>45</v>
      </c>
      <c r="K715" s="12">
        <v>71.06</v>
      </c>
      <c r="L715">
        <v>2</v>
      </c>
      <c r="M715">
        <v>2</v>
      </c>
      <c r="N715" s="12">
        <v>3.3864541832669319</v>
      </c>
      <c r="O715" s="32">
        <v>0</v>
      </c>
      <c r="P715" s="32">
        <v>0</v>
      </c>
      <c r="Q715" s="32">
        <v>0</v>
      </c>
      <c r="R715" s="32">
        <v>0</v>
      </c>
      <c r="S715" s="32">
        <v>2</v>
      </c>
      <c r="T715" s="32">
        <v>2</v>
      </c>
      <c r="U715" s="32">
        <v>1</v>
      </c>
      <c r="V715" s="32">
        <v>1</v>
      </c>
      <c r="W715" s="40">
        <f t="shared" si="32"/>
        <v>0.35</v>
      </c>
      <c r="X715">
        <v>19</v>
      </c>
      <c r="Y715">
        <v>6</v>
      </c>
    </row>
    <row r="716" spans="1:25" x14ac:dyDescent="0.25">
      <c r="A716" t="s">
        <v>1238</v>
      </c>
      <c r="B716" t="s">
        <v>1239</v>
      </c>
      <c r="C716" s="29">
        <v>6.2661396026611316</v>
      </c>
      <c r="D716" s="41">
        <v>209926.4102155983</v>
      </c>
      <c r="E716">
        <v>2</v>
      </c>
      <c r="F716" s="12">
        <v>27</v>
      </c>
      <c r="G716" s="30">
        <f t="shared" si="30"/>
        <v>0.12861649933550764</v>
      </c>
      <c r="H716" s="31">
        <f t="shared" si="31"/>
        <v>9.8614324034120731E-5</v>
      </c>
      <c r="I716" t="s">
        <v>658</v>
      </c>
      <c r="J716" t="s">
        <v>43</v>
      </c>
      <c r="K716" s="12">
        <v>38.76</v>
      </c>
      <c r="L716">
        <v>1</v>
      </c>
      <c r="M716">
        <v>3</v>
      </c>
      <c r="N716" s="12">
        <v>0.44422507403751232</v>
      </c>
      <c r="O716" s="32">
        <v>3</v>
      </c>
      <c r="P716" s="32">
        <v>3</v>
      </c>
      <c r="Q716" s="32">
        <v>3</v>
      </c>
      <c r="R716" s="32">
        <v>3</v>
      </c>
      <c r="S716" s="32">
        <v>0</v>
      </c>
      <c r="T716" s="32">
        <v>0</v>
      </c>
      <c r="U716" s="32">
        <v>0</v>
      </c>
      <c r="V716" s="32">
        <v>0</v>
      </c>
      <c r="W716" s="40">
        <f t="shared" si="32"/>
        <v>1</v>
      </c>
      <c r="X716">
        <v>0</v>
      </c>
      <c r="Y716">
        <v>0</v>
      </c>
    </row>
    <row r="717" spans="1:25" x14ac:dyDescent="0.25">
      <c r="A717" t="s">
        <v>1240</v>
      </c>
      <c r="B717" t="s">
        <v>692</v>
      </c>
      <c r="C717" s="29">
        <v>5.4842037200927738</v>
      </c>
      <c r="D717" s="41">
        <v>31247.924403599998</v>
      </c>
      <c r="E717">
        <v>2</v>
      </c>
      <c r="F717" s="12">
        <v>4</v>
      </c>
      <c r="G717" s="30">
        <f t="shared" si="30"/>
        <v>0.12800850220756324</v>
      </c>
      <c r="H717" s="31">
        <f t="shared" si="31"/>
        <v>9.8148153472049057E-5</v>
      </c>
      <c r="I717" t="s">
        <v>56</v>
      </c>
      <c r="J717" t="s">
        <v>47</v>
      </c>
      <c r="K717" s="12">
        <v>53.39</v>
      </c>
      <c r="L717">
        <v>2</v>
      </c>
      <c r="M717">
        <v>2</v>
      </c>
      <c r="N717" s="12">
        <v>10.763888888888889</v>
      </c>
      <c r="O717" s="32">
        <v>0</v>
      </c>
      <c r="P717" s="32">
        <v>0</v>
      </c>
      <c r="Q717" s="32">
        <v>0</v>
      </c>
      <c r="R717" s="32">
        <v>0</v>
      </c>
      <c r="S717" s="32">
        <v>0</v>
      </c>
      <c r="T717" s="32">
        <v>1</v>
      </c>
      <c r="U717" s="32">
        <v>1</v>
      </c>
      <c r="V717" s="32">
        <v>2</v>
      </c>
      <c r="W717" s="40">
        <f t="shared" si="32"/>
        <v>0.5</v>
      </c>
      <c r="X717">
        <v>9</v>
      </c>
      <c r="Y717">
        <v>4</v>
      </c>
    </row>
    <row r="718" spans="1:25" x14ac:dyDescent="0.25">
      <c r="A718" t="s">
        <v>1241</v>
      </c>
      <c r="B718" t="s">
        <v>1242</v>
      </c>
      <c r="C718" s="29">
        <v>6.0276790618896481</v>
      </c>
      <c r="D718" s="41">
        <v>15634.02233959998</v>
      </c>
      <c r="E718">
        <v>2</v>
      </c>
      <c r="F718" s="12">
        <v>2</v>
      </c>
      <c r="G718" s="30">
        <f t="shared" si="30"/>
        <v>0.12792613164777997</v>
      </c>
      <c r="H718" s="31">
        <f t="shared" si="31"/>
        <v>9.8084997367542197E-5</v>
      </c>
      <c r="I718" t="s">
        <v>740</v>
      </c>
      <c r="J718" t="s">
        <v>38</v>
      </c>
      <c r="K718" s="12">
        <v>20.07</v>
      </c>
      <c r="L718">
        <v>1</v>
      </c>
      <c r="M718">
        <v>1</v>
      </c>
      <c r="N718" s="12">
        <v>6.25</v>
      </c>
      <c r="O718" s="32">
        <v>1</v>
      </c>
      <c r="P718" s="32">
        <v>0</v>
      </c>
      <c r="Q718" s="32">
        <v>0</v>
      </c>
      <c r="R718" s="32">
        <v>0</v>
      </c>
      <c r="S718" s="32">
        <v>0</v>
      </c>
      <c r="T718" s="32">
        <v>0</v>
      </c>
      <c r="U718" s="32">
        <v>0</v>
      </c>
      <c r="V718" s="32">
        <v>0</v>
      </c>
      <c r="W718" s="40">
        <f t="shared" si="32"/>
        <v>0.33333333333333331</v>
      </c>
      <c r="X718">
        <v>2</v>
      </c>
      <c r="Y718">
        <v>0</v>
      </c>
    </row>
    <row r="719" spans="1:25" x14ac:dyDescent="0.25">
      <c r="A719" t="s">
        <v>1243</v>
      </c>
      <c r="B719" t="s">
        <v>1244</v>
      </c>
      <c r="C719" s="29">
        <v>6.4493938446044909</v>
      </c>
      <c r="D719" s="41">
        <v>55104.687823600158</v>
      </c>
      <c r="E719">
        <v>2</v>
      </c>
      <c r="F719" s="12">
        <v>7</v>
      </c>
      <c r="G719" s="30">
        <f t="shared" si="30"/>
        <v>0.1270309346894086</v>
      </c>
      <c r="H719" s="31">
        <f t="shared" si="31"/>
        <v>9.7398621642940105E-5</v>
      </c>
      <c r="I719" t="s">
        <v>53</v>
      </c>
      <c r="J719" t="s">
        <v>45</v>
      </c>
      <c r="K719" s="12">
        <v>68.25</v>
      </c>
      <c r="L719">
        <v>2</v>
      </c>
      <c r="M719">
        <v>2</v>
      </c>
      <c r="N719" s="12">
        <v>5.202312138728324</v>
      </c>
      <c r="O719" s="32">
        <v>1</v>
      </c>
      <c r="P719" s="32">
        <v>1</v>
      </c>
      <c r="Q719" s="32">
        <v>0</v>
      </c>
      <c r="R719" s="32">
        <v>0</v>
      </c>
      <c r="S719" s="32">
        <v>2</v>
      </c>
      <c r="T719" s="32">
        <v>2</v>
      </c>
      <c r="U719" s="32">
        <v>1</v>
      </c>
      <c r="V719" s="32">
        <v>0</v>
      </c>
      <c r="W719" s="40">
        <f t="shared" si="32"/>
        <v>0.13953488372093023</v>
      </c>
      <c r="X719">
        <v>42</v>
      </c>
      <c r="Y719">
        <v>5</v>
      </c>
    </row>
    <row r="720" spans="1:25" x14ac:dyDescent="0.25">
      <c r="A720" t="s">
        <v>1245</v>
      </c>
      <c r="B720" t="s">
        <v>1246</v>
      </c>
      <c r="C720" s="29">
        <v>6.5796909332275391</v>
      </c>
      <c r="D720" s="41">
        <v>63026.903620600147</v>
      </c>
      <c r="E720">
        <v>2</v>
      </c>
      <c r="F720" s="12">
        <v>8</v>
      </c>
      <c r="G720" s="30">
        <f t="shared" si="30"/>
        <v>0.12692992262728303</v>
      </c>
      <c r="H720" s="31">
        <f t="shared" si="31"/>
        <v>9.7321172511007038E-5</v>
      </c>
      <c r="I720" t="s">
        <v>89</v>
      </c>
      <c r="J720" t="s">
        <v>39</v>
      </c>
      <c r="K720" s="12">
        <v>36.270000000000003</v>
      </c>
      <c r="L720">
        <v>1</v>
      </c>
      <c r="M720">
        <v>3</v>
      </c>
      <c r="N720" s="12">
        <v>1.1400651465798046</v>
      </c>
      <c r="O720" s="32">
        <v>0</v>
      </c>
      <c r="P720" s="32">
        <v>0</v>
      </c>
      <c r="Q720" s="32">
        <v>0</v>
      </c>
      <c r="R720" s="32">
        <v>0</v>
      </c>
      <c r="S720" s="32">
        <v>0</v>
      </c>
      <c r="T720" s="32">
        <v>0</v>
      </c>
      <c r="U720" s="32">
        <v>0</v>
      </c>
      <c r="V720" s="32">
        <v>0</v>
      </c>
      <c r="W720" s="40">
        <f t="shared" si="32"/>
        <v>1</v>
      </c>
      <c r="X720">
        <v>0</v>
      </c>
      <c r="Y720">
        <v>0</v>
      </c>
    </row>
    <row r="721" spans="1:25" x14ac:dyDescent="0.25">
      <c r="A721" t="s">
        <v>1247</v>
      </c>
      <c r="B721" t="s">
        <v>1248</v>
      </c>
      <c r="C721" s="29">
        <v>5.4518466949462905</v>
      </c>
      <c r="D721" s="41">
        <v>23742.0467216</v>
      </c>
      <c r="E721">
        <v>2</v>
      </c>
      <c r="F721" s="12">
        <v>3</v>
      </c>
      <c r="G721" s="30">
        <f t="shared" si="30"/>
        <v>0.12635810362847383</v>
      </c>
      <c r="H721" s="31">
        <f t="shared" si="31"/>
        <v>9.6882740860878381E-5</v>
      </c>
      <c r="I721" t="s">
        <v>50</v>
      </c>
      <c r="J721" t="s">
        <v>46</v>
      </c>
      <c r="K721" s="12">
        <v>22.03</v>
      </c>
      <c r="L721">
        <v>1</v>
      </c>
      <c r="M721">
        <v>1</v>
      </c>
      <c r="N721" s="12">
        <v>10.2803738317757</v>
      </c>
      <c r="O721" s="32">
        <v>0</v>
      </c>
      <c r="P721" s="32">
        <v>1</v>
      </c>
      <c r="Q721" s="32">
        <v>0</v>
      </c>
      <c r="R721" s="32">
        <v>0</v>
      </c>
      <c r="S721" s="32">
        <v>0</v>
      </c>
      <c r="T721" s="32">
        <v>0</v>
      </c>
      <c r="U721" s="32">
        <v>1</v>
      </c>
      <c r="V721" s="32">
        <v>1</v>
      </c>
      <c r="W721" s="40">
        <f t="shared" si="32"/>
        <v>2.6086956521739129E-2</v>
      </c>
      <c r="X721">
        <v>114</v>
      </c>
      <c r="Y721">
        <v>2</v>
      </c>
    </row>
    <row r="722" spans="1:25" x14ac:dyDescent="0.25">
      <c r="A722" t="s">
        <v>1249</v>
      </c>
      <c r="B722" t="s">
        <v>1250</v>
      </c>
      <c r="C722" s="29">
        <v>4.6816677093505863</v>
      </c>
      <c r="D722" s="41">
        <v>23923.285768600013</v>
      </c>
      <c r="E722">
        <v>3</v>
      </c>
      <c r="F722" s="12">
        <v>3</v>
      </c>
      <c r="G722" s="30">
        <f t="shared" si="30"/>
        <v>0.12540083452656761</v>
      </c>
      <c r="H722" s="31">
        <f t="shared" si="31"/>
        <v>9.6148772467313424E-5</v>
      </c>
      <c r="I722" t="s">
        <v>63</v>
      </c>
      <c r="J722" t="s">
        <v>44</v>
      </c>
      <c r="K722" s="12">
        <v>84.38</v>
      </c>
      <c r="L722">
        <v>3</v>
      </c>
      <c r="M722">
        <v>3</v>
      </c>
      <c r="N722" s="12">
        <v>12.280701754385964</v>
      </c>
      <c r="O722" s="32">
        <v>0</v>
      </c>
      <c r="P722" s="32">
        <v>0</v>
      </c>
      <c r="Q722" s="32">
        <v>0</v>
      </c>
      <c r="R722" s="32">
        <v>0</v>
      </c>
      <c r="S722" s="32">
        <v>3</v>
      </c>
      <c r="T722" s="32">
        <v>0</v>
      </c>
      <c r="U722" s="32">
        <v>0</v>
      </c>
      <c r="V722" s="32">
        <v>0</v>
      </c>
      <c r="W722" s="40">
        <f t="shared" si="32"/>
        <v>1.3333333333333333</v>
      </c>
      <c r="X722">
        <v>2</v>
      </c>
      <c r="Y722">
        <v>3</v>
      </c>
    </row>
    <row r="723" spans="1:25" x14ac:dyDescent="0.25">
      <c r="A723" t="s">
        <v>1251</v>
      </c>
      <c r="B723" t="s">
        <v>62</v>
      </c>
      <c r="C723" s="29">
        <v>4.7480175018310549</v>
      </c>
      <c r="D723" s="41">
        <v>56168.170136600129</v>
      </c>
      <c r="E723">
        <v>4</v>
      </c>
      <c r="F723" s="12">
        <v>7</v>
      </c>
      <c r="G723" s="30">
        <f t="shared" si="30"/>
        <v>0.12462574413544375</v>
      </c>
      <c r="H723" s="31">
        <f t="shared" si="31"/>
        <v>9.5554486233580417E-5</v>
      </c>
      <c r="I723" t="s">
        <v>50</v>
      </c>
      <c r="J723" t="s">
        <v>46</v>
      </c>
      <c r="K723" s="12">
        <v>162.05000000000001</v>
      </c>
      <c r="L723">
        <v>4</v>
      </c>
      <c r="M723">
        <v>3</v>
      </c>
      <c r="N723" s="12">
        <v>10.748560460652591</v>
      </c>
      <c r="O723" s="32">
        <v>0</v>
      </c>
      <c r="P723" s="32">
        <v>0</v>
      </c>
      <c r="Q723" s="32">
        <v>0</v>
      </c>
      <c r="R723" s="32">
        <v>0</v>
      </c>
      <c r="S723" s="32">
        <v>0</v>
      </c>
      <c r="T723" s="32">
        <v>2</v>
      </c>
      <c r="U723" s="32">
        <v>3</v>
      </c>
      <c r="V723" s="32">
        <v>2</v>
      </c>
      <c r="W723" s="40">
        <f t="shared" si="32"/>
        <v>0.88888888888888884</v>
      </c>
      <c r="X723">
        <v>8</v>
      </c>
      <c r="Y723">
        <v>7</v>
      </c>
    </row>
    <row r="724" spans="1:25" x14ac:dyDescent="0.25">
      <c r="A724" t="s">
        <v>1252</v>
      </c>
      <c r="B724" t="s">
        <v>81</v>
      </c>
      <c r="C724" s="29">
        <v>10.700483322143555</v>
      </c>
      <c r="D724" s="41">
        <v>48156.499630600105</v>
      </c>
      <c r="E724">
        <v>2</v>
      </c>
      <c r="F724" s="12">
        <v>6</v>
      </c>
      <c r="G724" s="30">
        <f t="shared" si="30"/>
        <v>0.12459377334368002</v>
      </c>
      <c r="H724" s="31">
        <f t="shared" si="31"/>
        <v>9.5529973219815432E-5</v>
      </c>
      <c r="I724" t="s">
        <v>56</v>
      </c>
      <c r="J724" t="s">
        <v>47</v>
      </c>
      <c r="K724" s="12">
        <v>94.789999999999992</v>
      </c>
      <c r="L724">
        <v>2</v>
      </c>
      <c r="M724">
        <v>2</v>
      </c>
      <c r="N724" s="12">
        <v>5.2060737527114966</v>
      </c>
      <c r="O724" s="32">
        <v>0</v>
      </c>
      <c r="P724" s="32">
        <v>0</v>
      </c>
      <c r="Q724" s="32">
        <v>0</v>
      </c>
      <c r="R724" s="32">
        <v>0</v>
      </c>
      <c r="S724" s="32">
        <v>1</v>
      </c>
      <c r="T724" s="32">
        <v>2</v>
      </c>
      <c r="U724" s="32">
        <v>1</v>
      </c>
      <c r="V724" s="32">
        <v>2</v>
      </c>
      <c r="W724" s="40">
        <f t="shared" si="32"/>
        <v>0.109375</v>
      </c>
      <c r="X724">
        <v>63</v>
      </c>
      <c r="Y724">
        <v>6</v>
      </c>
    </row>
    <row r="725" spans="1:25" x14ac:dyDescent="0.25">
      <c r="A725" t="s">
        <v>1253</v>
      </c>
      <c r="B725" t="s">
        <v>1254</v>
      </c>
      <c r="C725" s="29">
        <v>4.8726406097412109</v>
      </c>
      <c r="D725" s="41">
        <v>65118.730118600113</v>
      </c>
      <c r="E725">
        <v>2</v>
      </c>
      <c r="F725" s="12">
        <v>8</v>
      </c>
      <c r="G725" s="30">
        <f t="shared" si="30"/>
        <v>0.12285251855233782</v>
      </c>
      <c r="H725" s="31">
        <f t="shared" si="31"/>
        <v>9.4194898286921667E-5</v>
      </c>
      <c r="I725" t="s">
        <v>50</v>
      </c>
      <c r="J725" t="s">
        <v>46</v>
      </c>
      <c r="K725" s="12">
        <v>107.26</v>
      </c>
      <c r="L725">
        <v>2</v>
      </c>
      <c r="M725">
        <v>2</v>
      </c>
      <c r="N725" s="12">
        <v>4.5662100456620998</v>
      </c>
      <c r="O725" s="32">
        <v>0</v>
      </c>
      <c r="P725" s="32">
        <v>0</v>
      </c>
      <c r="Q725" s="32">
        <v>0</v>
      </c>
      <c r="R725" s="32">
        <v>0</v>
      </c>
      <c r="S725" s="32">
        <v>2</v>
      </c>
      <c r="T725" s="32">
        <v>1</v>
      </c>
      <c r="U725" s="32">
        <v>2</v>
      </c>
      <c r="V725" s="32">
        <v>3</v>
      </c>
      <c r="W725" s="40">
        <f t="shared" si="32"/>
        <v>9</v>
      </c>
      <c r="X725">
        <v>0</v>
      </c>
      <c r="Y725">
        <v>8</v>
      </c>
    </row>
    <row r="726" spans="1:25" x14ac:dyDescent="0.25">
      <c r="A726" t="s">
        <v>1255</v>
      </c>
      <c r="B726" t="s">
        <v>1256</v>
      </c>
      <c r="C726" s="29">
        <v>5.0055446624755859</v>
      </c>
      <c r="D726" s="41">
        <v>49008.688905600138</v>
      </c>
      <c r="E726">
        <v>4</v>
      </c>
      <c r="F726" s="12">
        <v>6</v>
      </c>
      <c r="G726" s="30">
        <f t="shared" si="30"/>
        <v>0.12242727022461503</v>
      </c>
      <c r="H726" s="31">
        <f t="shared" si="31"/>
        <v>9.3868846990224257E-5</v>
      </c>
      <c r="I726" t="s">
        <v>50</v>
      </c>
      <c r="J726" t="s">
        <v>46</v>
      </c>
      <c r="K726" s="12">
        <v>105.27</v>
      </c>
      <c r="L726">
        <v>2</v>
      </c>
      <c r="M726">
        <v>2</v>
      </c>
      <c r="N726" s="12">
        <v>5.3608247422680408</v>
      </c>
      <c r="O726" s="32">
        <v>0</v>
      </c>
      <c r="P726" s="32">
        <v>2</v>
      </c>
      <c r="Q726" s="32">
        <v>0</v>
      </c>
      <c r="R726" s="32">
        <v>0</v>
      </c>
      <c r="S726" s="32">
        <v>1</v>
      </c>
      <c r="T726" s="32">
        <v>1</v>
      </c>
      <c r="U726" s="32">
        <v>2</v>
      </c>
      <c r="V726" s="32">
        <v>0</v>
      </c>
      <c r="W726" s="40">
        <f t="shared" si="32"/>
        <v>1.5673981191222569E-2</v>
      </c>
      <c r="X726">
        <v>318</v>
      </c>
      <c r="Y726">
        <v>4</v>
      </c>
    </row>
    <row r="727" spans="1:25" x14ac:dyDescent="0.25">
      <c r="A727" t="s">
        <v>1257</v>
      </c>
      <c r="B727" t="s">
        <v>81</v>
      </c>
      <c r="C727" s="29">
        <v>5.3384181976318361</v>
      </c>
      <c r="D727" s="41">
        <v>16391.344058599992</v>
      </c>
      <c r="E727">
        <v>2</v>
      </c>
      <c r="F727" s="12">
        <v>2</v>
      </c>
      <c r="G727" s="30">
        <f t="shared" si="30"/>
        <v>0.1220156195153909</v>
      </c>
      <c r="H727" s="31">
        <f t="shared" si="31"/>
        <v>9.3553221416226869E-5</v>
      </c>
      <c r="I727" t="s">
        <v>740</v>
      </c>
      <c r="J727" t="s">
        <v>38</v>
      </c>
      <c r="K727" s="12">
        <v>16.04</v>
      </c>
      <c r="L727">
        <v>1</v>
      </c>
      <c r="M727">
        <v>1</v>
      </c>
      <c r="N727" s="12">
        <v>5.1282051282051277</v>
      </c>
      <c r="O727" s="32">
        <v>1</v>
      </c>
      <c r="P727" s="32">
        <v>0</v>
      </c>
      <c r="Q727" s="32">
        <v>0</v>
      </c>
      <c r="R727" s="32">
        <v>0</v>
      </c>
      <c r="S727" s="32">
        <v>0</v>
      </c>
      <c r="T727" s="32">
        <v>0</v>
      </c>
      <c r="U727" s="32">
        <v>0</v>
      </c>
      <c r="V727" s="32">
        <v>0</v>
      </c>
      <c r="W727" s="40">
        <f t="shared" si="32"/>
        <v>1</v>
      </c>
      <c r="X727">
        <v>0</v>
      </c>
      <c r="Y727">
        <v>0</v>
      </c>
    </row>
    <row r="728" spans="1:25" x14ac:dyDescent="0.25">
      <c r="A728" t="s">
        <v>1258</v>
      </c>
      <c r="B728" t="s">
        <v>1259</v>
      </c>
      <c r="C728" s="29">
        <v>5.0031421661376951</v>
      </c>
      <c r="D728" s="41">
        <v>41144.496665599996</v>
      </c>
      <c r="E728">
        <v>3</v>
      </c>
      <c r="F728" s="12">
        <v>5</v>
      </c>
      <c r="G728" s="30">
        <f t="shared" ref="G728:G791" si="33">F728/D728*1000</f>
        <v>0.12152293514822335</v>
      </c>
      <c r="H728" s="31">
        <f t="shared" ref="H728:H791" si="34">G728/G$18</f>
        <v>9.3175464782502404E-5</v>
      </c>
      <c r="I728" t="s">
        <v>50</v>
      </c>
      <c r="J728" t="s">
        <v>46</v>
      </c>
      <c r="K728" s="12">
        <v>46.25</v>
      </c>
      <c r="L728">
        <v>2</v>
      </c>
      <c r="M728">
        <v>2</v>
      </c>
      <c r="N728" s="12">
        <v>4</v>
      </c>
      <c r="O728" s="32">
        <v>0</v>
      </c>
      <c r="P728" s="32">
        <v>1</v>
      </c>
      <c r="Q728" s="32">
        <v>0</v>
      </c>
      <c r="R728" s="32">
        <v>0</v>
      </c>
      <c r="S728" s="32">
        <v>0</v>
      </c>
      <c r="T728" s="32">
        <v>1</v>
      </c>
      <c r="U728" s="32">
        <v>2</v>
      </c>
      <c r="V728" s="32">
        <v>1</v>
      </c>
      <c r="W728" s="40">
        <f t="shared" si="32"/>
        <v>4.2735042735042736E-2</v>
      </c>
      <c r="X728">
        <v>116</v>
      </c>
      <c r="Y728">
        <v>4</v>
      </c>
    </row>
    <row r="729" spans="1:25" x14ac:dyDescent="0.25">
      <c r="A729" t="s">
        <v>1260</v>
      </c>
      <c r="B729" t="s">
        <v>1261</v>
      </c>
      <c r="C729" s="29">
        <v>10.376708602905275</v>
      </c>
      <c r="D729" s="41">
        <v>91580.834815600101</v>
      </c>
      <c r="E729">
        <v>3</v>
      </c>
      <c r="F729" s="12">
        <v>11</v>
      </c>
      <c r="G729" s="30">
        <f t="shared" si="33"/>
        <v>0.12011246700413604</v>
      </c>
      <c r="H729" s="31">
        <f t="shared" si="34"/>
        <v>9.2094014398458001E-5</v>
      </c>
      <c r="I729" t="s">
        <v>201</v>
      </c>
      <c r="J729" t="s">
        <v>41</v>
      </c>
      <c r="K729" s="12">
        <v>57.72</v>
      </c>
      <c r="L729">
        <v>2</v>
      </c>
      <c r="M729">
        <v>2</v>
      </c>
      <c r="N729" s="12">
        <v>1.6930022573363432</v>
      </c>
      <c r="O729" s="32">
        <v>2</v>
      </c>
      <c r="P729" s="32">
        <v>2</v>
      </c>
      <c r="Q729" s="32">
        <v>2</v>
      </c>
      <c r="R729" s="32">
        <v>2</v>
      </c>
      <c r="S729" s="32">
        <v>0</v>
      </c>
      <c r="T729" s="32">
        <v>0</v>
      </c>
      <c r="U729" s="32">
        <v>0</v>
      </c>
      <c r="V729" s="32">
        <v>0</v>
      </c>
      <c r="W729" s="40">
        <f t="shared" ref="W729:W792" si="35">(Y729+1)/(X729+1)</f>
        <v>1</v>
      </c>
      <c r="X729">
        <v>0</v>
      </c>
      <c r="Y729">
        <v>0</v>
      </c>
    </row>
    <row r="730" spans="1:25" x14ac:dyDescent="0.25">
      <c r="A730" t="s">
        <v>1262</v>
      </c>
      <c r="B730" t="s">
        <v>1263</v>
      </c>
      <c r="C730" s="29">
        <v>7.0921894073486316</v>
      </c>
      <c r="D730" s="41">
        <v>108784.07154260016</v>
      </c>
      <c r="E730">
        <v>5</v>
      </c>
      <c r="F730" s="12">
        <v>13</v>
      </c>
      <c r="G730" s="30">
        <f t="shared" si="33"/>
        <v>0.11950278947694251</v>
      </c>
      <c r="H730" s="31">
        <f t="shared" si="34"/>
        <v>9.1626555421315826E-5</v>
      </c>
      <c r="I730" t="s">
        <v>658</v>
      </c>
      <c r="J730" t="s">
        <v>43</v>
      </c>
      <c r="K730" s="12">
        <v>45.85</v>
      </c>
      <c r="L730">
        <v>2</v>
      </c>
      <c r="M730">
        <v>1</v>
      </c>
      <c r="N730" s="12">
        <v>1.5060240963855422</v>
      </c>
      <c r="O730" s="32">
        <v>1</v>
      </c>
      <c r="P730" s="32">
        <v>1</v>
      </c>
      <c r="Q730" s="32">
        <v>1</v>
      </c>
      <c r="R730" s="32">
        <v>1</v>
      </c>
      <c r="S730" s="32">
        <v>0</v>
      </c>
      <c r="T730" s="32">
        <v>1</v>
      </c>
      <c r="U730" s="32">
        <v>1</v>
      </c>
      <c r="V730" s="32">
        <v>0</v>
      </c>
      <c r="W730" s="40">
        <f t="shared" si="35"/>
        <v>3</v>
      </c>
      <c r="X730">
        <v>0</v>
      </c>
      <c r="Y730">
        <v>2</v>
      </c>
    </row>
    <row r="731" spans="1:25" x14ac:dyDescent="0.25">
      <c r="A731" t="s">
        <v>1264</v>
      </c>
      <c r="B731" t="s">
        <v>1265</v>
      </c>
      <c r="C731" s="29">
        <v>6.0006893157958991</v>
      </c>
      <c r="D731" s="41">
        <v>41903.320307600028</v>
      </c>
      <c r="E731">
        <v>5</v>
      </c>
      <c r="F731" s="12">
        <v>5</v>
      </c>
      <c r="G731" s="30">
        <f t="shared" si="33"/>
        <v>0.11932228671371294</v>
      </c>
      <c r="H731" s="31">
        <f t="shared" si="34"/>
        <v>9.1488158263298465E-5</v>
      </c>
      <c r="I731" t="s">
        <v>63</v>
      </c>
      <c r="J731" t="s">
        <v>44</v>
      </c>
      <c r="K731" s="12">
        <v>170.69</v>
      </c>
      <c r="L731">
        <v>5</v>
      </c>
      <c r="M731">
        <v>5</v>
      </c>
      <c r="N731" s="12">
        <v>15.949367088607595</v>
      </c>
      <c r="O731" s="32">
        <v>0</v>
      </c>
      <c r="P731" s="32">
        <v>0</v>
      </c>
      <c r="Q731" s="32">
        <v>0</v>
      </c>
      <c r="R731" s="32">
        <v>0</v>
      </c>
      <c r="S731" s="32">
        <v>5</v>
      </c>
      <c r="T731" s="32">
        <v>0</v>
      </c>
      <c r="U731" s="32">
        <v>0</v>
      </c>
      <c r="V731" s="32">
        <v>0</v>
      </c>
      <c r="W731" s="40">
        <f t="shared" si="35"/>
        <v>0.66666666666666663</v>
      </c>
      <c r="X731">
        <v>8</v>
      </c>
      <c r="Y731">
        <v>5</v>
      </c>
    </row>
    <row r="732" spans="1:25" x14ac:dyDescent="0.25">
      <c r="A732" t="s">
        <v>1266</v>
      </c>
      <c r="B732" t="s">
        <v>1267</v>
      </c>
      <c r="C732" s="29">
        <v>6.0552310943603516</v>
      </c>
      <c r="D732" s="41">
        <v>25168.987698599994</v>
      </c>
      <c r="E732">
        <v>2</v>
      </c>
      <c r="F732" s="12">
        <v>3</v>
      </c>
      <c r="G732" s="30">
        <f t="shared" si="33"/>
        <v>0.1191943051474761</v>
      </c>
      <c r="H732" s="31">
        <f t="shared" si="34"/>
        <v>9.1390030762484198E-5</v>
      </c>
      <c r="I732" t="s">
        <v>50</v>
      </c>
      <c r="J732" t="s">
        <v>46</v>
      </c>
      <c r="K732" s="12">
        <v>34.340000000000003</v>
      </c>
      <c r="L732">
        <v>2</v>
      </c>
      <c r="M732">
        <v>2</v>
      </c>
      <c r="N732" s="12">
        <v>10.084033613445378</v>
      </c>
      <c r="O732" s="32">
        <v>0</v>
      </c>
      <c r="P732" s="32">
        <v>0</v>
      </c>
      <c r="Q732" s="32">
        <v>0</v>
      </c>
      <c r="R732" s="32">
        <v>0</v>
      </c>
      <c r="S732" s="32">
        <v>0</v>
      </c>
      <c r="T732" s="32">
        <v>0</v>
      </c>
      <c r="U732" s="32">
        <v>2</v>
      </c>
      <c r="V732" s="32">
        <v>1</v>
      </c>
      <c r="W732" s="40">
        <f t="shared" si="35"/>
        <v>0.5714285714285714</v>
      </c>
      <c r="X732">
        <v>6</v>
      </c>
      <c r="Y732">
        <v>3</v>
      </c>
    </row>
    <row r="733" spans="1:25" x14ac:dyDescent="0.25">
      <c r="A733" t="s">
        <v>1268</v>
      </c>
      <c r="B733" t="s">
        <v>1269</v>
      </c>
      <c r="C733" s="29">
        <v>5.7420375823974608</v>
      </c>
      <c r="D733" s="41">
        <v>67152.59933360017</v>
      </c>
      <c r="E733">
        <v>5</v>
      </c>
      <c r="F733" s="12">
        <v>8</v>
      </c>
      <c r="G733" s="30">
        <f t="shared" si="33"/>
        <v>0.11913165058969141</v>
      </c>
      <c r="H733" s="31">
        <f t="shared" si="34"/>
        <v>9.1341991538158279E-5</v>
      </c>
      <c r="I733" t="s">
        <v>56</v>
      </c>
      <c r="J733" t="s">
        <v>47</v>
      </c>
      <c r="K733" s="12">
        <v>62.860000000000007</v>
      </c>
      <c r="L733">
        <v>3</v>
      </c>
      <c r="M733">
        <v>3</v>
      </c>
      <c r="N733" s="12">
        <v>5.7324840764331215</v>
      </c>
      <c r="O733" s="32">
        <v>0</v>
      </c>
      <c r="P733" s="32">
        <v>0</v>
      </c>
      <c r="Q733" s="32">
        <v>0</v>
      </c>
      <c r="R733" s="32">
        <v>0</v>
      </c>
      <c r="S733" s="32">
        <v>0</v>
      </c>
      <c r="T733" s="32">
        <v>2</v>
      </c>
      <c r="U733" s="32">
        <v>2</v>
      </c>
      <c r="V733" s="32">
        <v>3</v>
      </c>
      <c r="W733" s="40">
        <f t="shared" si="35"/>
        <v>0.66666666666666663</v>
      </c>
      <c r="X733">
        <v>11</v>
      </c>
      <c r="Y733">
        <v>7</v>
      </c>
    </row>
    <row r="734" spans="1:25" x14ac:dyDescent="0.25">
      <c r="A734" t="s">
        <v>1270</v>
      </c>
      <c r="B734" t="s">
        <v>957</v>
      </c>
      <c r="C734" s="29">
        <v>6.3494091033935529</v>
      </c>
      <c r="D734" s="41">
        <v>42405.008411600065</v>
      </c>
      <c r="E734">
        <v>2</v>
      </c>
      <c r="F734" s="12">
        <v>5</v>
      </c>
      <c r="G734" s="30">
        <f t="shared" si="33"/>
        <v>0.11791060035805179</v>
      </c>
      <c r="H734" s="31">
        <f t="shared" si="34"/>
        <v>9.0405773838042364E-5</v>
      </c>
      <c r="I734" t="s">
        <v>56</v>
      </c>
      <c r="J734" t="s">
        <v>47</v>
      </c>
      <c r="K734" s="12">
        <v>79.17</v>
      </c>
      <c r="L734">
        <v>2</v>
      </c>
      <c r="M734">
        <v>2</v>
      </c>
      <c r="N734" s="12">
        <v>4.2079207920792081</v>
      </c>
      <c r="O734" s="32">
        <v>0</v>
      </c>
      <c r="P734" s="32">
        <v>0</v>
      </c>
      <c r="Q734" s="32">
        <v>0</v>
      </c>
      <c r="R734" s="32">
        <v>0</v>
      </c>
      <c r="S734" s="32">
        <v>0</v>
      </c>
      <c r="T734" s="32">
        <v>2</v>
      </c>
      <c r="U734" s="32">
        <v>1</v>
      </c>
      <c r="V734" s="32">
        <v>2</v>
      </c>
      <c r="W734" s="40">
        <f t="shared" si="35"/>
        <v>6</v>
      </c>
      <c r="X734">
        <v>0</v>
      </c>
      <c r="Y734">
        <v>5</v>
      </c>
    </row>
    <row r="735" spans="1:25" x14ac:dyDescent="0.25">
      <c r="A735" t="s">
        <v>1271</v>
      </c>
      <c r="B735" t="s">
        <v>81</v>
      </c>
      <c r="C735" s="29">
        <v>8.702424240112304</v>
      </c>
      <c r="D735" s="41">
        <v>94315.420186600371</v>
      </c>
      <c r="E735">
        <v>6</v>
      </c>
      <c r="F735" s="12">
        <v>11</v>
      </c>
      <c r="G735" s="30">
        <f t="shared" si="33"/>
        <v>0.11662992094226812</v>
      </c>
      <c r="H735" s="31">
        <f t="shared" si="34"/>
        <v>8.9423836562930637E-5</v>
      </c>
      <c r="I735" t="s">
        <v>53</v>
      </c>
      <c r="J735" t="s">
        <v>45</v>
      </c>
      <c r="K735" s="12">
        <v>101.17</v>
      </c>
      <c r="L735">
        <v>2</v>
      </c>
      <c r="M735">
        <v>2</v>
      </c>
      <c r="N735" s="12">
        <v>2.367531003382187</v>
      </c>
      <c r="O735" s="32">
        <v>1</v>
      </c>
      <c r="P735" s="32">
        <v>1</v>
      </c>
      <c r="Q735" s="32">
        <v>2</v>
      </c>
      <c r="R735" s="32">
        <v>0</v>
      </c>
      <c r="S735" s="32">
        <v>1</v>
      </c>
      <c r="T735" s="32">
        <v>2</v>
      </c>
      <c r="U735" s="32">
        <v>1</v>
      </c>
      <c r="V735" s="32">
        <v>1</v>
      </c>
      <c r="W735" s="40">
        <f t="shared" si="35"/>
        <v>6.5934065934065936E-2</v>
      </c>
      <c r="X735">
        <v>90</v>
      </c>
      <c r="Y735">
        <v>5</v>
      </c>
    </row>
    <row r="736" spans="1:25" x14ac:dyDescent="0.25">
      <c r="A736" t="s">
        <v>1272</v>
      </c>
      <c r="B736" t="s">
        <v>1273</v>
      </c>
      <c r="C736" s="29">
        <v>7.7325313568115241</v>
      </c>
      <c r="D736" s="41">
        <v>34590.650826599995</v>
      </c>
      <c r="E736">
        <v>2</v>
      </c>
      <c r="F736" s="12">
        <v>4</v>
      </c>
      <c r="G736" s="30">
        <f t="shared" si="33"/>
        <v>0.11563818270004984</v>
      </c>
      <c r="H736" s="31">
        <f t="shared" si="34"/>
        <v>8.8663439593020705E-5</v>
      </c>
      <c r="I736" t="s">
        <v>89</v>
      </c>
      <c r="J736" t="s">
        <v>39</v>
      </c>
      <c r="K736" s="12">
        <v>20.84</v>
      </c>
      <c r="L736">
        <v>1</v>
      </c>
      <c r="M736">
        <v>1</v>
      </c>
      <c r="N736" s="12">
        <v>2.1943573667711598</v>
      </c>
      <c r="O736" s="32">
        <v>0</v>
      </c>
      <c r="P736" s="32">
        <v>1</v>
      </c>
      <c r="Q736" s="32">
        <v>1</v>
      </c>
      <c r="R736" s="32">
        <v>1</v>
      </c>
      <c r="S736" s="32">
        <v>0</v>
      </c>
      <c r="T736" s="32">
        <v>0</v>
      </c>
      <c r="U736" s="32">
        <v>0</v>
      </c>
      <c r="V736" s="32">
        <v>0</v>
      </c>
      <c r="W736" s="40">
        <f t="shared" si="35"/>
        <v>1</v>
      </c>
      <c r="X736">
        <v>0</v>
      </c>
      <c r="Y736">
        <v>0</v>
      </c>
    </row>
    <row r="737" spans="1:25" x14ac:dyDescent="0.25">
      <c r="A737" t="s">
        <v>1274</v>
      </c>
      <c r="B737" t="s">
        <v>1275</v>
      </c>
      <c r="C737" s="29">
        <v>5.4343647003173823</v>
      </c>
      <c r="D737" s="41">
        <v>43413.149786600094</v>
      </c>
      <c r="E737">
        <v>2</v>
      </c>
      <c r="F737" s="12">
        <v>5</v>
      </c>
      <c r="G737" s="30">
        <f t="shared" si="33"/>
        <v>0.11517247710838296</v>
      </c>
      <c r="H737" s="31">
        <f t="shared" si="34"/>
        <v>8.8306368436843918E-5</v>
      </c>
      <c r="I737" t="s">
        <v>50</v>
      </c>
      <c r="J737" t="s">
        <v>46</v>
      </c>
      <c r="K737" s="12">
        <v>43.71</v>
      </c>
      <c r="L737">
        <v>1</v>
      </c>
      <c r="M737">
        <v>1</v>
      </c>
      <c r="N737" s="12">
        <v>2.8571428571428572</v>
      </c>
      <c r="O737" s="32">
        <v>0</v>
      </c>
      <c r="P737" s="32">
        <v>0</v>
      </c>
      <c r="Q737" s="32">
        <v>1</v>
      </c>
      <c r="R737" s="32">
        <v>1</v>
      </c>
      <c r="S737" s="32">
        <v>1</v>
      </c>
      <c r="T737" s="32">
        <v>0</v>
      </c>
      <c r="U737" s="32">
        <v>1</v>
      </c>
      <c r="V737" s="32">
        <v>1</v>
      </c>
      <c r="W737" s="40">
        <f t="shared" si="35"/>
        <v>4</v>
      </c>
      <c r="X737">
        <v>0</v>
      </c>
      <c r="Y737">
        <v>3</v>
      </c>
    </row>
    <row r="738" spans="1:25" x14ac:dyDescent="0.25">
      <c r="A738" t="s">
        <v>1276</v>
      </c>
      <c r="B738" t="s">
        <v>1277</v>
      </c>
      <c r="C738" s="29">
        <v>3.9911800384521481</v>
      </c>
      <c r="D738" s="41">
        <v>34767.402517600007</v>
      </c>
      <c r="E738">
        <v>3</v>
      </c>
      <c r="F738" s="12">
        <v>4</v>
      </c>
      <c r="G738" s="30">
        <f t="shared" si="33"/>
        <v>0.11505029741508914</v>
      </c>
      <c r="H738" s="31">
        <f t="shared" si="34"/>
        <v>8.8212689414890168E-5</v>
      </c>
      <c r="I738" t="s">
        <v>56</v>
      </c>
      <c r="J738" t="s">
        <v>47</v>
      </c>
      <c r="K738" s="12">
        <v>107.72</v>
      </c>
      <c r="L738">
        <v>2</v>
      </c>
      <c r="M738">
        <v>2</v>
      </c>
      <c r="N738" s="12">
        <v>11.044776119402986</v>
      </c>
      <c r="O738" s="32">
        <v>0</v>
      </c>
      <c r="P738" s="32">
        <v>0</v>
      </c>
      <c r="Q738" s="32">
        <v>0</v>
      </c>
      <c r="R738" s="32">
        <v>0</v>
      </c>
      <c r="S738" s="32">
        <v>0</v>
      </c>
      <c r="T738" s="32">
        <v>1</v>
      </c>
      <c r="U738" s="32">
        <v>1</v>
      </c>
      <c r="V738" s="32">
        <v>2</v>
      </c>
      <c r="W738" s="40">
        <f t="shared" si="35"/>
        <v>9.2592592592592587E-2</v>
      </c>
      <c r="X738">
        <v>53</v>
      </c>
      <c r="Y738">
        <v>4</v>
      </c>
    </row>
    <row r="739" spans="1:25" x14ac:dyDescent="0.25">
      <c r="A739" t="s">
        <v>1278</v>
      </c>
      <c r="B739" t="s">
        <v>1279</v>
      </c>
      <c r="C739" s="29">
        <v>6.8162090301513674</v>
      </c>
      <c r="D739" s="41">
        <v>95943.748479600326</v>
      </c>
      <c r="E739">
        <v>4</v>
      </c>
      <c r="F739" s="12">
        <v>11</v>
      </c>
      <c r="G739" s="30">
        <f t="shared" si="33"/>
        <v>0.11465051318417929</v>
      </c>
      <c r="H739" s="31">
        <f t="shared" si="34"/>
        <v>8.7906162243847868E-5</v>
      </c>
      <c r="I739" t="s">
        <v>658</v>
      </c>
      <c r="J739" t="s">
        <v>43</v>
      </c>
      <c r="K739" s="12">
        <v>40.510000000000005</v>
      </c>
      <c r="L739">
        <v>2</v>
      </c>
      <c r="M739">
        <v>2</v>
      </c>
      <c r="N739" s="12">
        <v>2.3835319609967498</v>
      </c>
      <c r="O739" s="32">
        <v>1</v>
      </c>
      <c r="P739" s="32">
        <v>1</v>
      </c>
      <c r="Q739" s="32">
        <v>1</v>
      </c>
      <c r="R739" s="32">
        <v>2</v>
      </c>
      <c r="S739" s="32">
        <v>0</v>
      </c>
      <c r="T739" s="32">
        <v>0</v>
      </c>
      <c r="U739" s="32">
        <v>0</v>
      </c>
      <c r="V739" s="32">
        <v>0</v>
      </c>
      <c r="W739" s="40">
        <f t="shared" si="35"/>
        <v>1</v>
      </c>
      <c r="X739">
        <v>0</v>
      </c>
      <c r="Y739">
        <v>0</v>
      </c>
    </row>
    <row r="740" spans="1:25" x14ac:dyDescent="0.25">
      <c r="A740" t="s">
        <v>1280</v>
      </c>
      <c r="B740" t="s">
        <v>1281</v>
      </c>
      <c r="C740" s="29">
        <v>6.1644168853759762</v>
      </c>
      <c r="D740" s="41">
        <v>61164.347140600134</v>
      </c>
      <c r="E740">
        <v>4</v>
      </c>
      <c r="F740" s="12">
        <v>7</v>
      </c>
      <c r="G740" s="30">
        <f t="shared" si="33"/>
        <v>0.11444575683786685</v>
      </c>
      <c r="H740" s="31">
        <f t="shared" si="34"/>
        <v>8.7749169099207662E-5</v>
      </c>
      <c r="I740" t="s">
        <v>50</v>
      </c>
      <c r="J740" t="s">
        <v>46</v>
      </c>
      <c r="K740" s="12">
        <v>113.19</v>
      </c>
      <c r="L740">
        <v>4</v>
      </c>
      <c r="M740">
        <v>4</v>
      </c>
      <c r="N740" s="12">
        <v>11.627906976744185</v>
      </c>
      <c r="O740" s="32">
        <v>0</v>
      </c>
      <c r="P740" s="32">
        <v>0</v>
      </c>
      <c r="Q740" s="32">
        <v>0</v>
      </c>
      <c r="R740" s="32">
        <v>0</v>
      </c>
      <c r="S740" s="32">
        <v>0</v>
      </c>
      <c r="T740" s="32">
        <v>1</v>
      </c>
      <c r="U740" s="32">
        <v>4</v>
      </c>
      <c r="V740" s="32">
        <v>2</v>
      </c>
      <c r="W740" s="40">
        <f t="shared" si="35"/>
        <v>4.2553191489361701E-2</v>
      </c>
      <c r="X740">
        <v>187</v>
      </c>
      <c r="Y740">
        <v>7</v>
      </c>
    </row>
    <row r="741" spans="1:25" x14ac:dyDescent="0.25">
      <c r="A741" t="s">
        <v>1282</v>
      </c>
      <c r="B741" t="s">
        <v>81</v>
      </c>
      <c r="C741" s="29">
        <v>5.8594532012939462</v>
      </c>
      <c r="D741" s="41">
        <v>78647.995981600281</v>
      </c>
      <c r="E741">
        <v>3</v>
      </c>
      <c r="F741" s="12">
        <v>9</v>
      </c>
      <c r="G741" s="30">
        <f t="shared" si="33"/>
        <v>0.11443393932256776</v>
      </c>
      <c r="H741" s="31">
        <f t="shared" si="34"/>
        <v>8.7740108237739623E-5</v>
      </c>
      <c r="I741" t="s">
        <v>50</v>
      </c>
      <c r="J741" t="s">
        <v>46</v>
      </c>
      <c r="K741" s="12">
        <v>95.859999999999985</v>
      </c>
      <c r="L741">
        <v>3</v>
      </c>
      <c r="M741">
        <v>3</v>
      </c>
      <c r="N741" s="12">
        <v>6.9281045751633989</v>
      </c>
      <c r="O741" s="32">
        <v>0</v>
      </c>
      <c r="P741" s="32">
        <v>0</v>
      </c>
      <c r="Q741" s="32">
        <v>0</v>
      </c>
      <c r="R741" s="32">
        <v>0</v>
      </c>
      <c r="S741" s="32">
        <v>1</v>
      </c>
      <c r="T741" s="32">
        <v>3</v>
      </c>
      <c r="U741" s="32">
        <v>3</v>
      </c>
      <c r="V741" s="32">
        <v>2</v>
      </c>
      <c r="W741" s="40">
        <f t="shared" si="35"/>
        <v>5</v>
      </c>
      <c r="X741">
        <v>1</v>
      </c>
      <c r="Y741">
        <v>9</v>
      </c>
    </row>
    <row r="742" spans="1:25" x14ac:dyDescent="0.25">
      <c r="A742" t="s">
        <v>1283</v>
      </c>
      <c r="B742" t="s">
        <v>1284</v>
      </c>
      <c r="C742" s="29">
        <v>5.0719966888427725</v>
      </c>
      <c r="D742" s="41">
        <v>78779.244842600267</v>
      </c>
      <c r="E742">
        <v>4</v>
      </c>
      <c r="F742" s="12">
        <v>9</v>
      </c>
      <c r="G742" s="30">
        <f t="shared" si="33"/>
        <v>0.11424328854613754</v>
      </c>
      <c r="H742" s="31">
        <f t="shared" si="34"/>
        <v>8.7593930278135828E-5</v>
      </c>
      <c r="I742" t="s">
        <v>603</v>
      </c>
      <c r="J742" t="s">
        <v>42</v>
      </c>
      <c r="K742" s="12">
        <v>65.739999999999995</v>
      </c>
      <c r="L742">
        <v>2</v>
      </c>
      <c r="M742">
        <v>2</v>
      </c>
      <c r="N742" s="12">
        <v>4.1948579161028423</v>
      </c>
      <c r="O742" s="32">
        <v>1</v>
      </c>
      <c r="P742" s="32">
        <v>1</v>
      </c>
      <c r="Q742" s="32">
        <v>2</v>
      </c>
      <c r="R742" s="32">
        <v>0</v>
      </c>
      <c r="S742" s="32">
        <v>1</v>
      </c>
      <c r="T742" s="32">
        <v>0</v>
      </c>
      <c r="U742" s="32">
        <v>0</v>
      </c>
      <c r="V742" s="32">
        <v>0</v>
      </c>
      <c r="W742" s="40">
        <f t="shared" si="35"/>
        <v>6.2305295950155761E-3</v>
      </c>
      <c r="X742">
        <v>320</v>
      </c>
      <c r="Y742">
        <v>1</v>
      </c>
    </row>
    <row r="743" spans="1:25" x14ac:dyDescent="0.25">
      <c r="A743" t="s">
        <v>1285</v>
      </c>
      <c r="B743" t="s">
        <v>1286</v>
      </c>
      <c r="C743" s="29">
        <v>5.3033008575439453</v>
      </c>
      <c r="D743" s="41">
        <v>52687.412190600102</v>
      </c>
      <c r="E743">
        <v>3</v>
      </c>
      <c r="F743" s="12">
        <v>6</v>
      </c>
      <c r="G743" s="30">
        <f t="shared" si="33"/>
        <v>0.11387919335067387</v>
      </c>
      <c r="H743" s="31">
        <f t="shared" si="34"/>
        <v>8.7314767015488949E-5</v>
      </c>
      <c r="I743" t="s">
        <v>56</v>
      </c>
      <c r="J743" t="s">
        <v>47</v>
      </c>
      <c r="K743" s="12">
        <v>99.110000000000014</v>
      </c>
      <c r="L743">
        <v>2</v>
      </c>
      <c r="M743">
        <v>2</v>
      </c>
      <c r="N743" s="12">
        <v>4.9281314168377826</v>
      </c>
      <c r="O743" s="32">
        <v>1</v>
      </c>
      <c r="P743" s="32">
        <v>0</v>
      </c>
      <c r="Q743" s="32">
        <v>0</v>
      </c>
      <c r="R743" s="32">
        <v>0</v>
      </c>
      <c r="S743" s="32">
        <v>0</v>
      </c>
      <c r="T743" s="32">
        <v>1</v>
      </c>
      <c r="U743" s="32">
        <v>2</v>
      </c>
      <c r="V743" s="32">
        <v>2</v>
      </c>
      <c r="W743" s="40">
        <f t="shared" si="35"/>
        <v>0.12244897959183673</v>
      </c>
      <c r="X743">
        <v>48</v>
      </c>
      <c r="Y743">
        <v>5</v>
      </c>
    </row>
    <row r="744" spans="1:25" x14ac:dyDescent="0.25">
      <c r="A744" t="s">
        <v>1287</v>
      </c>
      <c r="B744" t="s">
        <v>1288</v>
      </c>
      <c r="C744" s="29">
        <v>5.1562885284423841</v>
      </c>
      <c r="D744" s="41">
        <v>44497.428146600047</v>
      </c>
      <c r="E744">
        <v>2</v>
      </c>
      <c r="F744" s="12">
        <v>5</v>
      </c>
      <c r="G744" s="30">
        <f t="shared" si="33"/>
        <v>0.11236604469649646</v>
      </c>
      <c r="H744" s="31">
        <f t="shared" si="34"/>
        <v>8.6154588247867574E-5</v>
      </c>
      <c r="I744" t="s">
        <v>658</v>
      </c>
      <c r="J744" t="s">
        <v>43</v>
      </c>
      <c r="K744" s="12">
        <v>24.77</v>
      </c>
      <c r="L744">
        <v>1</v>
      </c>
      <c r="M744">
        <v>2</v>
      </c>
      <c r="N744" s="12">
        <v>2.6960784313725492</v>
      </c>
      <c r="O744" s="32">
        <v>0</v>
      </c>
      <c r="P744" s="32">
        <v>1</v>
      </c>
      <c r="Q744" s="32">
        <v>0</v>
      </c>
      <c r="R744" s="32">
        <v>2</v>
      </c>
      <c r="S744" s="32">
        <v>0</v>
      </c>
      <c r="T744" s="32">
        <v>0</v>
      </c>
      <c r="U744" s="32">
        <v>0</v>
      </c>
      <c r="V744" s="32">
        <v>0</v>
      </c>
      <c r="W744" s="40">
        <f t="shared" si="35"/>
        <v>0.14285714285714285</v>
      </c>
      <c r="X744">
        <v>6</v>
      </c>
      <c r="Y744">
        <v>0</v>
      </c>
    </row>
    <row r="745" spans="1:25" x14ac:dyDescent="0.25">
      <c r="A745" t="s">
        <v>1289</v>
      </c>
      <c r="B745" t="s">
        <v>1290</v>
      </c>
      <c r="C745" s="29">
        <v>5.0751148223876941</v>
      </c>
      <c r="D745" s="41">
        <v>44508.55423260005</v>
      </c>
      <c r="E745">
        <v>5</v>
      </c>
      <c r="F745" s="12">
        <v>5</v>
      </c>
      <c r="G745" s="30">
        <f t="shared" si="33"/>
        <v>0.11233795584260468</v>
      </c>
      <c r="H745" s="31">
        <f t="shared" si="34"/>
        <v>8.6133051638227748E-5</v>
      </c>
      <c r="I745" t="s">
        <v>201</v>
      </c>
      <c r="J745" t="s">
        <v>41</v>
      </c>
      <c r="K745" s="12">
        <v>260.46000000000004</v>
      </c>
      <c r="L745">
        <v>5</v>
      </c>
      <c r="M745">
        <v>5</v>
      </c>
      <c r="N745" s="12">
        <v>13.30166270783848</v>
      </c>
      <c r="O745" s="32">
        <v>0</v>
      </c>
      <c r="P745" s="32">
        <v>5</v>
      </c>
      <c r="Q745" s="32">
        <v>0</v>
      </c>
      <c r="R745" s="32">
        <v>0</v>
      </c>
      <c r="S745" s="32">
        <v>0</v>
      </c>
      <c r="T745" s="32">
        <v>0</v>
      </c>
      <c r="U745" s="32">
        <v>0</v>
      </c>
      <c r="V745" s="32">
        <v>0</v>
      </c>
      <c r="W745" s="40">
        <f t="shared" si="35"/>
        <v>8.0645161290322578E-3</v>
      </c>
      <c r="X745">
        <v>123</v>
      </c>
      <c r="Y745">
        <v>0</v>
      </c>
    </row>
    <row r="746" spans="1:25" x14ac:dyDescent="0.25">
      <c r="A746" t="s">
        <v>1291</v>
      </c>
      <c r="B746" t="s">
        <v>1182</v>
      </c>
      <c r="C746" s="29">
        <v>6.097249221801758</v>
      </c>
      <c r="D746" s="41">
        <v>62556.543837600155</v>
      </c>
      <c r="E746">
        <v>3</v>
      </c>
      <c r="F746" s="12">
        <v>7</v>
      </c>
      <c r="G746" s="30">
        <f t="shared" si="33"/>
        <v>0.11189876503043938</v>
      </c>
      <c r="H746" s="31">
        <f t="shared" si="34"/>
        <v>8.5796310199240985E-5</v>
      </c>
      <c r="I746" t="s">
        <v>63</v>
      </c>
      <c r="J746" t="s">
        <v>44</v>
      </c>
      <c r="K746" s="12">
        <v>24.34</v>
      </c>
      <c r="L746">
        <v>1</v>
      </c>
      <c r="M746">
        <v>1</v>
      </c>
      <c r="N746" s="12">
        <v>1.1784511784511784</v>
      </c>
      <c r="O746" s="32">
        <v>0</v>
      </c>
      <c r="P746" s="32">
        <v>0</v>
      </c>
      <c r="Q746" s="32">
        <v>2</v>
      </c>
      <c r="R746" s="32">
        <v>0</v>
      </c>
      <c r="S746" s="32">
        <v>1</v>
      </c>
      <c r="T746" s="32">
        <v>0</v>
      </c>
      <c r="U746" s="32">
        <v>0</v>
      </c>
      <c r="V746" s="32">
        <v>0</v>
      </c>
      <c r="W746" s="40">
        <f t="shared" si="35"/>
        <v>0.5</v>
      </c>
      <c r="X746">
        <v>3</v>
      </c>
      <c r="Y746">
        <v>1</v>
      </c>
    </row>
    <row r="747" spans="1:25" x14ac:dyDescent="0.25">
      <c r="A747" t="s">
        <v>1292</v>
      </c>
      <c r="B747" t="s">
        <v>1293</v>
      </c>
      <c r="C747" s="29">
        <v>4.8219326019287116</v>
      </c>
      <c r="D747" s="41">
        <v>35782.657899600046</v>
      </c>
      <c r="E747">
        <v>2</v>
      </c>
      <c r="F747" s="12">
        <v>4</v>
      </c>
      <c r="G747" s="30">
        <f t="shared" si="33"/>
        <v>0.11178599452347304</v>
      </c>
      <c r="H747" s="31">
        <f t="shared" si="34"/>
        <v>8.5709845497022183E-5</v>
      </c>
      <c r="I747" t="s">
        <v>56</v>
      </c>
      <c r="J747" t="s">
        <v>47</v>
      </c>
      <c r="K747" s="12">
        <v>53.42</v>
      </c>
      <c r="L747">
        <v>2</v>
      </c>
      <c r="M747">
        <v>2</v>
      </c>
      <c r="N747" s="12">
        <v>7.3446327683615822</v>
      </c>
      <c r="O747" s="32">
        <v>0</v>
      </c>
      <c r="P747" s="32">
        <v>0</v>
      </c>
      <c r="Q747" s="32">
        <v>0</v>
      </c>
      <c r="R747" s="32">
        <v>0</v>
      </c>
      <c r="S747" s="32">
        <v>1</v>
      </c>
      <c r="T747" s="32">
        <v>0</v>
      </c>
      <c r="U747" s="32">
        <v>1</v>
      </c>
      <c r="V747" s="32">
        <v>2</v>
      </c>
      <c r="W747" s="40">
        <f t="shared" si="35"/>
        <v>5</v>
      </c>
      <c r="X747">
        <v>0</v>
      </c>
      <c r="Y747">
        <v>4</v>
      </c>
    </row>
    <row r="748" spans="1:25" x14ac:dyDescent="0.25">
      <c r="A748" t="s">
        <v>1294</v>
      </c>
      <c r="B748" t="s">
        <v>1295</v>
      </c>
      <c r="C748" s="29">
        <v>7.8906871795654299</v>
      </c>
      <c r="D748" s="41">
        <v>53803.197256600062</v>
      </c>
      <c r="E748">
        <v>2</v>
      </c>
      <c r="F748" s="12">
        <v>6</v>
      </c>
      <c r="G748" s="30">
        <f t="shared" si="33"/>
        <v>0.11151753624203026</v>
      </c>
      <c r="H748" s="31">
        <f t="shared" si="34"/>
        <v>8.5504010070831769E-5</v>
      </c>
      <c r="I748" t="s">
        <v>89</v>
      </c>
      <c r="J748" t="s">
        <v>39</v>
      </c>
      <c r="K748" s="12">
        <v>46.82</v>
      </c>
      <c r="L748">
        <v>2</v>
      </c>
      <c r="M748">
        <v>3</v>
      </c>
      <c r="N748" s="12">
        <v>2.9465930018416207</v>
      </c>
      <c r="O748" s="32">
        <v>0</v>
      </c>
      <c r="P748" s="32">
        <v>0</v>
      </c>
      <c r="Q748" s="32">
        <v>0</v>
      </c>
      <c r="R748" s="32">
        <v>0</v>
      </c>
      <c r="S748" s="32">
        <v>0</v>
      </c>
      <c r="T748" s="32">
        <v>0</v>
      </c>
      <c r="U748" s="32">
        <v>1</v>
      </c>
      <c r="V748" s="32">
        <v>0</v>
      </c>
      <c r="W748" s="40">
        <f t="shared" si="35"/>
        <v>0.66666666666666663</v>
      </c>
      <c r="X748">
        <v>2</v>
      </c>
      <c r="Y748">
        <v>1</v>
      </c>
    </row>
    <row r="749" spans="1:25" x14ac:dyDescent="0.25">
      <c r="A749" t="s">
        <v>1296</v>
      </c>
      <c r="B749" t="s">
        <v>81</v>
      </c>
      <c r="C749" s="29">
        <v>5.6758922576904292</v>
      </c>
      <c r="D749" s="41">
        <v>71905.01124860016</v>
      </c>
      <c r="E749">
        <v>2</v>
      </c>
      <c r="F749" s="12">
        <v>8</v>
      </c>
      <c r="G749" s="30">
        <f t="shared" si="33"/>
        <v>0.11125789233717341</v>
      </c>
      <c r="H749" s="31">
        <f t="shared" si="34"/>
        <v>8.5304932904999069E-5</v>
      </c>
      <c r="I749" t="s">
        <v>89</v>
      </c>
      <c r="J749" t="s">
        <v>39</v>
      </c>
      <c r="K749" s="12">
        <v>27.82</v>
      </c>
      <c r="L749">
        <v>1</v>
      </c>
      <c r="M749">
        <v>1</v>
      </c>
      <c r="N749" s="12">
        <v>1.0463378176382661</v>
      </c>
      <c r="O749" s="32">
        <v>1</v>
      </c>
      <c r="P749" s="32">
        <v>1</v>
      </c>
      <c r="Q749" s="32">
        <v>1</v>
      </c>
      <c r="R749" s="32">
        <v>1</v>
      </c>
      <c r="S749" s="32">
        <v>0</v>
      </c>
      <c r="T749" s="32">
        <v>0</v>
      </c>
      <c r="U749" s="32">
        <v>0</v>
      </c>
      <c r="V749" s="32">
        <v>0</v>
      </c>
      <c r="W749" s="40">
        <f t="shared" si="35"/>
        <v>1</v>
      </c>
      <c r="X749">
        <v>0</v>
      </c>
      <c r="Y749">
        <v>0</v>
      </c>
    </row>
    <row r="750" spans="1:25" x14ac:dyDescent="0.25">
      <c r="A750" t="s">
        <v>1297</v>
      </c>
      <c r="B750" t="s">
        <v>1182</v>
      </c>
      <c r="C750" s="29">
        <v>6.3411281585693349</v>
      </c>
      <c r="D750" s="41">
        <v>62977.724876600143</v>
      </c>
      <c r="E750">
        <v>2</v>
      </c>
      <c r="F750" s="12">
        <v>7</v>
      </c>
      <c r="G750" s="30">
        <f t="shared" si="33"/>
        <v>0.11115041093840632</v>
      </c>
      <c r="H750" s="31">
        <f t="shared" si="34"/>
        <v>8.5222523528749369E-5</v>
      </c>
      <c r="I750" t="s">
        <v>63</v>
      </c>
      <c r="J750" t="s">
        <v>44</v>
      </c>
      <c r="K750" s="12">
        <v>33.32</v>
      </c>
      <c r="L750">
        <v>1</v>
      </c>
      <c r="M750">
        <v>1</v>
      </c>
      <c r="N750" s="12">
        <v>1.174496644295302</v>
      </c>
      <c r="O750" s="32">
        <v>0</v>
      </c>
      <c r="P750" s="32">
        <v>0</v>
      </c>
      <c r="Q750" s="32">
        <v>0</v>
      </c>
      <c r="R750" s="32">
        <v>0</v>
      </c>
      <c r="S750" s="32">
        <v>1</v>
      </c>
      <c r="T750" s="32">
        <v>1</v>
      </c>
      <c r="U750" s="32">
        <v>1</v>
      </c>
      <c r="V750" s="32">
        <v>1</v>
      </c>
      <c r="W750" s="40">
        <f t="shared" si="35"/>
        <v>1.25</v>
      </c>
      <c r="X750">
        <v>3</v>
      </c>
      <c r="Y750">
        <v>4</v>
      </c>
    </row>
    <row r="751" spans="1:25" x14ac:dyDescent="0.25">
      <c r="A751" t="s">
        <v>1298</v>
      </c>
      <c r="B751" t="s">
        <v>1180</v>
      </c>
      <c r="C751" s="29">
        <v>10.34363594055176</v>
      </c>
      <c r="D751" s="41">
        <v>45061.687146600074</v>
      </c>
      <c r="E751">
        <v>2</v>
      </c>
      <c r="F751" s="12">
        <v>5</v>
      </c>
      <c r="G751" s="30">
        <f t="shared" si="33"/>
        <v>0.11095900567889083</v>
      </c>
      <c r="H751" s="31">
        <f t="shared" si="34"/>
        <v>8.5075767083182789E-5</v>
      </c>
      <c r="I751" t="s">
        <v>800</v>
      </c>
      <c r="J751" t="s">
        <v>32</v>
      </c>
      <c r="K751" s="12">
        <v>31.87</v>
      </c>
      <c r="L751">
        <v>1</v>
      </c>
      <c r="M751">
        <v>1</v>
      </c>
      <c r="N751" s="12">
        <v>1.7897091722595078</v>
      </c>
      <c r="O751" s="32">
        <v>0</v>
      </c>
      <c r="P751" s="32">
        <v>0</v>
      </c>
      <c r="Q751" s="32">
        <v>0</v>
      </c>
      <c r="R751" s="32">
        <v>0</v>
      </c>
      <c r="S751" s="32">
        <v>0</v>
      </c>
      <c r="T751" s="32">
        <v>1</v>
      </c>
      <c r="U751" s="32">
        <v>1</v>
      </c>
      <c r="V751" s="32">
        <v>1</v>
      </c>
      <c r="W751" s="40">
        <f t="shared" si="35"/>
        <v>0.12903225806451613</v>
      </c>
      <c r="X751">
        <v>30</v>
      </c>
      <c r="Y751">
        <v>3</v>
      </c>
    </row>
    <row r="752" spans="1:25" x14ac:dyDescent="0.25">
      <c r="A752" t="s">
        <v>1299</v>
      </c>
      <c r="B752" t="s">
        <v>619</v>
      </c>
      <c r="C752" s="29">
        <v>5.915375137329101</v>
      </c>
      <c r="D752" s="41">
        <v>36296.782768600038</v>
      </c>
      <c r="E752">
        <v>3</v>
      </c>
      <c r="F752" s="12">
        <v>4</v>
      </c>
      <c r="G752" s="30">
        <f t="shared" si="33"/>
        <v>0.1102026046082618</v>
      </c>
      <c r="H752" s="31">
        <f t="shared" si="34"/>
        <v>8.4495810540560773E-5</v>
      </c>
      <c r="I752" t="s">
        <v>50</v>
      </c>
      <c r="J752" t="s">
        <v>46</v>
      </c>
      <c r="K752" s="12">
        <v>47.81</v>
      </c>
      <c r="L752">
        <v>1</v>
      </c>
      <c r="M752">
        <v>1</v>
      </c>
      <c r="N752" s="12">
        <v>5.2941176470588234</v>
      </c>
      <c r="O752" s="32">
        <v>0</v>
      </c>
      <c r="P752" s="32">
        <v>1</v>
      </c>
      <c r="Q752" s="32">
        <v>0</v>
      </c>
      <c r="R752" s="32">
        <v>0</v>
      </c>
      <c r="S752" s="32">
        <v>1</v>
      </c>
      <c r="T752" s="32">
        <v>0</v>
      </c>
      <c r="U752" s="32">
        <v>1</v>
      </c>
      <c r="V752" s="32">
        <v>0</v>
      </c>
      <c r="W752" s="40">
        <f t="shared" si="35"/>
        <v>0.3</v>
      </c>
      <c r="X752">
        <v>9</v>
      </c>
      <c r="Y752">
        <v>2</v>
      </c>
    </row>
    <row r="753" spans="1:25" x14ac:dyDescent="0.25">
      <c r="A753" t="s">
        <v>1300</v>
      </c>
      <c r="B753" t="s">
        <v>1301</v>
      </c>
      <c r="C753" s="29">
        <v>6.1041500091552727</v>
      </c>
      <c r="D753" s="41">
        <v>36467.180990599998</v>
      </c>
      <c r="E753">
        <v>2</v>
      </c>
      <c r="F753" s="12">
        <v>4</v>
      </c>
      <c r="G753" s="30">
        <f t="shared" si="33"/>
        <v>0.10968766686492888</v>
      </c>
      <c r="H753" s="31">
        <f t="shared" si="34"/>
        <v>8.4100991541903648E-5</v>
      </c>
      <c r="I753" t="s">
        <v>740</v>
      </c>
      <c r="J753" t="s">
        <v>38</v>
      </c>
      <c r="K753" s="12">
        <v>27.71</v>
      </c>
      <c r="L753">
        <v>1</v>
      </c>
      <c r="M753">
        <v>1</v>
      </c>
      <c r="N753" s="12">
        <v>3.6036036036036037</v>
      </c>
      <c r="O753" s="32">
        <v>0</v>
      </c>
      <c r="P753" s="32">
        <v>0</v>
      </c>
      <c r="Q753" s="32">
        <v>0</v>
      </c>
      <c r="R753" s="32">
        <v>0</v>
      </c>
      <c r="S753" s="32">
        <v>0</v>
      </c>
      <c r="T753" s="32">
        <v>1</v>
      </c>
      <c r="U753" s="32">
        <v>1</v>
      </c>
      <c r="V753" s="32">
        <v>1</v>
      </c>
      <c r="W753" s="40">
        <f t="shared" si="35"/>
        <v>0.8</v>
      </c>
      <c r="X753">
        <v>4</v>
      </c>
      <c r="Y753">
        <v>3</v>
      </c>
    </row>
    <row r="754" spans="1:25" x14ac:dyDescent="0.25">
      <c r="A754" t="s">
        <v>1302</v>
      </c>
      <c r="B754" t="s">
        <v>1162</v>
      </c>
      <c r="C754" s="29">
        <v>4.8260219573974608</v>
      </c>
      <c r="D754" s="41">
        <v>73058.150809600105</v>
      </c>
      <c r="E754">
        <v>3</v>
      </c>
      <c r="F754" s="12">
        <v>8</v>
      </c>
      <c r="G754" s="30">
        <f t="shared" si="33"/>
        <v>0.10950181343693099</v>
      </c>
      <c r="H754" s="31">
        <f t="shared" si="34"/>
        <v>8.3958491860555403E-5</v>
      </c>
      <c r="I754" t="s">
        <v>53</v>
      </c>
      <c r="J754" t="s">
        <v>45</v>
      </c>
      <c r="K754" s="12">
        <v>115.41</v>
      </c>
      <c r="L754">
        <v>2</v>
      </c>
      <c r="M754">
        <v>2</v>
      </c>
      <c r="N754" s="12">
        <v>6.1516452074391994</v>
      </c>
      <c r="O754" s="32">
        <v>0</v>
      </c>
      <c r="P754" s="32">
        <v>0</v>
      </c>
      <c r="Q754" s="32">
        <v>0</v>
      </c>
      <c r="R754" s="32">
        <v>0</v>
      </c>
      <c r="S754" s="32">
        <v>2</v>
      </c>
      <c r="T754" s="32">
        <v>2</v>
      </c>
      <c r="U754" s="32">
        <v>2</v>
      </c>
      <c r="V754" s="32">
        <v>2</v>
      </c>
      <c r="W754" s="40">
        <f t="shared" si="35"/>
        <v>0.15789473684210525</v>
      </c>
      <c r="X754">
        <v>56</v>
      </c>
      <c r="Y754">
        <v>8</v>
      </c>
    </row>
    <row r="755" spans="1:25" x14ac:dyDescent="0.25">
      <c r="A755" t="s">
        <v>1303</v>
      </c>
      <c r="B755" t="s">
        <v>619</v>
      </c>
      <c r="C755" s="29">
        <v>5.5276531219482434</v>
      </c>
      <c r="D755" s="41">
        <v>36538.125386600012</v>
      </c>
      <c r="E755">
        <v>2</v>
      </c>
      <c r="F755" s="12">
        <v>4</v>
      </c>
      <c r="G755" s="30">
        <f t="shared" si="33"/>
        <v>0.10947469137174071</v>
      </c>
      <c r="H755" s="31">
        <f t="shared" si="34"/>
        <v>8.3937696518286196E-5</v>
      </c>
      <c r="I755" t="s">
        <v>56</v>
      </c>
      <c r="J755" t="s">
        <v>47</v>
      </c>
      <c r="K755" s="12">
        <v>31.38</v>
      </c>
      <c r="L755">
        <v>1</v>
      </c>
      <c r="M755">
        <v>1</v>
      </c>
      <c r="N755" s="12">
        <v>2.6865671641791042</v>
      </c>
      <c r="O755" s="32">
        <v>0</v>
      </c>
      <c r="P755" s="32">
        <v>0</v>
      </c>
      <c r="Q755" s="32">
        <v>0</v>
      </c>
      <c r="R755" s="32">
        <v>0</v>
      </c>
      <c r="S755" s="32">
        <v>0</v>
      </c>
      <c r="T755" s="32">
        <v>1</v>
      </c>
      <c r="U755" s="32">
        <v>1</v>
      </c>
      <c r="V755" s="32">
        <v>1</v>
      </c>
      <c r="W755" s="40">
        <f t="shared" si="35"/>
        <v>0.1</v>
      </c>
      <c r="X755">
        <v>39</v>
      </c>
      <c r="Y755">
        <v>3</v>
      </c>
    </row>
    <row r="756" spans="1:25" x14ac:dyDescent="0.25">
      <c r="A756" t="s">
        <v>1304</v>
      </c>
      <c r="B756" t="s">
        <v>1279</v>
      </c>
      <c r="C756" s="29">
        <v>6.6569797515869142</v>
      </c>
      <c r="D756" s="41">
        <v>92079.697122600264</v>
      </c>
      <c r="E756">
        <v>4</v>
      </c>
      <c r="F756" s="12">
        <v>10</v>
      </c>
      <c r="G756" s="30">
        <f t="shared" si="33"/>
        <v>0.10860157355519337</v>
      </c>
      <c r="H756" s="31">
        <f t="shared" si="34"/>
        <v>8.3268249567655404E-5</v>
      </c>
      <c r="I756" t="s">
        <v>89</v>
      </c>
      <c r="J756" t="s">
        <v>39</v>
      </c>
      <c r="K756" s="12">
        <v>59.19</v>
      </c>
      <c r="L756">
        <v>2</v>
      </c>
      <c r="M756">
        <v>2</v>
      </c>
      <c r="N756" s="12">
        <v>1.7877094972067038</v>
      </c>
      <c r="O756" s="32">
        <v>1</v>
      </c>
      <c r="P756" s="32">
        <v>2</v>
      </c>
      <c r="Q756" s="32">
        <v>1</v>
      </c>
      <c r="R756" s="32">
        <v>1</v>
      </c>
      <c r="S756" s="32">
        <v>1</v>
      </c>
      <c r="T756" s="32">
        <v>0</v>
      </c>
      <c r="U756" s="32">
        <v>0</v>
      </c>
      <c r="V756" s="32">
        <v>1</v>
      </c>
      <c r="W756" s="40">
        <f t="shared" si="35"/>
        <v>0.33333333333333331</v>
      </c>
      <c r="X756">
        <v>8</v>
      </c>
      <c r="Y756">
        <v>2</v>
      </c>
    </row>
    <row r="757" spans="1:25" x14ac:dyDescent="0.25">
      <c r="A757" t="s">
        <v>1305</v>
      </c>
      <c r="B757" t="s">
        <v>1306</v>
      </c>
      <c r="C757" s="29">
        <v>5.5864376068115247</v>
      </c>
      <c r="D757" s="41">
        <v>73930.768955600157</v>
      </c>
      <c r="E757">
        <v>5</v>
      </c>
      <c r="F757" s="12">
        <v>8</v>
      </c>
      <c r="G757" s="30">
        <f t="shared" si="33"/>
        <v>0.10820934386337139</v>
      </c>
      <c r="H757" s="31">
        <f t="shared" si="34"/>
        <v>8.2967514699850943E-5</v>
      </c>
      <c r="I757" t="s">
        <v>50</v>
      </c>
      <c r="J757" t="s">
        <v>46</v>
      </c>
      <c r="K757" s="12">
        <v>138.27000000000001</v>
      </c>
      <c r="L757">
        <v>3</v>
      </c>
      <c r="M757">
        <v>3</v>
      </c>
      <c r="N757" s="12">
        <v>6.8389057750759878</v>
      </c>
      <c r="O757" s="32">
        <v>2</v>
      </c>
      <c r="P757" s="32">
        <v>0</v>
      </c>
      <c r="Q757" s="32">
        <v>0</v>
      </c>
      <c r="R757" s="32">
        <v>0</v>
      </c>
      <c r="S757" s="32">
        <v>0</v>
      </c>
      <c r="T757" s="32">
        <v>2</v>
      </c>
      <c r="U757" s="32">
        <v>3</v>
      </c>
      <c r="V757" s="32">
        <v>1</v>
      </c>
      <c r="W757" s="40">
        <f t="shared" si="35"/>
        <v>0.18421052631578946</v>
      </c>
      <c r="X757">
        <v>37</v>
      </c>
      <c r="Y757">
        <v>6</v>
      </c>
    </row>
    <row r="758" spans="1:25" x14ac:dyDescent="0.25">
      <c r="A758" t="s">
        <v>1307</v>
      </c>
      <c r="B758" t="s">
        <v>1308</v>
      </c>
      <c r="C758" s="29">
        <v>5.7600307464599609</v>
      </c>
      <c r="D758" s="41">
        <v>55529.868853600143</v>
      </c>
      <c r="E758">
        <v>4</v>
      </c>
      <c r="F758" s="12">
        <v>6</v>
      </c>
      <c r="G758" s="30">
        <f t="shared" si="33"/>
        <v>0.10804995804723577</v>
      </c>
      <c r="H758" s="31">
        <f t="shared" si="34"/>
        <v>8.2845308570776946E-5</v>
      </c>
      <c r="I758" t="s">
        <v>56</v>
      </c>
      <c r="J758" t="s">
        <v>47</v>
      </c>
      <c r="K758" s="12">
        <v>82.15</v>
      </c>
      <c r="L758">
        <v>2</v>
      </c>
      <c r="M758">
        <v>2</v>
      </c>
      <c r="N758" s="12">
        <v>6.4777327935222671</v>
      </c>
      <c r="O758" s="32">
        <v>0</v>
      </c>
      <c r="P758" s="32">
        <v>0</v>
      </c>
      <c r="Q758" s="32">
        <v>0</v>
      </c>
      <c r="R758" s="32">
        <v>0</v>
      </c>
      <c r="S758" s="32">
        <v>2</v>
      </c>
      <c r="T758" s="32">
        <v>0</v>
      </c>
      <c r="U758" s="32">
        <v>0</v>
      </c>
      <c r="V758" s="32">
        <v>2</v>
      </c>
      <c r="W758" s="40">
        <f t="shared" si="35"/>
        <v>0.12195121951219512</v>
      </c>
      <c r="X758">
        <v>40</v>
      </c>
      <c r="Y758">
        <v>4</v>
      </c>
    </row>
    <row r="759" spans="1:25" x14ac:dyDescent="0.25">
      <c r="A759" t="s">
        <v>1309</v>
      </c>
      <c r="B759" t="s">
        <v>1310</v>
      </c>
      <c r="C759" s="29">
        <v>9.8979473114013672</v>
      </c>
      <c r="D759" s="41">
        <v>46802.418912600107</v>
      </c>
      <c r="E759">
        <v>2</v>
      </c>
      <c r="F759" s="12">
        <v>5</v>
      </c>
      <c r="G759" s="30">
        <f t="shared" si="33"/>
        <v>0.10683208509665094</v>
      </c>
      <c r="H759" s="31">
        <f t="shared" si="34"/>
        <v>8.1911526992193694E-5</v>
      </c>
      <c r="I759" t="s">
        <v>603</v>
      </c>
      <c r="J759" t="s">
        <v>42</v>
      </c>
      <c r="K759" s="12">
        <v>25.34</v>
      </c>
      <c r="L759">
        <v>1</v>
      </c>
      <c r="M759">
        <v>1</v>
      </c>
      <c r="N759" s="12">
        <v>1.6279069767441861</v>
      </c>
      <c r="O759" s="32">
        <v>1</v>
      </c>
      <c r="P759" s="32">
        <v>1</v>
      </c>
      <c r="Q759" s="32">
        <v>1</v>
      </c>
      <c r="R759" s="32">
        <v>1</v>
      </c>
      <c r="S759" s="32">
        <v>0</v>
      </c>
      <c r="T759" s="32">
        <v>0</v>
      </c>
      <c r="U759" s="32">
        <v>1</v>
      </c>
      <c r="V759" s="32">
        <v>0</v>
      </c>
      <c r="W759" s="40">
        <f t="shared" si="35"/>
        <v>0.14285714285714285</v>
      </c>
      <c r="X759">
        <v>13</v>
      </c>
      <c r="Y759">
        <v>1</v>
      </c>
    </row>
    <row r="760" spans="1:25" x14ac:dyDescent="0.25">
      <c r="A760" t="s">
        <v>1311</v>
      </c>
      <c r="B760" t="s">
        <v>1312</v>
      </c>
      <c r="C760" s="29">
        <v>5.2641452789306653</v>
      </c>
      <c r="D760" s="41">
        <v>56166.701461600096</v>
      </c>
      <c r="E760">
        <v>3</v>
      </c>
      <c r="F760" s="12">
        <v>6</v>
      </c>
      <c r="G760" s="30">
        <f t="shared" si="33"/>
        <v>0.10682485963862529</v>
      </c>
      <c r="H760" s="31">
        <f t="shared" si="34"/>
        <v>8.1905987005778888E-5</v>
      </c>
      <c r="I760" t="s">
        <v>50</v>
      </c>
      <c r="J760" t="s">
        <v>46</v>
      </c>
      <c r="K760" s="12">
        <v>83.66</v>
      </c>
      <c r="L760">
        <v>3</v>
      </c>
      <c r="M760">
        <v>3</v>
      </c>
      <c r="N760" s="12">
        <v>4.3636363636363642</v>
      </c>
      <c r="O760" s="32">
        <v>0</v>
      </c>
      <c r="P760" s="32">
        <v>0</v>
      </c>
      <c r="Q760" s="32">
        <v>0</v>
      </c>
      <c r="R760" s="32">
        <v>0</v>
      </c>
      <c r="S760" s="32">
        <v>2</v>
      </c>
      <c r="T760" s="32">
        <v>0</v>
      </c>
      <c r="U760" s="32">
        <v>3</v>
      </c>
      <c r="V760" s="32">
        <v>1</v>
      </c>
      <c r="W760" s="40">
        <f t="shared" si="35"/>
        <v>0.15909090909090909</v>
      </c>
      <c r="X760">
        <v>43</v>
      </c>
      <c r="Y760">
        <v>6</v>
      </c>
    </row>
    <row r="761" spans="1:25" x14ac:dyDescent="0.25">
      <c r="A761" t="s">
        <v>1313</v>
      </c>
      <c r="B761" t="s">
        <v>788</v>
      </c>
      <c r="C761" s="29">
        <v>5.1418224334716793</v>
      </c>
      <c r="D761" s="41">
        <v>56693.862906600152</v>
      </c>
      <c r="E761">
        <v>2</v>
      </c>
      <c r="F761" s="12">
        <v>6</v>
      </c>
      <c r="G761" s="30">
        <f t="shared" si="33"/>
        <v>0.10583156081434514</v>
      </c>
      <c r="H761" s="31">
        <f t="shared" si="34"/>
        <v>8.1144393488412556E-5</v>
      </c>
      <c r="I761" t="s">
        <v>50</v>
      </c>
      <c r="J761" t="s">
        <v>46</v>
      </c>
      <c r="K761" s="12">
        <v>92.82</v>
      </c>
      <c r="L761">
        <v>2</v>
      </c>
      <c r="M761">
        <v>2</v>
      </c>
      <c r="N761" s="12">
        <v>3.9215686274509802</v>
      </c>
      <c r="O761" s="32">
        <v>0</v>
      </c>
      <c r="P761" s="32">
        <v>0</v>
      </c>
      <c r="Q761" s="32">
        <v>0</v>
      </c>
      <c r="R761" s="32">
        <v>0</v>
      </c>
      <c r="S761" s="32">
        <v>2</v>
      </c>
      <c r="T761" s="32">
        <v>1</v>
      </c>
      <c r="U761" s="32">
        <v>2</v>
      </c>
      <c r="V761" s="32">
        <v>1</v>
      </c>
      <c r="W761" s="40">
        <f t="shared" si="35"/>
        <v>0.1</v>
      </c>
      <c r="X761">
        <v>69</v>
      </c>
      <c r="Y761">
        <v>6</v>
      </c>
    </row>
    <row r="762" spans="1:25" x14ac:dyDescent="0.25">
      <c r="A762" t="s">
        <v>1314</v>
      </c>
      <c r="B762" t="s">
        <v>1315</v>
      </c>
      <c r="C762" s="29">
        <v>5.2655765533447276</v>
      </c>
      <c r="D762" s="41">
        <v>75687.37235760031</v>
      </c>
      <c r="E762">
        <v>3</v>
      </c>
      <c r="F762" s="12">
        <v>8</v>
      </c>
      <c r="G762" s="30">
        <f t="shared" si="33"/>
        <v>0.10569794869086459</v>
      </c>
      <c r="H762" s="31">
        <f t="shared" si="34"/>
        <v>8.10419488618843E-5</v>
      </c>
      <c r="I762" t="s">
        <v>89</v>
      </c>
      <c r="J762" t="s">
        <v>39</v>
      </c>
      <c r="K762" s="12">
        <v>36.75</v>
      </c>
      <c r="L762">
        <v>2</v>
      </c>
      <c r="M762">
        <v>2</v>
      </c>
      <c r="N762" s="12">
        <v>2.1337126600284493</v>
      </c>
      <c r="O762" s="32">
        <v>1</v>
      </c>
      <c r="P762" s="32">
        <v>2</v>
      </c>
      <c r="Q762" s="32">
        <v>0</v>
      </c>
      <c r="R762" s="32">
        <v>1</v>
      </c>
      <c r="S762" s="32">
        <v>0</v>
      </c>
      <c r="T762" s="32">
        <v>0</v>
      </c>
      <c r="U762" s="32">
        <v>0</v>
      </c>
      <c r="V762" s="32">
        <v>1</v>
      </c>
      <c r="W762" s="40">
        <f t="shared" si="35"/>
        <v>9.0909090909090912E-2</v>
      </c>
      <c r="X762">
        <v>21</v>
      </c>
      <c r="Y762">
        <v>1</v>
      </c>
    </row>
    <row r="763" spans="1:25" x14ac:dyDescent="0.25">
      <c r="A763" t="s">
        <v>1316</v>
      </c>
      <c r="B763" t="s">
        <v>1317</v>
      </c>
      <c r="C763" s="29">
        <v>4.788911056518554</v>
      </c>
      <c r="D763" s="41">
        <v>38120.591226600038</v>
      </c>
      <c r="E763">
        <v>2</v>
      </c>
      <c r="F763" s="12">
        <v>4</v>
      </c>
      <c r="G763" s="30">
        <f t="shared" si="33"/>
        <v>0.10493016690698263</v>
      </c>
      <c r="H763" s="31">
        <f t="shared" si="34"/>
        <v>8.0453266367691058E-5</v>
      </c>
      <c r="I763" t="s">
        <v>502</v>
      </c>
      <c r="J763" t="s">
        <v>35</v>
      </c>
      <c r="K763" s="12">
        <v>49.260000000000005</v>
      </c>
      <c r="L763">
        <v>2</v>
      </c>
      <c r="M763">
        <v>2</v>
      </c>
      <c r="N763" s="12">
        <v>4.0871934604904636</v>
      </c>
      <c r="O763" s="32">
        <v>0</v>
      </c>
      <c r="P763" s="32">
        <v>0</v>
      </c>
      <c r="Q763" s="32">
        <v>0</v>
      </c>
      <c r="R763" s="32">
        <v>0</v>
      </c>
      <c r="S763" s="32">
        <v>0</v>
      </c>
      <c r="T763" s="32">
        <v>0</v>
      </c>
      <c r="U763" s="32">
        <v>0</v>
      </c>
      <c r="V763" s="32">
        <v>0</v>
      </c>
      <c r="W763" s="40">
        <f t="shared" si="35"/>
        <v>1</v>
      </c>
      <c r="X763">
        <v>0</v>
      </c>
      <c r="Y763">
        <v>0</v>
      </c>
    </row>
    <row r="764" spans="1:25" x14ac:dyDescent="0.25">
      <c r="A764" t="s">
        <v>1318</v>
      </c>
      <c r="B764" t="s">
        <v>81</v>
      </c>
      <c r="C764" s="29">
        <v>5.2197246551513681</v>
      </c>
      <c r="D764" s="41">
        <v>143518.08790260021</v>
      </c>
      <c r="E764">
        <v>6</v>
      </c>
      <c r="F764" s="12">
        <v>15</v>
      </c>
      <c r="G764" s="30">
        <f t="shared" si="33"/>
        <v>0.10451644262554474</v>
      </c>
      <c r="H764" s="31">
        <f t="shared" si="34"/>
        <v>8.0136050920518365E-5</v>
      </c>
      <c r="I764" t="s">
        <v>658</v>
      </c>
      <c r="J764" t="s">
        <v>43</v>
      </c>
      <c r="K764" s="12">
        <v>93.32</v>
      </c>
      <c r="L764">
        <v>4</v>
      </c>
      <c r="M764">
        <v>4</v>
      </c>
      <c r="N764" s="12">
        <v>2.2962962962962963</v>
      </c>
      <c r="O764" s="32">
        <v>2</v>
      </c>
      <c r="P764" s="32">
        <v>2</v>
      </c>
      <c r="Q764" s="32">
        <v>3</v>
      </c>
      <c r="R764" s="32">
        <v>4</v>
      </c>
      <c r="S764" s="32">
        <v>0</v>
      </c>
      <c r="T764" s="32">
        <v>0</v>
      </c>
      <c r="U764" s="32">
        <v>0</v>
      </c>
      <c r="V764" s="32">
        <v>0</v>
      </c>
      <c r="W764" s="40">
        <f t="shared" si="35"/>
        <v>1</v>
      </c>
      <c r="X764">
        <v>0</v>
      </c>
      <c r="Y764">
        <v>0</v>
      </c>
    </row>
    <row r="765" spans="1:25" x14ac:dyDescent="0.25">
      <c r="A765" t="s">
        <v>1319</v>
      </c>
      <c r="B765" t="s">
        <v>1320</v>
      </c>
      <c r="C765" s="29">
        <v>5.8878742218017583</v>
      </c>
      <c r="D765" s="41">
        <v>134774.88132660015</v>
      </c>
      <c r="E765">
        <v>4</v>
      </c>
      <c r="F765" s="12">
        <v>14</v>
      </c>
      <c r="G765" s="30">
        <f t="shared" si="33"/>
        <v>0.10387692322335482</v>
      </c>
      <c r="H765" s="31">
        <f t="shared" si="34"/>
        <v>7.9645711237200198E-5</v>
      </c>
      <c r="I765" t="s">
        <v>201</v>
      </c>
      <c r="J765" t="s">
        <v>41</v>
      </c>
      <c r="K765" s="12">
        <v>53.339999999999996</v>
      </c>
      <c r="L765">
        <v>2</v>
      </c>
      <c r="M765">
        <v>2</v>
      </c>
      <c r="N765" s="12">
        <v>1.370967741935484</v>
      </c>
      <c r="O765" s="32">
        <v>2</v>
      </c>
      <c r="P765" s="32">
        <v>2</v>
      </c>
      <c r="Q765" s="32">
        <v>2</v>
      </c>
      <c r="R765" s="32">
        <v>1</v>
      </c>
      <c r="S765" s="32">
        <v>0</v>
      </c>
      <c r="T765" s="32">
        <v>1</v>
      </c>
      <c r="U765" s="32">
        <v>1</v>
      </c>
      <c r="V765" s="32">
        <v>1</v>
      </c>
      <c r="W765" s="40">
        <f t="shared" si="35"/>
        <v>1.7777777777777778E-2</v>
      </c>
      <c r="X765">
        <v>224</v>
      </c>
      <c r="Y765">
        <v>3</v>
      </c>
    </row>
    <row r="766" spans="1:25" x14ac:dyDescent="0.25">
      <c r="A766" t="s">
        <v>1321</v>
      </c>
      <c r="B766" t="s">
        <v>1322</v>
      </c>
      <c r="C766" s="29">
        <v>5.4915645599365233</v>
      </c>
      <c r="D766" s="41">
        <v>106876.07171760045</v>
      </c>
      <c r="E766">
        <v>2</v>
      </c>
      <c r="F766" s="12">
        <v>11</v>
      </c>
      <c r="G766" s="30">
        <f t="shared" si="33"/>
        <v>0.10292294452087829</v>
      </c>
      <c r="H766" s="31">
        <f t="shared" si="34"/>
        <v>7.8914265696591407E-5</v>
      </c>
      <c r="I766" t="s">
        <v>914</v>
      </c>
      <c r="J766" t="s">
        <v>40</v>
      </c>
      <c r="K766" s="12">
        <v>40.82</v>
      </c>
      <c r="L766">
        <v>2</v>
      </c>
      <c r="M766">
        <v>3</v>
      </c>
      <c r="N766" s="12">
        <v>1.5609756097560976</v>
      </c>
      <c r="O766" s="32">
        <v>3</v>
      </c>
      <c r="P766" s="32">
        <v>1</v>
      </c>
      <c r="Q766" s="32">
        <v>2</v>
      </c>
      <c r="R766" s="32">
        <v>2</v>
      </c>
      <c r="S766" s="32">
        <v>0</v>
      </c>
      <c r="T766" s="32">
        <v>0</v>
      </c>
      <c r="U766" s="32">
        <v>0</v>
      </c>
      <c r="V766" s="32">
        <v>0</v>
      </c>
      <c r="W766" s="40">
        <f t="shared" si="35"/>
        <v>0.1111111111111111</v>
      </c>
      <c r="X766">
        <v>8</v>
      </c>
      <c r="Y766">
        <v>0</v>
      </c>
    </row>
    <row r="767" spans="1:25" x14ac:dyDescent="0.25">
      <c r="A767" t="s">
        <v>1323</v>
      </c>
      <c r="B767" t="s">
        <v>1324</v>
      </c>
      <c r="C767" s="29">
        <v>4.8016391754150396</v>
      </c>
      <c r="D767" s="41">
        <v>88060.852926600404</v>
      </c>
      <c r="E767">
        <v>4</v>
      </c>
      <c r="F767" s="12">
        <v>9</v>
      </c>
      <c r="G767" s="30">
        <f t="shared" si="33"/>
        <v>0.10220205347660656</v>
      </c>
      <c r="H767" s="31">
        <f t="shared" si="34"/>
        <v>7.8361535810453993E-5</v>
      </c>
      <c r="I767" t="s">
        <v>50</v>
      </c>
      <c r="J767" t="s">
        <v>46</v>
      </c>
      <c r="K767" s="12">
        <v>45.260000000000005</v>
      </c>
      <c r="L767">
        <v>2</v>
      </c>
      <c r="M767">
        <v>2</v>
      </c>
      <c r="N767" s="12">
        <v>2.1151586368977675</v>
      </c>
      <c r="O767" s="32">
        <v>0</v>
      </c>
      <c r="P767" s="32">
        <v>0</v>
      </c>
      <c r="Q767" s="32">
        <v>0</v>
      </c>
      <c r="R767" s="32">
        <v>0</v>
      </c>
      <c r="S767" s="32">
        <v>1</v>
      </c>
      <c r="T767" s="32">
        <v>0</v>
      </c>
      <c r="U767" s="32">
        <v>2</v>
      </c>
      <c r="V767" s="32">
        <v>1</v>
      </c>
      <c r="W767" s="40">
        <f t="shared" si="35"/>
        <v>8.4745762711864403E-2</v>
      </c>
      <c r="X767">
        <v>58</v>
      </c>
      <c r="Y767">
        <v>4</v>
      </c>
    </row>
    <row r="768" spans="1:25" x14ac:dyDescent="0.25">
      <c r="A768" t="s">
        <v>1325</v>
      </c>
      <c r="B768" t="s">
        <v>1326</v>
      </c>
      <c r="C768" s="29">
        <v>5.9157840728759759</v>
      </c>
      <c r="D768" s="41">
        <v>29363.235702599988</v>
      </c>
      <c r="E768">
        <v>2</v>
      </c>
      <c r="F768" s="12">
        <v>3</v>
      </c>
      <c r="G768" s="30">
        <f t="shared" si="33"/>
        <v>0.10216857673265085</v>
      </c>
      <c r="H768" s="31">
        <f t="shared" si="34"/>
        <v>7.8335868135675788E-5</v>
      </c>
      <c r="I768" t="s">
        <v>914</v>
      </c>
      <c r="J768" t="s">
        <v>40</v>
      </c>
      <c r="K768" s="12">
        <v>50.63</v>
      </c>
      <c r="L768">
        <v>2</v>
      </c>
      <c r="M768">
        <v>3</v>
      </c>
      <c r="N768" s="12">
        <v>5.2238805970149249</v>
      </c>
      <c r="O768" s="32">
        <v>3</v>
      </c>
      <c r="P768" s="32">
        <v>0</v>
      </c>
      <c r="Q768" s="32">
        <v>0</v>
      </c>
      <c r="R768" s="32">
        <v>0</v>
      </c>
      <c r="S768" s="32">
        <v>0</v>
      </c>
      <c r="T768" s="32">
        <v>0</v>
      </c>
      <c r="U768" s="32">
        <v>0</v>
      </c>
      <c r="V768" s="32">
        <v>0</v>
      </c>
      <c r="W768" s="40">
        <f t="shared" si="35"/>
        <v>1</v>
      </c>
      <c r="X768">
        <v>0</v>
      </c>
      <c r="Y768">
        <v>0</v>
      </c>
    </row>
    <row r="769" spans="1:25" x14ac:dyDescent="0.25">
      <c r="A769" t="s">
        <v>1327</v>
      </c>
      <c r="B769" t="s">
        <v>1328</v>
      </c>
      <c r="C769" s="29">
        <v>5.475616073608399</v>
      </c>
      <c r="D769" s="41">
        <v>29400.77570960002</v>
      </c>
      <c r="E769">
        <v>2</v>
      </c>
      <c r="F769" s="12">
        <v>3</v>
      </c>
      <c r="G769" s="30">
        <f t="shared" si="33"/>
        <v>0.10203812408325104</v>
      </c>
      <c r="H769" s="31">
        <f t="shared" si="34"/>
        <v>7.8235845977511892E-5</v>
      </c>
      <c r="I769" t="s">
        <v>740</v>
      </c>
      <c r="J769" t="s">
        <v>38</v>
      </c>
      <c r="K769" s="12">
        <v>30.62</v>
      </c>
      <c r="L769">
        <v>1</v>
      </c>
      <c r="M769">
        <v>1</v>
      </c>
      <c r="N769" s="12">
        <v>3.050847457627119</v>
      </c>
      <c r="O769" s="32">
        <v>0</v>
      </c>
      <c r="P769" s="32">
        <v>0</v>
      </c>
      <c r="Q769" s="32">
        <v>0</v>
      </c>
      <c r="R769" s="32">
        <v>0</v>
      </c>
      <c r="S769" s="32">
        <v>0</v>
      </c>
      <c r="T769" s="32">
        <v>0</v>
      </c>
      <c r="U769" s="32">
        <v>0</v>
      </c>
      <c r="V769" s="32">
        <v>0</v>
      </c>
      <c r="W769" s="40">
        <f t="shared" si="35"/>
        <v>1</v>
      </c>
      <c r="X769">
        <v>0</v>
      </c>
      <c r="Y769">
        <v>0</v>
      </c>
    </row>
    <row r="770" spans="1:25" x14ac:dyDescent="0.25">
      <c r="A770" t="s">
        <v>1329</v>
      </c>
      <c r="B770" t="s">
        <v>81</v>
      </c>
      <c r="C770" s="29">
        <v>11.492233657836913</v>
      </c>
      <c r="D770" s="41">
        <v>58966.977722600102</v>
      </c>
      <c r="E770">
        <v>3</v>
      </c>
      <c r="F770" s="12">
        <v>6</v>
      </c>
      <c r="G770" s="30">
        <f t="shared" si="33"/>
        <v>0.10175186573451259</v>
      </c>
      <c r="H770" s="31">
        <f t="shared" si="34"/>
        <v>7.8016362678667568E-5</v>
      </c>
      <c r="I770" t="s">
        <v>800</v>
      </c>
      <c r="J770" t="s">
        <v>32</v>
      </c>
      <c r="K770" s="12">
        <v>43.43</v>
      </c>
      <c r="L770">
        <v>2</v>
      </c>
      <c r="M770">
        <v>2</v>
      </c>
      <c r="N770" s="12">
        <v>4.0998217468805702</v>
      </c>
      <c r="O770" s="32">
        <v>0</v>
      </c>
      <c r="P770" s="32">
        <v>0</v>
      </c>
      <c r="Q770" s="32">
        <v>0</v>
      </c>
      <c r="R770" s="32">
        <v>0</v>
      </c>
      <c r="S770" s="32">
        <v>0</v>
      </c>
      <c r="T770" s="32">
        <v>0</v>
      </c>
      <c r="U770" s="32">
        <v>0</v>
      </c>
      <c r="V770" s="32">
        <v>0</v>
      </c>
      <c r="W770" s="40">
        <f t="shared" si="35"/>
        <v>1</v>
      </c>
      <c r="X770">
        <v>0</v>
      </c>
      <c r="Y770">
        <v>0</v>
      </c>
    </row>
    <row r="771" spans="1:25" x14ac:dyDescent="0.25">
      <c r="A771" t="s">
        <v>1330</v>
      </c>
      <c r="B771" t="s">
        <v>81</v>
      </c>
      <c r="C771" s="29">
        <v>9.6684322357177734</v>
      </c>
      <c r="D771" s="41">
        <v>29544.13703959998</v>
      </c>
      <c r="E771">
        <v>2</v>
      </c>
      <c r="F771" s="12">
        <v>3</v>
      </c>
      <c r="G771" s="30">
        <f t="shared" si="33"/>
        <v>0.10154298959481875</v>
      </c>
      <c r="H771" s="31">
        <f t="shared" si="34"/>
        <v>7.7856210758585898E-5</v>
      </c>
      <c r="I771" t="s">
        <v>201</v>
      </c>
      <c r="J771" t="s">
        <v>41</v>
      </c>
      <c r="K771" s="12">
        <v>32.94</v>
      </c>
      <c r="L771">
        <v>2</v>
      </c>
      <c r="M771">
        <v>2</v>
      </c>
      <c r="N771" s="12">
        <v>5.5350553505535052</v>
      </c>
      <c r="O771" s="32">
        <v>0</v>
      </c>
      <c r="P771" s="32">
        <v>2</v>
      </c>
      <c r="Q771" s="32">
        <v>0</v>
      </c>
      <c r="R771" s="32">
        <v>1</v>
      </c>
      <c r="S771" s="32">
        <v>0</v>
      </c>
      <c r="T771" s="32">
        <v>0</v>
      </c>
      <c r="U771" s="32">
        <v>0</v>
      </c>
      <c r="V771" s="32">
        <v>0</v>
      </c>
      <c r="W771" s="40">
        <f t="shared" si="35"/>
        <v>1</v>
      </c>
      <c r="X771">
        <v>0</v>
      </c>
      <c r="Y771">
        <v>0</v>
      </c>
    </row>
    <row r="772" spans="1:25" x14ac:dyDescent="0.25">
      <c r="A772" t="s">
        <v>1331</v>
      </c>
      <c r="B772" t="s">
        <v>638</v>
      </c>
      <c r="C772" s="29">
        <v>5.2715572357177738</v>
      </c>
      <c r="D772" s="41">
        <v>69418.445932600182</v>
      </c>
      <c r="E772">
        <v>4</v>
      </c>
      <c r="F772" s="12">
        <v>7</v>
      </c>
      <c r="G772" s="30">
        <f t="shared" si="33"/>
        <v>0.10083775149326227</v>
      </c>
      <c r="H772" s="31">
        <f t="shared" si="34"/>
        <v>7.7315482477009192E-5</v>
      </c>
      <c r="I772" t="s">
        <v>53</v>
      </c>
      <c r="J772" t="s">
        <v>45</v>
      </c>
      <c r="K772" s="12">
        <v>143.91999999999999</v>
      </c>
      <c r="L772">
        <v>4</v>
      </c>
      <c r="M772">
        <v>4</v>
      </c>
      <c r="N772" s="12">
        <v>8.1566068515497552</v>
      </c>
      <c r="O772" s="32">
        <v>0</v>
      </c>
      <c r="P772" s="32">
        <v>0</v>
      </c>
      <c r="Q772" s="32">
        <v>0</v>
      </c>
      <c r="R772" s="32">
        <v>0</v>
      </c>
      <c r="S772" s="32">
        <v>0</v>
      </c>
      <c r="T772" s="32">
        <v>4</v>
      </c>
      <c r="U772" s="32">
        <v>1</v>
      </c>
      <c r="V772" s="32">
        <v>2</v>
      </c>
      <c r="W772" s="40">
        <f t="shared" si="35"/>
        <v>0.5714285714285714</v>
      </c>
      <c r="X772">
        <v>13</v>
      </c>
      <c r="Y772">
        <v>7</v>
      </c>
    </row>
    <row r="773" spans="1:25" x14ac:dyDescent="0.25">
      <c r="A773" t="s">
        <v>1332</v>
      </c>
      <c r="B773" t="s">
        <v>1333</v>
      </c>
      <c r="C773" s="29">
        <v>5.1593044281005858</v>
      </c>
      <c r="D773" s="41">
        <v>29954.217842599988</v>
      </c>
      <c r="E773">
        <v>2</v>
      </c>
      <c r="F773" s="12">
        <v>3</v>
      </c>
      <c r="G773" s="30">
        <f t="shared" si="33"/>
        <v>0.10015284043683124</v>
      </c>
      <c r="H773" s="31">
        <f t="shared" si="34"/>
        <v>7.6790339581638893E-5</v>
      </c>
      <c r="I773" t="s">
        <v>50</v>
      </c>
      <c r="J773" t="s">
        <v>46</v>
      </c>
      <c r="K773" s="12">
        <v>25.7</v>
      </c>
      <c r="L773">
        <v>1</v>
      </c>
      <c r="M773">
        <v>1</v>
      </c>
      <c r="N773" s="12">
        <v>4.4827586206896548</v>
      </c>
      <c r="O773" s="32">
        <v>0</v>
      </c>
      <c r="P773" s="32">
        <v>0</v>
      </c>
      <c r="Q773" s="32">
        <v>0</v>
      </c>
      <c r="R773" s="32">
        <v>0</v>
      </c>
      <c r="S773" s="32">
        <v>0</v>
      </c>
      <c r="T773" s="32">
        <v>0</v>
      </c>
      <c r="U773" s="32">
        <v>1</v>
      </c>
      <c r="V773" s="32">
        <v>0</v>
      </c>
      <c r="W773" s="40">
        <f t="shared" si="35"/>
        <v>6.0606060606060608E-2</v>
      </c>
      <c r="X773">
        <v>32</v>
      </c>
      <c r="Y773">
        <v>1</v>
      </c>
    </row>
    <row r="774" spans="1:25" x14ac:dyDescent="0.25">
      <c r="A774" t="s">
        <v>1334</v>
      </c>
      <c r="B774" t="s">
        <v>1335</v>
      </c>
      <c r="C774" s="29">
        <v>9.3312137603759773</v>
      </c>
      <c r="D774" s="41">
        <v>30452.860089600013</v>
      </c>
      <c r="E774">
        <v>2</v>
      </c>
      <c r="F774" s="12">
        <v>3</v>
      </c>
      <c r="G774" s="30">
        <f t="shared" si="33"/>
        <v>9.8512914424892822E-2</v>
      </c>
      <c r="H774" s="31">
        <f t="shared" si="34"/>
        <v>7.553295661779833E-5</v>
      </c>
      <c r="I774" t="s">
        <v>63</v>
      </c>
      <c r="J774" t="s">
        <v>44</v>
      </c>
      <c r="K774" s="12">
        <v>67.349999999999994</v>
      </c>
      <c r="L774">
        <v>2</v>
      </c>
      <c r="M774">
        <v>2</v>
      </c>
      <c r="N774" s="12">
        <v>10.954063604240282</v>
      </c>
      <c r="O774" s="32">
        <v>0</v>
      </c>
      <c r="P774" s="32">
        <v>0</v>
      </c>
      <c r="Q774" s="32">
        <v>0</v>
      </c>
      <c r="R774" s="32">
        <v>0</v>
      </c>
      <c r="S774" s="32">
        <v>2</v>
      </c>
      <c r="T774" s="32">
        <v>0</v>
      </c>
      <c r="U774" s="32">
        <v>0</v>
      </c>
      <c r="V774" s="32">
        <v>1</v>
      </c>
      <c r="W774" s="40">
        <f t="shared" si="35"/>
        <v>0.12903225806451613</v>
      </c>
      <c r="X774">
        <v>30</v>
      </c>
      <c r="Y774">
        <v>3</v>
      </c>
    </row>
    <row r="775" spans="1:25" x14ac:dyDescent="0.25">
      <c r="A775" t="s">
        <v>1336</v>
      </c>
      <c r="B775" t="s">
        <v>81</v>
      </c>
      <c r="C775" s="29">
        <v>4.721181106567383</v>
      </c>
      <c r="D775" s="41">
        <v>103106.41082460026</v>
      </c>
      <c r="E775">
        <v>5</v>
      </c>
      <c r="F775" s="12">
        <v>10</v>
      </c>
      <c r="G775" s="30">
        <f t="shared" si="33"/>
        <v>9.6987179749778371E-2</v>
      </c>
      <c r="H775" s="31">
        <f t="shared" si="34"/>
        <v>7.4363127751213003E-5</v>
      </c>
      <c r="I775" t="s">
        <v>53</v>
      </c>
      <c r="J775" t="s">
        <v>45</v>
      </c>
      <c r="K775" s="12">
        <v>131.16</v>
      </c>
      <c r="L775">
        <v>3</v>
      </c>
      <c r="M775">
        <v>3</v>
      </c>
      <c r="N775" s="12">
        <v>4.1206030150753765</v>
      </c>
      <c r="O775" s="32">
        <v>2</v>
      </c>
      <c r="P775" s="32">
        <v>0</v>
      </c>
      <c r="Q775" s="32">
        <v>0</v>
      </c>
      <c r="R775" s="32">
        <v>0</v>
      </c>
      <c r="S775" s="32">
        <v>0</v>
      </c>
      <c r="T775" s="32">
        <v>3</v>
      </c>
      <c r="U775" s="32">
        <v>3</v>
      </c>
      <c r="V775" s="32">
        <v>2</v>
      </c>
      <c r="W775" s="40">
        <f t="shared" si="35"/>
        <v>9</v>
      </c>
      <c r="X775">
        <v>0</v>
      </c>
      <c r="Y775">
        <v>8</v>
      </c>
    </row>
    <row r="776" spans="1:25" x14ac:dyDescent="0.25">
      <c r="A776" t="s">
        <v>1337</v>
      </c>
      <c r="B776" t="s">
        <v>1338</v>
      </c>
      <c r="C776" s="29">
        <v>5.4308887481689458</v>
      </c>
      <c r="D776" s="41">
        <v>51895.831975600056</v>
      </c>
      <c r="E776">
        <v>2</v>
      </c>
      <c r="F776" s="12">
        <v>5</v>
      </c>
      <c r="G776" s="30">
        <f t="shared" si="33"/>
        <v>9.6346851175848902E-2</v>
      </c>
      <c r="H776" s="31">
        <f t="shared" si="34"/>
        <v>7.3872167650417014E-5</v>
      </c>
      <c r="I776" t="s">
        <v>56</v>
      </c>
      <c r="J776" t="s">
        <v>47</v>
      </c>
      <c r="K776" s="12">
        <v>41.93</v>
      </c>
      <c r="L776">
        <v>2</v>
      </c>
      <c r="M776">
        <v>2</v>
      </c>
      <c r="N776" s="12">
        <v>3.6190476190476191</v>
      </c>
      <c r="O776" s="32">
        <v>0</v>
      </c>
      <c r="P776" s="32">
        <v>0</v>
      </c>
      <c r="Q776" s="32">
        <v>0</v>
      </c>
      <c r="R776" s="32">
        <v>0</v>
      </c>
      <c r="S776" s="32">
        <v>1</v>
      </c>
      <c r="T776" s="32">
        <v>1</v>
      </c>
      <c r="U776" s="32">
        <v>1</v>
      </c>
      <c r="V776" s="32">
        <v>2</v>
      </c>
      <c r="W776" s="40">
        <f t="shared" si="35"/>
        <v>1</v>
      </c>
      <c r="X776">
        <v>5</v>
      </c>
      <c r="Y776">
        <v>5</v>
      </c>
    </row>
    <row r="777" spans="1:25" x14ac:dyDescent="0.25">
      <c r="A777" t="s">
        <v>1339</v>
      </c>
      <c r="B777" t="s">
        <v>1340</v>
      </c>
      <c r="C777" s="29">
        <v>6.0026317596435543</v>
      </c>
      <c r="D777" s="41">
        <v>52233.941327600107</v>
      </c>
      <c r="E777">
        <v>2</v>
      </c>
      <c r="F777" s="12">
        <v>5</v>
      </c>
      <c r="G777" s="30">
        <f t="shared" si="33"/>
        <v>9.572319976088095E-2</v>
      </c>
      <c r="H777" s="31">
        <f t="shared" si="34"/>
        <v>7.3393994453061084E-5</v>
      </c>
      <c r="I777" t="s">
        <v>50</v>
      </c>
      <c r="J777" t="s">
        <v>46</v>
      </c>
      <c r="K777" s="12">
        <v>112.97</v>
      </c>
      <c r="L777">
        <v>2</v>
      </c>
      <c r="M777">
        <v>2</v>
      </c>
      <c r="N777" s="12">
        <v>6.3917525773195871</v>
      </c>
      <c r="O777" s="32">
        <v>0</v>
      </c>
      <c r="P777" s="32">
        <v>0</v>
      </c>
      <c r="Q777" s="32">
        <v>0</v>
      </c>
      <c r="R777" s="32">
        <v>0</v>
      </c>
      <c r="S777" s="32">
        <v>2</v>
      </c>
      <c r="T777" s="32">
        <v>1</v>
      </c>
      <c r="U777" s="32">
        <v>2</v>
      </c>
      <c r="V777" s="32">
        <v>0</v>
      </c>
      <c r="W777" s="40">
        <f t="shared" si="35"/>
        <v>0.54545454545454541</v>
      </c>
      <c r="X777">
        <v>10</v>
      </c>
      <c r="Y777">
        <v>5</v>
      </c>
    </row>
    <row r="778" spans="1:25" x14ac:dyDescent="0.25">
      <c r="A778" t="s">
        <v>1341</v>
      </c>
      <c r="B778" t="s">
        <v>190</v>
      </c>
      <c r="C778" s="29">
        <v>5.8452938079833991</v>
      </c>
      <c r="D778" s="41">
        <v>42232.311011600039</v>
      </c>
      <c r="E778">
        <v>3</v>
      </c>
      <c r="F778" s="12">
        <v>4</v>
      </c>
      <c r="G778" s="30">
        <f t="shared" si="33"/>
        <v>9.4714210617110481E-2</v>
      </c>
      <c r="H778" s="31">
        <f t="shared" si="34"/>
        <v>7.2620370673182462E-5</v>
      </c>
      <c r="I778" t="s">
        <v>63</v>
      </c>
      <c r="J778" t="s">
        <v>44</v>
      </c>
      <c r="K778" s="12">
        <v>118.92999999999999</v>
      </c>
      <c r="L778">
        <v>3</v>
      </c>
      <c r="M778">
        <v>2</v>
      </c>
      <c r="N778" s="12">
        <v>10.643564356435643</v>
      </c>
      <c r="O778" s="32">
        <v>0</v>
      </c>
      <c r="P778" s="32">
        <v>0</v>
      </c>
      <c r="Q778" s="32">
        <v>0</v>
      </c>
      <c r="R778" s="32">
        <v>0</v>
      </c>
      <c r="S778" s="32">
        <v>2</v>
      </c>
      <c r="T778" s="32">
        <v>1</v>
      </c>
      <c r="U778" s="32">
        <v>0</v>
      </c>
      <c r="V778" s="32">
        <v>1</v>
      </c>
      <c r="W778" s="40">
        <f t="shared" si="35"/>
        <v>0.15151515151515152</v>
      </c>
      <c r="X778">
        <v>32</v>
      </c>
      <c r="Y778">
        <v>4</v>
      </c>
    </row>
    <row r="779" spans="1:25" x14ac:dyDescent="0.25">
      <c r="A779" t="s">
        <v>1342</v>
      </c>
      <c r="B779" t="s">
        <v>1343</v>
      </c>
      <c r="C779" s="29">
        <v>5.6993038177490236</v>
      </c>
      <c r="D779" s="41">
        <v>42510.187018600031</v>
      </c>
      <c r="E779">
        <v>2</v>
      </c>
      <c r="F779" s="12">
        <v>4</v>
      </c>
      <c r="G779" s="30">
        <f t="shared" si="33"/>
        <v>9.4095092977356895E-2</v>
      </c>
      <c r="H779" s="31">
        <f t="shared" si="34"/>
        <v>7.2145673664188027E-5</v>
      </c>
      <c r="I779" t="s">
        <v>603</v>
      </c>
      <c r="J779" t="s">
        <v>42</v>
      </c>
      <c r="K779" s="12">
        <v>46.13</v>
      </c>
      <c r="L779">
        <v>2</v>
      </c>
      <c r="M779">
        <v>2</v>
      </c>
      <c r="N779" s="12">
        <v>4.8101265822784809</v>
      </c>
      <c r="O779" s="32">
        <v>1</v>
      </c>
      <c r="P779" s="32">
        <v>0</v>
      </c>
      <c r="Q779" s="32">
        <v>2</v>
      </c>
      <c r="R779" s="32">
        <v>0</v>
      </c>
      <c r="S779" s="32">
        <v>0</v>
      </c>
      <c r="T779" s="32">
        <v>0</v>
      </c>
      <c r="U779" s="32">
        <v>0</v>
      </c>
      <c r="V779" s="32">
        <v>0</v>
      </c>
      <c r="W779" s="40">
        <f t="shared" si="35"/>
        <v>0.33333333333333331</v>
      </c>
      <c r="X779">
        <v>2</v>
      </c>
      <c r="Y779">
        <v>0</v>
      </c>
    </row>
    <row r="780" spans="1:25" x14ac:dyDescent="0.25">
      <c r="A780" t="s">
        <v>1344</v>
      </c>
      <c r="B780" t="s">
        <v>182</v>
      </c>
      <c r="C780" s="29">
        <v>9.9633769989013672</v>
      </c>
      <c r="D780" s="41">
        <v>53565.660989600125</v>
      </c>
      <c r="E780">
        <v>2</v>
      </c>
      <c r="F780" s="12">
        <v>5</v>
      </c>
      <c r="G780" s="30">
        <f t="shared" si="33"/>
        <v>9.334338282450691E-2</v>
      </c>
      <c r="H780" s="31">
        <f t="shared" si="34"/>
        <v>7.1569313796084988E-5</v>
      </c>
      <c r="I780" t="s">
        <v>56</v>
      </c>
      <c r="J780" t="s">
        <v>47</v>
      </c>
      <c r="K780" s="12">
        <v>22.37</v>
      </c>
      <c r="L780">
        <v>1</v>
      </c>
      <c r="M780">
        <v>1</v>
      </c>
      <c r="N780" s="12">
        <v>1.5384615384615385</v>
      </c>
      <c r="O780" s="32">
        <v>1</v>
      </c>
      <c r="P780" s="32">
        <v>0</v>
      </c>
      <c r="Q780" s="32">
        <v>0</v>
      </c>
      <c r="R780" s="32">
        <v>0</v>
      </c>
      <c r="S780" s="32">
        <v>1</v>
      </c>
      <c r="T780" s="32">
        <v>0</v>
      </c>
      <c r="U780" s="32">
        <v>0</v>
      </c>
      <c r="V780" s="32">
        <v>1</v>
      </c>
      <c r="W780" s="40">
        <f t="shared" si="35"/>
        <v>3</v>
      </c>
      <c r="X780">
        <v>0</v>
      </c>
      <c r="Y780">
        <v>2</v>
      </c>
    </row>
    <row r="781" spans="1:25" x14ac:dyDescent="0.25">
      <c r="A781" t="s">
        <v>1345</v>
      </c>
      <c r="B781" t="s">
        <v>1346</v>
      </c>
      <c r="C781" s="29">
        <v>5.7798641204833991</v>
      </c>
      <c r="D781" s="41">
        <v>53715.39042860012</v>
      </c>
      <c r="E781">
        <v>3</v>
      </c>
      <c r="F781" s="12">
        <v>5</v>
      </c>
      <c r="G781" s="30">
        <f t="shared" si="33"/>
        <v>9.3083191988451219E-2</v>
      </c>
      <c r="H781" s="31">
        <f t="shared" si="34"/>
        <v>7.1369817280862846E-5</v>
      </c>
      <c r="I781" t="s">
        <v>56</v>
      </c>
      <c r="J781" t="s">
        <v>47</v>
      </c>
      <c r="K781" s="12">
        <v>46.33</v>
      </c>
      <c r="L781">
        <v>2</v>
      </c>
      <c r="M781">
        <v>2</v>
      </c>
      <c r="N781" s="12">
        <v>2.8985507246376812</v>
      </c>
      <c r="O781" s="32">
        <v>0</v>
      </c>
      <c r="P781" s="32">
        <v>0</v>
      </c>
      <c r="Q781" s="32">
        <v>0</v>
      </c>
      <c r="R781" s="32">
        <v>1</v>
      </c>
      <c r="S781" s="32">
        <v>1</v>
      </c>
      <c r="T781" s="32">
        <v>0</v>
      </c>
      <c r="U781" s="32">
        <v>1</v>
      </c>
      <c r="V781" s="32">
        <v>2</v>
      </c>
      <c r="W781" s="40">
        <f t="shared" si="35"/>
        <v>0.21739130434782608</v>
      </c>
      <c r="X781">
        <v>22</v>
      </c>
      <c r="Y781">
        <v>4</v>
      </c>
    </row>
    <row r="782" spans="1:25" x14ac:dyDescent="0.25">
      <c r="A782" t="s">
        <v>1347</v>
      </c>
      <c r="B782" t="s">
        <v>1348</v>
      </c>
      <c r="C782" s="29">
        <v>5.1105388641357417</v>
      </c>
      <c r="D782" s="41">
        <v>32476.938818599989</v>
      </c>
      <c r="E782">
        <v>2</v>
      </c>
      <c r="F782" s="12">
        <v>3</v>
      </c>
      <c r="G782" s="30">
        <f t="shared" si="33"/>
        <v>9.2373238030730248E-2</v>
      </c>
      <c r="H782" s="31">
        <f t="shared" si="34"/>
        <v>7.0825473203721E-5</v>
      </c>
      <c r="I782" t="s">
        <v>50</v>
      </c>
      <c r="J782" t="s">
        <v>46</v>
      </c>
      <c r="K782" s="12">
        <v>36.97</v>
      </c>
      <c r="L782">
        <v>2</v>
      </c>
      <c r="M782">
        <v>2</v>
      </c>
      <c r="N782" s="12">
        <v>4.7297297297297298</v>
      </c>
      <c r="O782" s="32">
        <v>0</v>
      </c>
      <c r="P782" s="32">
        <v>0</v>
      </c>
      <c r="Q782" s="32">
        <v>0</v>
      </c>
      <c r="R782" s="32">
        <v>0</v>
      </c>
      <c r="S782" s="32">
        <v>0</v>
      </c>
      <c r="T782" s="32">
        <v>0</v>
      </c>
      <c r="U782" s="32">
        <v>2</v>
      </c>
      <c r="V782" s="32">
        <v>1</v>
      </c>
      <c r="W782" s="40">
        <f t="shared" si="35"/>
        <v>1.3333333333333333</v>
      </c>
      <c r="X782">
        <v>2</v>
      </c>
      <c r="Y782">
        <v>3</v>
      </c>
    </row>
    <row r="783" spans="1:25" x14ac:dyDescent="0.25">
      <c r="A783" t="s">
        <v>1349</v>
      </c>
      <c r="B783" t="s">
        <v>1350</v>
      </c>
      <c r="C783" s="29">
        <v>7.1037929534912099</v>
      </c>
      <c r="D783" s="41">
        <v>43326.221809600051</v>
      </c>
      <c r="E783">
        <v>2</v>
      </c>
      <c r="F783" s="12">
        <v>4</v>
      </c>
      <c r="G783" s="30">
        <f t="shared" si="33"/>
        <v>9.2322843602155411E-2</v>
      </c>
      <c r="H783" s="31">
        <f t="shared" si="34"/>
        <v>7.0786834206899681E-5</v>
      </c>
      <c r="I783" t="s">
        <v>201</v>
      </c>
      <c r="J783" t="s">
        <v>41</v>
      </c>
      <c r="K783" s="12">
        <v>32.695020611777593</v>
      </c>
      <c r="L783">
        <v>2</v>
      </c>
      <c r="M783">
        <v>2</v>
      </c>
      <c r="N783" s="12">
        <v>4.4811320754716979</v>
      </c>
      <c r="O783" s="32">
        <v>1</v>
      </c>
      <c r="P783" s="32">
        <v>2</v>
      </c>
      <c r="Q783" s="32">
        <v>1</v>
      </c>
      <c r="R783" s="32">
        <v>0</v>
      </c>
      <c r="S783" s="32">
        <v>0</v>
      </c>
      <c r="T783" s="32">
        <v>0</v>
      </c>
      <c r="U783" s="32">
        <v>0</v>
      </c>
      <c r="V783" s="32">
        <v>0</v>
      </c>
      <c r="W783" s="40">
        <f t="shared" si="35"/>
        <v>0.16666666666666666</v>
      </c>
      <c r="X783">
        <v>5</v>
      </c>
      <c r="Y783">
        <v>0</v>
      </c>
    </row>
    <row r="784" spans="1:25" x14ac:dyDescent="0.25">
      <c r="A784" t="s">
        <v>1351</v>
      </c>
      <c r="B784" t="s">
        <v>1352</v>
      </c>
      <c r="C784" s="29">
        <v>9.820965194702147</v>
      </c>
      <c r="D784" s="41">
        <v>32712.922180600013</v>
      </c>
      <c r="E784">
        <v>2</v>
      </c>
      <c r="F784" s="12">
        <v>3</v>
      </c>
      <c r="G784" s="30">
        <f t="shared" si="33"/>
        <v>9.1706879117607915E-2</v>
      </c>
      <c r="H784" s="31">
        <f t="shared" si="34"/>
        <v>7.0314554821389249E-5</v>
      </c>
      <c r="I784" t="s">
        <v>50</v>
      </c>
      <c r="J784" t="s">
        <v>46</v>
      </c>
      <c r="K784" s="12">
        <v>86.39</v>
      </c>
      <c r="L784">
        <v>2</v>
      </c>
      <c r="M784">
        <v>2</v>
      </c>
      <c r="N784" s="12">
        <v>6.2706270627062706</v>
      </c>
      <c r="O784" s="32">
        <v>0</v>
      </c>
      <c r="P784" s="32">
        <v>0</v>
      </c>
      <c r="Q784" s="32">
        <v>0</v>
      </c>
      <c r="R784" s="32">
        <v>0</v>
      </c>
      <c r="S784" s="32">
        <v>0</v>
      </c>
      <c r="T784" s="32">
        <v>0</v>
      </c>
      <c r="U784" s="32">
        <v>2</v>
      </c>
      <c r="V784" s="32">
        <v>1</v>
      </c>
      <c r="W784" s="40">
        <f t="shared" si="35"/>
        <v>0.5714285714285714</v>
      </c>
      <c r="X784">
        <v>6</v>
      </c>
      <c r="Y784">
        <v>3</v>
      </c>
    </row>
    <row r="785" spans="1:25" x14ac:dyDescent="0.25">
      <c r="A785" t="s">
        <v>1353</v>
      </c>
      <c r="B785" t="s">
        <v>1354</v>
      </c>
      <c r="C785" s="29">
        <v>6.4438732147216795</v>
      </c>
      <c r="D785" s="41">
        <v>32829.435877600008</v>
      </c>
      <c r="E785">
        <v>2</v>
      </c>
      <c r="F785" s="12">
        <v>3</v>
      </c>
      <c r="G785" s="30">
        <f t="shared" si="33"/>
        <v>9.1381405735544263E-2</v>
      </c>
      <c r="H785" s="31">
        <f t="shared" si="34"/>
        <v>7.0065004120436184E-5</v>
      </c>
      <c r="I785" t="s">
        <v>740</v>
      </c>
      <c r="J785" t="s">
        <v>38</v>
      </c>
      <c r="K785" s="12">
        <v>19.21</v>
      </c>
      <c r="L785">
        <v>1</v>
      </c>
      <c r="M785">
        <v>1</v>
      </c>
      <c r="N785" s="12">
        <v>2.572347266881029</v>
      </c>
      <c r="O785" s="32">
        <v>0</v>
      </c>
      <c r="P785" s="32">
        <v>0</v>
      </c>
      <c r="Q785" s="32">
        <v>0</v>
      </c>
      <c r="R785" s="32">
        <v>0</v>
      </c>
      <c r="S785" s="32">
        <v>0</v>
      </c>
      <c r="T785" s="32">
        <v>0</v>
      </c>
      <c r="U785" s="32">
        <v>0</v>
      </c>
      <c r="V785" s="32">
        <v>0</v>
      </c>
      <c r="W785" s="40">
        <f t="shared" si="35"/>
        <v>0.16666666666666666</v>
      </c>
      <c r="X785">
        <v>5</v>
      </c>
      <c r="Y785">
        <v>0</v>
      </c>
    </row>
    <row r="786" spans="1:25" x14ac:dyDescent="0.25">
      <c r="A786" t="s">
        <v>1355</v>
      </c>
      <c r="B786" t="s">
        <v>1356</v>
      </c>
      <c r="C786" s="29">
        <v>4.6656681060791021</v>
      </c>
      <c r="D786" s="41">
        <v>33158.701927600021</v>
      </c>
      <c r="E786">
        <v>2</v>
      </c>
      <c r="F786" s="12">
        <v>3</v>
      </c>
      <c r="G786" s="30">
        <f t="shared" si="33"/>
        <v>9.047398799115583E-2</v>
      </c>
      <c r="H786" s="31">
        <f t="shared" si="34"/>
        <v>6.9369258333995491E-5</v>
      </c>
      <c r="I786" t="s">
        <v>201</v>
      </c>
      <c r="J786" t="s">
        <v>41</v>
      </c>
      <c r="K786" s="12">
        <v>87.48</v>
      </c>
      <c r="L786">
        <v>2</v>
      </c>
      <c r="M786">
        <v>2</v>
      </c>
      <c r="N786" s="12">
        <v>4.9504950495049505</v>
      </c>
      <c r="O786" s="32">
        <v>1</v>
      </c>
      <c r="P786" s="32">
        <v>2</v>
      </c>
      <c r="Q786" s="32">
        <v>0</v>
      </c>
      <c r="R786" s="32">
        <v>0</v>
      </c>
      <c r="S786" s="32">
        <v>0</v>
      </c>
      <c r="T786" s="32">
        <v>0</v>
      </c>
      <c r="U786" s="32">
        <v>0</v>
      </c>
      <c r="V786" s="32">
        <v>0</v>
      </c>
      <c r="W786" s="40">
        <f t="shared" si="35"/>
        <v>8.771929824561403E-3</v>
      </c>
      <c r="X786">
        <v>113</v>
      </c>
      <c r="Y786">
        <v>0</v>
      </c>
    </row>
    <row r="787" spans="1:25" x14ac:dyDescent="0.25">
      <c r="A787" t="s">
        <v>1357</v>
      </c>
      <c r="B787" t="s">
        <v>175</v>
      </c>
      <c r="C787" s="29">
        <v>5.7091693878173837</v>
      </c>
      <c r="D787" s="41">
        <v>44397.432203600009</v>
      </c>
      <c r="E787">
        <v>2</v>
      </c>
      <c r="F787" s="12">
        <v>4</v>
      </c>
      <c r="G787" s="30">
        <f t="shared" si="33"/>
        <v>9.0095300594336084E-2</v>
      </c>
      <c r="H787" s="31">
        <f t="shared" si="34"/>
        <v>6.9078906770622542E-5</v>
      </c>
      <c r="I787" t="s">
        <v>63</v>
      </c>
      <c r="J787" t="s">
        <v>44</v>
      </c>
      <c r="K787" s="12">
        <v>93</v>
      </c>
      <c r="L787">
        <v>2</v>
      </c>
      <c r="M787">
        <v>2</v>
      </c>
      <c r="N787" s="12">
        <v>4.7961630695443649</v>
      </c>
      <c r="O787" s="32">
        <v>0</v>
      </c>
      <c r="P787" s="32">
        <v>0</v>
      </c>
      <c r="Q787" s="32">
        <v>0</v>
      </c>
      <c r="R787" s="32">
        <v>0</v>
      </c>
      <c r="S787" s="32">
        <v>2</v>
      </c>
      <c r="T787" s="32">
        <v>1</v>
      </c>
      <c r="U787" s="32">
        <v>0</v>
      </c>
      <c r="V787" s="32">
        <v>1</v>
      </c>
      <c r="W787" s="40">
        <f t="shared" si="35"/>
        <v>0.13513513513513514</v>
      </c>
      <c r="X787">
        <v>36</v>
      </c>
      <c r="Y787">
        <v>4</v>
      </c>
    </row>
    <row r="788" spans="1:25" x14ac:dyDescent="0.25">
      <c r="A788" t="s">
        <v>1358</v>
      </c>
      <c r="B788" t="s">
        <v>1359</v>
      </c>
      <c r="C788" s="29">
        <v>9.8986118316650362</v>
      </c>
      <c r="D788" s="41">
        <v>44598.74508760008</v>
      </c>
      <c r="E788">
        <v>3</v>
      </c>
      <c r="F788" s="12">
        <v>4</v>
      </c>
      <c r="G788" s="30">
        <f t="shared" si="33"/>
        <v>8.9688622227896087E-2</v>
      </c>
      <c r="H788" s="31">
        <f t="shared" si="34"/>
        <v>6.8767093648566048E-5</v>
      </c>
      <c r="I788" t="s">
        <v>56</v>
      </c>
      <c r="J788" t="s">
        <v>47</v>
      </c>
      <c r="K788" s="12">
        <v>85.44</v>
      </c>
      <c r="L788">
        <v>2</v>
      </c>
      <c r="M788">
        <v>2</v>
      </c>
      <c r="N788" s="12">
        <v>6.9605568445475638</v>
      </c>
      <c r="O788" s="32">
        <v>0</v>
      </c>
      <c r="P788" s="32">
        <v>0</v>
      </c>
      <c r="Q788" s="32">
        <v>0</v>
      </c>
      <c r="R788" s="32">
        <v>0</v>
      </c>
      <c r="S788" s="32">
        <v>0</v>
      </c>
      <c r="T788" s="32">
        <v>0</v>
      </c>
      <c r="U788" s="32">
        <v>0</v>
      </c>
      <c r="V788" s="32">
        <v>2</v>
      </c>
      <c r="W788" s="40">
        <f t="shared" si="35"/>
        <v>0.1</v>
      </c>
      <c r="X788">
        <v>29</v>
      </c>
      <c r="Y788">
        <v>2</v>
      </c>
    </row>
    <row r="789" spans="1:25" x14ac:dyDescent="0.25">
      <c r="A789" t="s">
        <v>1360</v>
      </c>
      <c r="B789" t="s">
        <v>279</v>
      </c>
      <c r="C789" s="29">
        <v>5.1541927337646491</v>
      </c>
      <c r="D789" s="41">
        <v>44771.547965600068</v>
      </c>
      <c r="E789">
        <v>2</v>
      </c>
      <c r="F789" s="12">
        <v>4</v>
      </c>
      <c r="G789" s="30">
        <f t="shared" si="33"/>
        <v>8.9342454790113018E-2</v>
      </c>
      <c r="H789" s="31">
        <f t="shared" si="34"/>
        <v>6.8501676162816019E-5</v>
      </c>
      <c r="I789" t="s">
        <v>89</v>
      </c>
      <c r="J789" t="s">
        <v>39</v>
      </c>
      <c r="K789" s="12">
        <v>37.799999999999997</v>
      </c>
      <c r="L789">
        <v>2</v>
      </c>
      <c r="M789">
        <v>2</v>
      </c>
      <c r="N789" s="12">
        <v>3.3816425120772946</v>
      </c>
      <c r="O789" s="32">
        <v>0</v>
      </c>
      <c r="P789" s="32">
        <v>0</v>
      </c>
      <c r="Q789" s="32">
        <v>0</v>
      </c>
      <c r="R789" s="32">
        <v>0</v>
      </c>
      <c r="S789" s="32">
        <v>0</v>
      </c>
      <c r="T789" s="32">
        <v>0</v>
      </c>
      <c r="U789" s="32">
        <v>0</v>
      </c>
      <c r="V789" s="32">
        <v>0</v>
      </c>
      <c r="W789" s="40">
        <f t="shared" si="35"/>
        <v>1</v>
      </c>
      <c r="X789">
        <v>0</v>
      </c>
      <c r="Y789">
        <v>0</v>
      </c>
    </row>
    <row r="790" spans="1:25" x14ac:dyDescent="0.25">
      <c r="A790" t="s">
        <v>1361</v>
      </c>
      <c r="B790" t="s">
        <v>1362</v>
      </c>
      <c r="C790" s="29">
        <v>7.2353168487548833</v>
      </c>
      <c r="D790" s="41">
        <v>34112.042831600003</v>
      </c>
      <c r="E790">
        <v>2</v>
      </c>
      <c r="F790" s="12">
        <v>3</v>
      </c>
      <c r="G790" s="30">
        <f t="shared" si="33"/>
        <v>8.7945480568549311E-2</v>
      </c>
      <c r="H790" s="31">
        <f t="shared" si="34"/>
        <v>6.7430571994499071E-5</v>
      </c>
      <c r="I790" t="s">
        <v>89</v>
      </c>
      <c r="J790" t="s">
        <v>39</v>
      </c>
      <c r="K790" s="12">
        <v>27.77</v>
      </c>
      <c r="L790">
        <v>1</v>
      </c>
      <c r="M790">
        <v>1</v>
      </c>
      <c r="N790" s="12">
        <v>2.903225806451613</v>
      </c>
      <c r="O790" s="32">
        <v>0</v>
      </c>
      <c r="P790" s="32">
        <v>0</v>
      </c>
      <c r="Q790" s="32">
        <v>0</v>
      </c>
      <c r="R790" s="32">
        <v>0</v>
      </c>
      <c r="S790" s="32">
        <v>0</v>
      </c>
      <c r="T790" s="32">
        <v>0</v>
      </c>
      <c r="U790" s="32">
        <v>0</v>
      </c>
      <c r="V790" s="32">
        <v>0</v>
      </c>
      <c r="W790" s="40">
        <f t="shared" si="35"/>
        <v>1</v>
      </c>
      <c r="X790">
        <v>0</v>
      </c>
      <c r="Y790">
        <v>0</v>
      </c>
    </row>
    <row r="791" spans="1:25" x14ac:dyDescent="0.25">
      <c r="A791" t="s">
        <v>1363</v>
      </c>
      <c r="B791" t="s">
        <v>504</v>
      </c>
      <c r="C791" s="29">
        <v>5.6681735992431657</v>
      </c>
      <c r="D791" s="41">
        <v>45592.463398600106</v>
      </c>
      <c r="E791">
        <v>3</v>
      </c>
      <c r="F791" s="12">
        <v>4</v>
      </c>
      <c r="G791" s="30">
        <f t="shared" si="33"/>
        <v>8.773379856730483E-2</v>
      </c>
      <c r="H791" s="31">
        <f t="shared" si="34"/>
        <v>6.726826873192573E-5</v>
      </c>
      <c r="I791" t="s">
        <v>50</v>
      </c>
      <c r="J791" t="s">
        <v>46</v>
      </c>
      <c r="K791" s="12">
        <v>51.16</v>
      </c>
      <c r="L791">
        <v>2</v>
      </c>
      <c r="M791">
        <v>2</v>
      </c>
      <c r="N791" s="12">
        <v>3.4313725490196081</v>
      </c>
      <c r="O791" s="32">
        <v>0</v>
      </c>
      <c r="P791" s="32">
        <v>0</v>
      </c>
      <c r="Q791" s="32">
        <v>0</v>
      </c>
      <c r="R791" s="32">
        <v>0</v>
      </c>
      <c r="S791" s="32">
        <v>1</v>
      </c>
      <c r="T791" s="32">
        <v>0</v>
      </c>
      <c r="U791" s="32">
        <v>2</v>
      </c>
      <c r="V791" s="32">
        <v>1</v>
      </c>
      <c r="W791" s="40">
        <f t="shared" si="35"/>
        <v>1.25</v>
      </c>
      <c r="X791">
        <v>3</v>
      </c>
      <c r="Y791">
        <v>4</v>
      </c>
    </row>
    <row r="792" spans="1:25" x14ac:dyDescent="0.25">
      <c r="A792" t="s">
        <v>1364</v>
      </c>
      <c r="B792" t="s">
        <v>839</v>
      </c>
      <c r="C792" s="29">
        <v>6.4404994964599602</v>
      </c>
      <c r="D792" s="41">
        <v>22847.836964599996</v>
      </c>
      <c r="E792">
        <v>2</v>
      </c>
      <c r="F792" s="12">
        <v>2</v>
      </c>
      <c r="G792" s="30">
        <f t="shared" ref="G792:G855" si="36">F792/D792*1000</f>
        <v>8.7535638629545637E-2</v>
      </c>
      <c r="H792" s="31">
        <f t="shared" ref="H792:H855" si="37">G792/G$18</f>
        <v>6.7116333261642159E-5</v>
      </c>
      <c r="I792" t="s">
        <v>603</v>
      </c>
      <c r="J792" t="s">
        <v>42</v>
      </c>
      <c r="K792" s="12">
        <v>17.36</v>
      </c>
      <c r="L792">
        <v>1</v>
      </c>
      <c r="M792">
        <v>1</v>
      </c>
      <c r="N792" s="12">
        <v>3.286384976525822</v>
      </c>
      <c r="O792" s="32">
        <v>0</v>
      </c>
      <c r="P792" s="32">
        <v>0</v>
      </c>
      <c r="Q792" s="32">
        <v>1</v>
      </c>
      <c r="R792" s="32">
        <v>0</v>
      </c>
      <c r="S792" s="32">
        <v>0</v>
      </c>
      <c r="T792" s="32">
        <v>0</v>
      </c>
      <c r="U792" s="32">
        <v>0</v>
      </c>
      <c r="V792" s="32">
        <v>0</v>
      </c>
      <c r="W792" s="40">
        <f t="shared" si="35"/>
        <v>1</v>
      </c>
      <c r="X792">
        <v>0</v>
      </c>
      <c r="Y792">
        <v>0</v>
      </c>
    </row>
    <row r="793" spans="1:25" x14ac:dyDescent="0.25">
      <c r="A793" t="s">
        <v>1365</v>
      </c>
      <c r="B793" t="s">
        <v>279</v>
      </c>
      <c r="C793" s="29">
        <v>7.185068893432617</v>
      </c>
      <c r="D793" s="41">
        <v>45782.411219600079</v>
      </c>
      <c r="E793">
        <v>2</v>
      </c>
      <c r="F793" s="12">
        <v>4</v>
      </c>
      <c r="G793" s="30">
        <f t="shared" si="36"/>
        <v>8.7369797558577364E-2</v>
      </c>
      <c r="H793" s="31">
        <f t="shared" si="37"/>
        <v>6.6989177685218269E-5</v>
      </c>
      <c r="I793" t="s">
        <v>56</v>
      </c>
      <c r="J793" t="s">
        <v>47</v>
      </c>
      <c r="K793" s="12">
        <v>23.23</v>
      </c>
      <c r="L793">
        <v>1</v>
      </c>
      <c r="M793">
        <v>1</v>
      </c>
      <c r="N793" s="12">
        <v>1.9230769230769231</v>
      </c>
      <c r="O793" s="32">
        <v>0</v>
      </c>
      <c r="P793" s="32">
        <v>0</v>
      </c>
      <c r="Q793" s="32">
        <v>0</v>
      </c>
      <c r="R793" s="32">
        <v>0</v>
      </c>
      <c r="S793" s="32">
        <v>0</v>
      </c>
      <c r="T793" s="32">
        <v>0</v>
      </c>
      <c r="U793" s="32">
        <v>0</v>
      </c>
      <c r="V793" s="32">
        <v>1</v>
      </c>
      <c r="W793" s="40">
        <f t="shared" ref="W793:W856" si="38">(Y793+1)/(X793+1)</f>
        <v>2</v>
      </c>
      <c r="X793">
        <v>0</v>
      </c>
      <c r="Y793">
        <v>1</v>
      </c>
    </row>
    <row r="794" spans="1:25" x14ac:dyDescent="0.25">
      <c r="A794" t="s">
        <v>1366</v>
      </c>
      <c r="B794" t="s">
        <v>1367</v>
      </c>
      <c r="C794" s="29">
        <v>6.2045436859130865</v>
      </c>
      <c r="D794" s="41">
        <v>45856.653604600026</v>
      </c>
      <c r="E794">
        <v>2</v>
      </c>
      <c r="F794" s="12">
        <v>4</v>
      </c>
      <c r="G794" s="30">
        <f t="shared" si="36"/>
        <v>8.7228344974539254E-2</v>
      </c>
      <c r="H794" s="31">
        <f t="shared" si="37"/>
        <v>6.6880721530449114E-5</v>
      </c>
      <c r="I794" t="s">
        <v>56</v>
      </c>
      <c r="J794" t="s">
        <v>47</v>
      </c>
      <c r="K794" s="12">
        <v>42.78</v>
      </c>
      <c r="L794">
        <v>2</v>
      </c>
      <c r="M794">
        <v>2</v>
      </c>
      <c r="N794" s="12">
        <v>5.8139534883720927</v>
      </c>
      <c r="O794" s="32">
        <v>0</v>
      </c>
      <c r="P794" s="32">
        <v>0</v>
      </c>
      <c r="Q794" s="32">
        <v>0</v>
      </c>
      <c r="R794" s="32">
        <v>0</v>
      </c>
      <c r="S794" s="32">
        <v>0</v>
      </c>
      <c r="T794" s="32">
        <v>1</v>
      </c>
      <c r="U794" s="32">
        <v>1</v>
      </c>
      <c r="V794" s="32">
        <v>2</v>
      </c>
      <c r="W794" s="40">
        <f t="shared" si="38"/>
        <v>5</v>
      </c>
      <c r="X794">
        <v>0</v>
      </c>
      <c r="Y794">
        <v>4</v>
      </c>
    </row>
    <row r="795" spans="1:25" x14ac:dyDescent="0.25">
      <c r="A795" t="s">
        <v>1368</v>
      </c>
      <c r="B795" t="s">
        <v>309</v>
      </c>
      <c r="C795" s="29">
        <v>5.162831497192383</v>
      </c>
      <c r="D795" s="41">
        <v>91892.937502600529</v>
      </c>
      <c r="E795">
        <v>4</v>
      </c>
      <c r="F795" s="12">
        <v>8</v>
      </c>
      <c r="G795" s="30">
        <f t="shared" si="36"/>
        <v>8.7057832924032977E-2</v>
      </c>
      <c r="H795" s="31">
        <f t="shared" si="37"/>
        <v>6.6749984566784093E-5</v>
      </c>
      <c r="I795" t="s">
        <v>56</v>
      </c>
      <c r="J795" t="s">
        <v>47</v>
      </c>
      <c r="K795" s="12">
        <v>84.91</v>
      </c>
      <c r="L795">
        <v>3</v>
      </c>
      <c r="M795">
        <v>3</v>
      </c>
      <c r="N795" s="12">
        <v>4.0840140023337224</v>
      </c>
      <c r="O795" s="32">
        <v>0</v>
      </c>
      <c r="P795" s="32">
        <v>0</v>
      </c>
      <c r="Q795" s="32">
        <v>0</v>
      </c>
      <c r="R795" s="32">
        <v>0</v>
      </c>
      <c r="S795" s="32">
        <v>1</v>
      </c>
      <c r="T795" s="32">
        <v>2</v>
      </c>
      <c r="U795" s="32">
        <v>2</v>
      </c>
      <c r="V795" s="32">
        <v>3</v>
      </c>
      <c r="W795" s="40">
        <f t="shared" si="38"/>
        <v>0.26470588235294118</v>
      </c>
      <c r="X795">
        <v>33</v>
      </c>
      <c r="Y795">
        <v>8</v>
      </c>
    </row>
    <row r="796" spans="1:25" x14ac:dyDescent="0.25">
      <c r="A796" t="s">
        <v>1369</v>
      </c>
      <c r="B796" t="s">
        <v>279</v>
      </c>
      <c r="C796" s="29">
        <v>5.8900211334228523</v>
      </c>
      <c r="D796" s="41">
        <v>46510.558968600119</v>
      </c>
      <c r="E796">
        <v>2</v>
      </c>
      <c r="F796" s="12">
        <v>4</v>
      </c>
      <c r="G796" s="30">
        <f t="shared" si="36"/>
        <v>8.6001976512482939E-2</v>
      </c>
      <c r="H796" s="31">
        <f t="shared" si="37"/>
        <v>6.5940426175442046E-5</v>
      </c>
      <c r="I796" t="s">
        <v>50</v>
      </c>
      <c r="J796" t="s">
        <v>46</v>
      </c>
      <c r="K796" s="12">
        <v>39.01</v>
      </c>
      <c r="L796">
        <v>1</v>
      </c>
      <c r="M796">
        <v>1</v>
      </c>
      <c r="N796" s="12">
        <v>2.3866348448687349</v>
      </c>
      <c r="O796" s="32">
        <v>0</v>
      </c>
      <c r="P796" s="32">
        <v>1</v>
      </c>
      <c r="Q796" s="32">
        <v>0</v>
      </c>
      <c r="R796" s="32">
        <v>0</v>
      </c>
      <c r="S796" s="32">
        <v>0</v>
      </c>
      <c r="T796" s="32">
        <v>1</v>
      </c>
      <c r="U796" s="32">
        <v>1</v>
      </c>
      <c r="V796" s="32">
        <v>1</v>
      </c>
      <c r="W796" s="40">
        <f t="shared" si="38"/>
        <v>0.13793103448275862</v>
      </c>
      <c r="X796">
        <v>28</v>
      </c>
      <c r="Y796">
        <v>3</v>
      </c>
    </row>
    <row r="797" spans="1:25" x14ac:dyDescent="0.25">
      <c r="A797" t="s">
        <v>1370</v>
      </c>
      <c r="B797" t="s">
        <v>81</v>
      </c>
      <c r="C797" s="29">
        <v>8.8878253936767599</v>
      </c>
      <c r="D797" s="41">
        <v>46569.926138600029</v>
      </c>
      <c r="E797">
        <v>2</v>
      </c>
      <c r="F797" s="12">
        <v>4</v>
      </c>
      <c r="G797" s="30">
        <f t="shared" si="36"/>
        <v>8.5892341510169432E-2</v>
      </c>
      <c r="H797" s="31">
        <f t="shared" si="37"/>
        <v>6.5856365563471707E-5</v>
      </c>
      <c r="I797" t="s">
        <v>658</v>
      </c>
      <c r="J797" t="s">
        <v>43</v>
      </c>
      <c r="K797" s="12">
        <v>37.89</v>
      </c>
      <c r="L797">
        <v>2</v>
      </c>
      <c r="M797">
        <v>2</v>
      </c>
      <c r="N797" s="12">
        <v>3.5087719298245612</v>
      </c>
      <c r="O797" s="32">
        <v>1</v>
      </c>
      <c r="P797" s="32">
        <v>1</v>
      </c>
      <c r="Q797" s="32">
        <v>0</v>
      </c>
      <c r="R797" s="32">
        <v>2</v>
      </c>
      <c r="S797" s="32">
        <v>0</v>
      </c>
      <c r="T797" s="32">
        <v>0</v>
      </c>
      <c r="U797" s="32">
        <v>0</v>
      </c>
      <c r="V797" s="32">
        <v>0</v>
      </c>
      <c r="W797" s="40">
        <f t="shared" si="38"/>
        <v>1</v>
      </c>
      <c r="X797">
        <v>0</v>
      </c>
      <c r="Y797">
        <v>0</v>
      </c>
    </row>
    <row r="798" spans="1:25" x14ac:dyDescent="0.25">
      <c r="A798" t="s">
        <v>1371</v>
      </c>
      <c r="B798" t="s">
        <v>81</v>
      </c>
      <c r="C798" s="29">
        <v>10.166464614868161</v>
      </c>
      <c r="D798" s="41">
        <v>46600.66597960006</v>
      </c>
      <c r="E798">
        <v>2</v>
      </c>
      <c r="F798" s="12">
        <v>4</v>
      </c>
      <c r="G798" s="30">
        <f t="shared" si="36"/>
        <v>8.5835683158499126E-2</v>
      </c>
      <c r="H798" s="31">
        <f t="shared" si="37"/>
        <v>6.5812923819374161E-5</v>
      </c>
      <c r="I798" t="s">
        <v>935</v>
      </c>
      <c r="J798" t="s">
        <v>34</v>
      </c>
      <c r="K798" s="12">
        <v>17.43</v>
      </c>
      <c r="L798">
        <v>1</v>
      </c>
      <c r="M798">
        <v>1</v>
      </c>
      <c r="N798" s="12">
        <v>1.9138755980861244</v>
      </c>
      <c r="O798" s="32">
        <v>0</v>
      </c>
      <c r="P798" s="32">
        <v>0</v>
      </c>
      <c r="Q798" s="32">
        <v>0</v>
      </c>
      <c r="R798" s="32">
        <v>0</v>
      </c>
      <c r="S798" s="32">
        <v>0</v>
      </c>
      <c r="T798" s="32">
        <v>0</v>
      </c>
      <c r="U798" s="32">
        <v>0</v>
      </c>
      <c r="V798" s="32">
        <v>0</v>
      </c>
      <c r="W798" s="40">
        <f t="shared" si="38"/>
        <v>4.1666666666666664E-2</v>
      </c>
      <c r="X798">
        <v>23</v>
      </c>
      <c r="Y798">
        <v>0</v>
      </c>
    </row>
    <row r="799" spans="1:25" x14ac:dyDescent="0.25">
      <c r="A799" t="s">
        <v>1372</v>
      </c>
      <c r="B799" t="s">
        <v>81</v>
      </c>
      <c r="C799" s="29">
        <v>5.3995029449462901</v>
      </c>
      <c r="D799" s="41">
        <v>93301.056726600422</v>
      </c>
      <c r="E799">
        <v>3</v>
      </c>
      <c r="F799" s="12">
        <v>8</v>
      </c>
      <c r="G799" s="30">
        <f t="shared" si="36"/>
        <v>8.5743937750269603E-2</v>
      </c>
      <c r="H799" s="31">
        <f t="shared" si="37"/>
        <v>6.5742579723068224E-5</v>
      </c>
      <c r="I799" t="s">
        <v>53</v>
      </c>
      <c r="J799" t="s">
        <v>45</v>
      </c>
      <c r="K799" s="12">
        <v>42.64</v>
      </c>
      <c r="L799">
        <v>2</v>
      </c>
      <c r="M799">
        <v>2</v>
      </c>
      <c r="N799" s="12">
        <v>2.3809523809523809</v>
      </c>
      <c r="O799" s="32">
        <v>1</v>
      </c>
      <c r="P799" s="32">
        <v>0</v>
      </c>
      <c r="Q799" s="32">
        <v>0</v>
      </c>
      <c r="R799" s="32">
        <v>0</v>
      </c>
      <c r="S799" s="32">
        <v>1</v>
      </c>
      <c r="T799" s="32">
        <v>2</v>
      </c>
      <c r="U799" s="32">
        <v>1</v>
      </c>
      <c r="V799" s="32">
        <v>1</v>
      </c>
      <c r="W799" s="40">
        <f t="shared" si="38"/>
        <v>3</v>
      </c>
      <c r="X799">
        <v>1</v>
      </c>
      <c r="Y799">
        <v>5</v>
      </c>
    </row>
    <row r="800" spans="1:25" x14ac:dyDescent="0.25">
      <c r="A800" t="s">
        <v>1373</v>
      </c>
      <c r="B800" t="s">
        <v>1374</v>
      </c>
      <c r="C800" s="29">
        <v>4.5978870391845694</v>
      </c>
      <c r="D800" s="41">
        <v>35013.766319600043</v>
      </c>
      <c r="E800">
        <v>2</v>
      </c>
      <c r="F800" s="12">
        <v>3</v>
      </c>
      <c r="G800" s="30">
        <f t="shared" si="36"/>
        <v>8.5680585533600737E-2</v>
      </c>
      <c r="H800" s="31">
        <f t="shared" si="37"/>
        <v>6.5694005581685584E-5</v>
      </c>
      <c r="I800" t="s">
        <v>56</v>
      </c>
      <c r="J800" t="s">
        <v>47</v>
      </c>
      <c r="K800" s="12">
        <v>42.22</v>
      </c>
      <c r="L800">
        <v>2</v>
      </c>
      <c r="M800">
        <v>2</v>
      </c>
      <c r="N800" s="12">
        <v>7.1839080459770113</v>
      </c>
      <c r="O800" s="32">
        <v>0</v>
      </c>
      <c r="P800" s="32">
        <v>0</v>
      </c>
      <c r="Q800" s="32">
        <v>0</v>
      </c>
      <c r="R800" s="32">
        <v>0</v>
      </c>
      <c r="S800" s="32">
        <v>0</v>
      </c>
      <c r="T800" s="32">
        <v>0</v>
      </c>
      <c r="U800" s="32">
        <v>1</v>
      </c>
      <c r="V800" s="32">
        <v>2</v>
      </c>
      <c r="W800" s="40">
        <f t="shared" si="38"/>
        <v>0.30769230769230771</v>
      </c>
      <c r="X800">
        <v>12</v>
      </c>
      <c r="Y800">
        <v>3</v>
      </c>
    </row>
    <row r="801" spans="1:25" x14ac:dyDescent="0.25">
      <c r="A801" t="s">
        <v>1375</v>
      </c>
      <c r="B801" t="s">
        <v>762</v>
      </c>
      <c r="C801" s="29">
        <v>7.0381587982177738</v>
      </c>
      <c r="D801" s="41">
        <v>23398.443618599998</v>
      </c>
      <c r="E801">
        <v>2</v>
      </c>
      <c r="F801" s="12">
        <v>2</v>
      </c>
      <c r="G801" s="30">
        <f t="shared" si="36"/>
        <v>8.5475770636733756E-2</v>
      </c>
      <c r="H801" s="31">
        <f t="shared" si="37"/>
        <v>6.5536967544489695E-5</v>
      </c>
      <c r="I801" t="s">
        <v>201</v>
      </c>
      <c r="J801" t="s">
        <v>41</v>
      </c>
      <c r="K801" s="12">
        <v>20.32</v>
      </c>
      <c r="L801">
        <v>1</v>
      </c>
      <c r="M801">
        <v>1</v>
      </c>
      <c r="N801" s="12">
        <v>4.1284403669724776</v>
      </c>
      <c r="O801" s="32">
        <v>0</v>
      </c>
      <c r="P801" s="32">
        <v>1</v>
      </c>
      <c r="Q801" s="32">
        <v>0</v>
      </c>
      <c r="R801" s="32">
        <v>0</v>
      </c>
      <c r="S801" s="32">
        <v>0</v>
      </c>
      <c r="T801" s="32">
        <v>0</v>
      </c>
      <c r="U801" s="32">
        <v>0</v>
      </c>
      <c r="V801" s="32">
        <v>0</v>
      </c>
      <c r="W801" s="40">
        <f t="shared" si="38"/>
        <v>0.33333333333333331</v>
      </c>
      <c r="X801">
        <v>2</v>
      </c>
      <c r="Y801">
        <v>0</v>
      </c>
    </row>
    <row r="802" spans="1:25" x14ac:dyDescent="0.25">
      <c r="A802" t="s">
        <v>1376</v>
      </c>
      <c r="B802" t="s">
        <v>1377</v>
      </c>
      <c r="C802" s="29">
        <v>5.2626628875732431</v>
      </c>
      <c r="D802" s="41">
        <v>23471.862963599997</v>
      </c>
      <c r="E802">
        <v>2</v>
      </c>
      <c r="F802" s="12">
        <v>2</v>
      </c>
      <c r="G802" s="30">
        <f t="shared" si="36"/>
        <v>8.520840476538169E-2</v>
      </c>
      <c r="H802" s="31">
        <f t="shared" si="37"/>
        <v>6.5331969703548621E-5</v>
      </c>
      <c r="I802" t="s">
        <v>56</v>
      </c>
      <c r="J802" t="s">
        <v>47</v>
      </c>
      <c r="K802" s="12">
        <v>75.52</v>
      </c>
      <c r="L802">
        <v>1</v>
      </c>
      <c r="M802">
        <v>1</v>
      </c>
      <c r="N802" s="12">
        <v>7.511737089201878</v>
      </c>
      <c r="O802" s="32">
        <v>0</v>
      </c>
      <c r="P802" s="32">
        <v>0</v>
      </c>
      <c r="Q802" s="32">
        <v>0</v>
      </c>
      <c r="R802" s="32">
        <v>0</v>
      </c>
      <c r="S802" s="32">
        <v>0</v>
      </c>
      <c r="T802" s="32">
        <v>1</v>
      </c>
      <c r="U802" s="32">
        <v>0</v>
      </c>
      <c r="V802" s="32">
        <v>1</v>
      </c>
      <c r="W802" s="40">
        <f t="shared" si="38"/>
        <v>0.15</v>
      </c>
      <c r="X802">
        <v>19</v>
      </c>
      <c r="Y802">
        <v>2</v>
      </c>
    </row>
    <row r="803" spans="1:25" x14ac:dyDescent="0.25">
      <c r="A803" t="s">
        <v>1378</v>
      </c>
      <c r="B803" t="s">
        <v>1379</v>
      </c>
      <c r="C803" s="29">
        <v>6.3208858489990227</v>
      </c>
      <c r="D803" s="41">
        <v>95747.650991600647</v>
      </c>
      <c r="E803">
        <v>4</v>
      </c>
      <c r="F803" s="12">
        <v>8</v>
      </c>
      <c r="G803" s="30">
        <f t="shared" si="36"/>
        <v>8.3552963619982601E-2</v>
      </c>
      <c r="H803" s="31">
        <f t="shared" si="37"/>
        <v>6.4062690797846576E-5</v>
      </c>
      <c r="I803" t="s">
        <v>89</v>
      </c>
      <c r="J803" t="s">
        <v>39</v>
      </c>
      <c r="K803" s="12">
        <v>48.650000000000006</v>
      </c>
      <c r="L803">
        <v>2</v>
      </c>
      <c r="M803">
        <v>2</v>
      </c>
      <c r="N803" s="12">
        <v>1.6574585635359116</v>
      </c>
      <c r="O803" s="32">
        <v>2</v>
      </c>
      <c r="P803" s="32">
        <v>1</v>
      </c>
      <c r="Q803" s="32">
        <v>1</v>
      </c>
      <c r="R803" s="32">
        <v>1</v>
      </c>
      <c r="S803" s="32">
        <v>0</v>
      </c>
      <c r="T803" s="32">
        <v>0</v>
      </c>
      <c r="U803" s="32">
        <v>0</v>
      </c>
      <c r="V803" s="32">
        <v>0</v>
      </c>
      <c r="W803" s="40">
        <f t="shared" si="38"/>
        <v>1</v>
      </c>
      <c r="X803">
        <v>0</v>
      </c>
      <c r="Y803">
        <v>0</v>
      </c>
    </row>
    <row r="804" spans="1:25" x14ac:dyDescent="0.25">
      <c r="A804" t="s">
        <v>1380</v>
      </c>
      <c r="B804" t="s">
        <v>1381</v>
      </c>
      <c r="C804" s="29">
        <v>5.0544124603271481</v>
      </c>
      <c r="D804" s="41">
        <v>47931.514163600084</v>
      </c>
      <c r="E804">
        <v>2</v>
      </c>
      <c r="F804" s="12">
        <v>4</v>
      </c>
      <c r="G804" s="30">
        <f t="shared" si="36"/>
        <v>8.3452402240980328E-2</v>
      </c>
      <c r="H804" s="31">
        <f t="shared" si="37"/>
        <v>6.3985587218869672E-5</v>
      </c>
      <c r="I804" t="s">
        <v>56</v>
      </c>
      <c r="J804" t="s">
        <v>47</v>
      </c>
      <c r="K804" s="12">
        <v>113.47</v>
      </c>
      <c r="L804">
        <v>3</v>
      </c>
      <c r="M804">
        <v>2</v>
      </c>
      <c r="N804" s="12">
        <v>7.8384798099762465</v>
      </c>
      <c r="O804" s="32">
        <v>0</v>
      </c>
      <c r="P804" s="32">
        <v>1</v>
      </c>
      <c r="Q804" s="32">
        <v>0</v>
      </c>
      <c r="R804" s="32">
        <v>0</v>
      </c>
      <c r="S804" s="32">
        <v>0</v>
      </c>
      <c r="T804" s="32">
        <v>1</v>
      </c>
      <c r="U804" s="32">
        <v>0</v>
      </c>
      <c r="V804" s="32">
        <v>2</v>
      </c>
      <c r="W804" s="40">
        <f t="shared" si="38"/>
        <v>2.4390243902439025E-2</v>
      </c>
      <c r="X804">
        <v>163</v>
      </c>
      <c r="Y804">
        <v>3</v>
      </c>
    </row>
    <row r="805" spans="1:25" x14ac:dyDescent="0.25">
      <c r="A805" t="s">
        <v>1382</v>
      </c>
      <c r="B805" t="s">
        <v>1383</v>
      </c>
      <c r="C805" s="29">
        <v>6.346853256225585</v>
      </c>
      <c r="D805" s="41">
        <v>48745.480400600114</v>
      </c>
      <c r="E805">
        <v>2</v>
      </c>
      <c r="F805" s="12">
        <v>4</v>
      </c>
      <c r="G805" s="30">
        <f t="shared" si="36"/>
        <v>8.2058889708896077E-2</v>
      </c>
      <c r="H805" s="31">
        <f t="shared" si="37"/>
        <v>6.2917137236989101E-5</v>
      </c>
      <c r="I805" t="s">
        <v>89</v>
      </c>
      <c r="J805" t="s">
        <v>39</v>
      </c>
      <c r="K805" s="12">
        <v>38.85</v>
      </c>
      <c r="L805">
        <v>2</v>
      </c>
      <c r="M805">
        <v>2</v>
      </c>
      <c r="N805" s="12">
        <v>3.1446540880503147</v>
      </c>
      <c r="O805" s="32">
        <v>1</v>
      </c>
      <c r="P805" s="32">
        <v>0</v>
      </c>
      <c r="Q805" s="32">
        <v>1</v>
      </c>
      <c r="R805" s="32">
        <v>0</v>
      </c>
      <c r="S805" s="32">
        <v>0</v>
      </c>
      <c r="T805" s="32">
        <v>0</v>
      </c>
      <c r="U805" s="32">
        <v>0</v>
      </c>
      <c r="V805" s="32">
        <v>0</v>
      </c>
      <c r="W805" s="40">
        <f t="shared" si="38"/>
        <v>7.6923076923076927E-2</v>
      </c>
      <c r="X805">
        <v>12</v>
      </c>
      <c r="Y805">
        <v>0</v>
      </c>
    </row>
    <row r="806" spans="1:25" x14ac:dyDescent="0.25">
      <c r="A806" t="s">
        <v>1384</v>
      </c>
      <c r="B806" t="s">
        <v>1385</v>
      </c>
      <c r="C806" s="29">
        <v>5.4861461639404299</v>
      </c>
      <c r="D806" s="41">
        <v>36748.698667600016</v>
      </c>
      <c r="E806">
        <v>2</v>
      </c>
      <c r="F806" s="12">
        <v>3</v>
      </c>
      <c r="G806" s="30">
        <f t="shared" si="36"/>
        <v>8.163554380892922E-2</v>
      </c>
      <c r="H806" s="31">
        <f t="shared" si="37"/>
        <v>6.2592544591616716E-5</v>
      </c>
      <c r="I806" t="s">
        <v>740</v>
      </c>
      <c r="J806" t="s">
        <v>38</v>
      </c>
      <c r="K806" s="12">
        <v>19.559999999999999</v>
      </c>
      <c r="L806">
        <v>1</v>
      </c>
      <c r="M806">
        <v>1</v>
      </c>
      <c r="N806" s="12">
        <v>2.359882005899705</v>
      </c>
      <c r="O806" s="32">
        <v>0</v>
      </c>
      <c r="P806" s="32">
        <v>0</v>
      </c>
      <c r="Q806" s="32">
        <v>1</v>
      </c>
      <c r="R806" s="32">
        <v>0</v>
      </c>
      <c r="S806" s="32">
        <v>0</v>
      </c>
      <c r="T806" s="32">
        <v>0</v>
      </c>
      <c r="U806" s="32">
        <v>0</v>
      </c>
      <c r="V806" s="32">
        <v>0</v>
      </c>
      <c r="W806" s="40">
        <f t="shared" si="38"/>
        <v>1</v>
      </c>
      <c r="X806">
        <v>0</v>
      </c>
      <c r="Y806">
        <v>0</v>
      </c>
    </row>
    <row r="807" spans="1:25" x14ac:dyDescent="0.25">
      <c r="A807" t="s">
        <v>1386</v>
      </c>
      <c r="B807" t="s">
        <v>1387</v>
      </c>
      <c r="C807" s="29">
        <v>9.2109355926513672</v>
      </c>
      <c r="D807" s="41">
        <v>86089.837785600263</v>
      </c>
      <c r="E807">
        <v>2</v>
      </c>
      <c r="F807" s="12">
        <v>7</v>
      </c>
      <c r="G807" s="30">
        <f t="shared" si="36"/>
        <v>8.1310409916591206E-2</v>
      </c>
      <c r="H807" s="31">
        <f t="shared" si="37"/>
        <v>6.234325418813702E-5</v>
      </c>
      <c r="I807" t="s">
        <v>658</v>
      </c>
      <c r="J807" t="s">
        <v>43</v>
      </c>
      <c r="K807" s="12">
        <v>28.84</v>
      </c>
      <c r="L807">
        <v>1</v>
      </c>
      <c r="M807">
        <v>1</v>
      </c>
      <c r="N807" s="12">
        <v>0.86741016109045854</v>
      </c>
      <c r="O807" s="32">
        <v>1</v>
      </c>
      <c r="P807" s="32">
        <v>1</v>
      </c>
      <c r="Q807" s="32">
        <v>1</v>
      </c>
      <c r="R807" s="32">
        <v>1</v>
      </c>
      <c r="S807" s="32">
        <v>0</v>
      </c>
      <c r="T807" s="32">
        <v>0</v>
      </c>
      <c r="U807" s="32">
        <v>0</v>
      </c>
      <c r="V807" s="32">
        <v>0</v>
      </c>
      <c r="W807" s="40">
        <f t="shared" si="38"/>
        <v>1</v>
      </c>
      <c r="X807">
        <v>0</v>
      </c>
      <c r="Y807">
        <v>0</v>
      </c>
    </row>
    <row r="808" spans="1:25" x14ac:dyDescent="0.25">
      <c r="A808" t="s">
        <v>1388</v>
      </c>
      <c r="B808" t="s">
        <v>1389</v>
      </c>
      <c r="C808" s="29">
        <v>5.3496639251708986</v>
      </c>
      <c r="D808" s="41">
        <v>61586.946723600202</v>
      </c>
      <c r="E808">
        <v>2</v>
      </c>
      <c r="F808" s="12">
        <v>5</v>
      </c>
      <c r="G808" s="30">
        <f t="shared" si="36"/>
        <v>8.1186034801169857E-2</v>
      </c>
      <c r="H808" s="31">
        <f t="shared" si="37"/>
        <v>6.2247891866838346E-5</v>
      </c>
      <c r="I808" t="s">
        <v>502</v>
      </c>
      <c r="J808" t="s">
        <v>35</v>
      </c>
      <c r="K808" s="12">
        <v>29.39</v>
      </c>
      <c r="L808">
        <v>1</v>
      </c>
      <c r="M808">
        <v>1</v>
      </c>
      <c r="N808" s="12">
        <v>1.7857142857142856</v>
      </c>
      <c r="O808" s="32">
        <v>0</v>
      </c>
      <c r="P808" s="32">
        <v>0</v>
      </c>
      <c r="Q808" s="32">
        <v>0</v>
      </c>
      <c r="R808" s="32">
        <v>0</v>
      </c>
      <c r="S808" s="32">
        <v>1</v>
      </c>
      <c r="T808" s="32">
        <v>0</v>
      </c>
      <c r="U808" s="32">
        <v>1</v>
      </c>
      <c r="V808" s="32">
        <v>0</v>
      </c>
      <c r="W808" s="40">
        <f t="shared" si="38"/>
        <v>1.5789473684210527E-2</v>
      </c>
      <c r="X808">
        <v>189</v>
      </c>
      <c r="Y808">
        <v>2</v>
      </c>
    </row>
    <row r="809" spans="1:25" x14ac:dyDescent="0.25">
      <c r="A809" t="s">
        <v>1390</v>
      </c>
      <c r="B809" t="s">
        <v>755</v>
      </c>
      <c r="C809" s="29">
        <v>5.4868106842041016</v>
      </c>
      <c r="D809" s="41">
        <v>37031.453708599998</v>
      </c>
      <c r="E809">
        <v>3</v>
      </c>
      <c r="F809" s="12">
        <v>3</v>
      </c>
      <c r="G809" s="30">
        <f t="shared" si="36"/>
        <v>8.1012212580336682E-2</v>
      </c>
      <c r="H809" s="31">
        <f t="shared" si="37"/>
        <v>6.2114616891247092E-5</v>
      </c>
      <c r="I809" t="s">
        <v>53</v>
      </c>
      <c r="J809" t="s">
        <v>45</v>
      </c>
      <c r="K809" s="12">
        <v>48.57</v>
      </c>
      <c r="L809">
        <v>2</v>
      </c>
      <c r="M809">
        <v>2</v>
      </c>
      <c r="N809" s="12">
        <v>7.4404761904761907</v>
      </c>
      <c r="O809" s="32">
        <v>0</v>
      </c>
      <c r="P809" s="32">
        <v>0</v>
      </c>
      <c r="Q809" s="32">
        <v>0</v>
      </c>
      <c r="R809" s="32">
        <v>0</v>
      </c>
      <c r="S809" s="32">
        <v>0</v>
      </c>
      <c r="T809" s="32">
        <v>2</v>
      </c>
      <c r="U809" s="32">
        <v>0</v>
      </c>
      <c r="V809" s="32">
        <v>1</v>
      </c>
      <c r="W809" s="40">
        <f t="shared" si="38"/>
        <v>0.8</v>
      </c>
      <c r="X809">
        <v>4</v>
      </c>
      <c r="Y809">
        <v>3</v>
      </c>
    </row>
    <row r="810" spans="1:25" x14ac:dyDescent="0.25">
      <c r="A810" t="s">
        <v>1391</v>
      </c>
      <c r="B810" t="s">
        <v>1392</v>
      </c>
      <c r="C810" s="29">
        <v>4.7791477203369146</v>
      </c>
      <c r="D810" s="41">
        <v>49744.739064600086</v>
      </c>
      <c r="E810">
        <v>2</v>
      </c>
      <c r="F810" s="12">
        <v>4</v>
      </c>
      <c r="G810" s="30">
        <f t="shared" si="36"/>
        <v>8.0410513256597316E-2</v>
      </c>
      <c r="H810" s="31">
        <f t="shared" si="37"/>
        <v>6.1653275054166279E-5</v>
      </c>
      <c r="I810" t="s">
        <v>89</v>
      </c>
      <c r="J810" t="s">
        <v>39</v>
      </c>
      <c r="K810" s="12">
        <v>71.239999999999995</v>
      </c>
      <c r="L810">
        <v>2</v>
      </c>
      <c r="M810">
        <v>2</v>
      </c>
      <c r="N810" s="12">
        <v>4.7619047619047619</v>
      </c>
      <c r="O810" s="32">
        <v>1</v>
      </c>
      <c r="P810" s="32">
        <v>0</v>
      </c>
      <c r="Q810" s="32">
        <v>0</v>
      </c>
      <c r="R810" s="32">
        <v>0</v>
      </c>
      <c r="S810" s="32">
        <v>0</v>
      </c>
      <c r="T810" s="32">
        <v>0</v>
      </c>
      <c r="U810" s="32">
        <v>0</v>
      </c>
      <c r="V810" s="32">
        <v>0</v>
      </c>
      <c r="W810" s="40">
        <f t="shared" si="38"/>
        <v>1</v>
      </c>
      <c r="X810">
        <v>0</v>
      </c>
      <c r="Y810">
        <v>0</v>
      </c>
    </row>
    <row r="811" spans="1:25" x14ac:dyDescent="0.25">
      <c r="A811" t="s">
        <v>1393</v>
      </c>
      <c r="B811" t="s">
        <v>81</v>
      </c>
      <c r="C811" s="29">
        <v>6.7244029998779302</v>
      </c>
      <c r="D811" s="41">
        <v>50076.098702600102</v>
      </c>
      <c r="E811">
        <v>2</v>
      </c>
      <c r="F811" s="12">
        <v>4</v>
      </c>
      <c r="G811" s="30">
        <f t="shared" si="36"/>
        <v>7.9878427106628971E-2</v>
      </c>
      <c r="H811" s="31">
        <f t="shared" si="37"/>
        <v>6.1245307831623785E-5</v>
      </c>
      <c r="I811" t="s">
        <v>56</v>
      </c>
      <c r="J811" t="s">
        <v>47</v>
      </c>
      <c r="K811" s="12">
        <v>73.52</v>
      </c>
      <c r="L811">
        <v>2</v>
      </c>
      <c r="M811">
        <v>2</v>
      </c>
      <c r="N811" s="12">
        <v>6.1965811965811968</v>
      </c>
      <c r="O811" s="32">
        <v>0</v>
      </c>
      <c r="P811" s="32">
        <v>0</v>
      </c>
      <c r="Q811" s="32">
        <v>0</v>
      </c>
      <c r="R811" s="32">
        <v>0</v>
      </c>
      <c r="S811" s="32">
        <v>0</v>
      </c>
      <c r="T811" s="32">
        <v>1</v>
      </c>
      <c r="U811" s="32">
        <v>1</v>
      </c>
      <c r="V811" s="32">
        <v>2</v>
      </c>
      <c r="W811" s="40">
        <f t="shared" si="38"/>
        <v>4.3478260869565216E-2</v>
      </c>
      <c r="X811">
        <v>114</v>
      </c>
      <c r="Y811">
        <v>4</v>
      </c>
    </row>
    <row r="812" spans="1:25" x14ac:dyDescent="0.25">
      <c r="A812" t="s">
        <v>1394</v>
      </c>
      <c r="B812" t="s">
        <v>1395</v>
      </c>
      <c r="C812" s="29">
        <v>5.3703662872314455</v>
      </c>
      <c r="D812" s="41">
        <v>37769.238338600022</v>
      </c>
      <c r="E812">
        <v>2</v>
      </c>
      <c r="F812" s="12">
        <v>3</v>
      </c>
      <c r="G812" s="30">
        <f t="shared" si="36"/>
        <v>7.9429719315626521E-2</v>
      </c>
      <c r="H812" s="31">
        <f t="shared" si="37"/>
        <v>6.0901269424987303E-5</v>
      </c>
      <c r="I812" t="s">
        <v>50</v>
      </c>
      <c r="J812" t="s">
        <v>46</v>
      </c>
      <c r="K812" s="12">
        <v>57.72</v>
      </c>
      <c r="L812">
        <v>1</v>
      </c>
      <c r="M812">
        <v>1</v>
      </c>
      <c r="N812" s="12">
        <v>3.6312849162011176</v>
      </c>
      <c r="O812" s="32">
        <v>0</v>
      </c>
      <c r="P812" s="32">
        <v>0</v>
      </c>
      <c r="Q812" s="32">
        <v>0</v>
      </c>
      <c r="R812" s="32">
        <v>0</v>
      </c>
      <c r="S812" s="32">
        <v>0</v>
      </c>
      <c r="T812" s="32">
        <v>1</v>
      </c>
      <c r="U812" s="32">
        <v>1</v>
      </c>
      <c r="V812" s="32">
        <v>1</v>
      </c>
      <c r="W812" s="40">
        <f t="shared" si="38"/>
        <v>7.0175438596491224E-2</v>
      </c>
      <c r="X812">
        <v>56</v>
      </c>
      <c r="Y812">
        <v>3</v>
      </c>
    </row>
    <row r="813" spans="1:25" x14ac:dyDescent="0.25">
      <c r="A813" t="s">
        <v>1396</v>
      </c>
      <c r="B813" t="s">
        <v>1397</v>
      </c>
      <c r="C813" s="29">
        <v>5.1617580413818356</v>
      </c>
      <c r="D813" s="41">
        <v>38078.789293600021</v>
      </c>
      <c r="E813">
        <v>2</v>
      </c>
      <c r="F813" s="12">
        <v>3</v>
      </c>
      <c r="G813" s="30">
        <f t="shared" si="36"/>
        <v>7.8784017445224189E-2</v>
      </c>
      <c r="H813" s="31">
        <f t="shared" si="37"/>
        <v>6.0406189448419209E-5</v>
      </c>
      <c r="I813" t="s">
        <v>201</v>
      </c>
      <c r="J813" t="s">
        <v>41</v>
      </c>
      <c r="K813" s="12">
        <v>15.76</v>
      </c>
      <c r="L813">
        <v>1</v>
      </c>
      <c r="M813">
        <v>1</v>
      </c>
      <c r="N813" s="12">
        <v>2.197802197802198</v>
      </c>
      <c r="O813" s="32">
        <v>2</v>
      </c>
      <c r="P813" s="32">
        <v>1</v>
      </c>
      <c r="Q813" s="32">
        <v>0</v>
      </c>
      <c r="R813" s="32">
        <v>0</v>
      </c>
      <c r="S813" s="32">
        <v>0</v>
      </c>
      <c r="T813" s="32">
        <v>0</v>
      </c>
      <c r="U813" s="32">
        <v>0</v>
      </c>
      <c r="V813" s="32">
        <v>0</v>
      </c>
      <c r="W813" s="40">
        <f t="shared" si="38"/>
        <v>1</v>
      </c>
      <c r="X813">
        <v>0</v>
      </c>
      <c r="Y813">
        <v>0</v>
      </c>
    </row>
    <row r="814" spans="1:25" x14ac:dyDescent="0.25">
      <c r="A814" t="s">
        <v>1398</v>
      </c>
      <c r="B814" t="s">
        <v>1399</v>
      </c>
      <c r="C814" s="29">
        <v>5.882455825805665</v>
      </c>
      <c r="D814" s="41">
        <v>63912.256723600156</v>
      </c>
      <c r="E814">
        <v>2</v>
      </c>
      <c r="F814" s="12">
        <v>5</v>
      </c>
      <c r="G814" s="30">
        <f t="shared" si="36"/>
        <v>7.823225553782874E-2</v>
      </c>
      <c r="H814" s="31">
        <f t="shared" si="37"/>
        <v>5.9983136202477246E-5</v>
      </c>
      <c r="I814" t="s">
        <v>50</v>
      </c>
      <c r="J814" t="s">
        <v>46</v>
      </c>
      <c r="K814" s="12">
        <v>43.99</v>
      </c>
      <c r="L814">
        <v>2</v>
      </c>
      <c r="M814">
        <v>2</v>
      </c>
      <c r="N814" s="12">
        <v>3.1456953642384109</v>
      </c>
      <c r="O814" s="32">
        <v>0</v>
      </c>
      <c r="P814" s="32">
        <v>0</v>
      </c>
      <c r="Q814" s="32">
        <v>0</v>
      </c>
      <c r="R814" s="32">
        <v>0</v>
      </c>
      <c r="S814" s="32">
        <v>0</v>
      </c>
      <c r="T814" s="32">
        <v>1</v>
      </c>
      <c r="U814" s="32">
        <v>2</v>
      </c>
      <c r="V814" s="32">
        <v>2</v>
      </c>
      <c r="W814" s="40">
        <f t="shared" si="38"/>
        <v>2.3622047244094488E-2</v>
      </c>
      <c r="X814">
        <v>253</v>
      </c>
      <c r="Y814">
        <v>5</v>
      </c>
    </row>
    <row r="815" spans="1:25" x14ac:dyDescent="0.25">
      <c r="A815" t="s">
        <v>1400</v>
      </c>
      <c r="B815" t="s">
        <v>1189</v>
      </c>
      <c r="C815" s="29">
        <v>4.9575969696044924</v>
      </c>
      <c r="D815" s="41">
        <v>51515.848034600138</v>
      </c>
      <c r="E815">
        <v>2</v>
      </c>
      <c r="F815" s="12">
        <v>4</v>
      </c>
      <c r="G815" s="30">
        <f t="shared" si="36"/>
        <v>7.7646008997336841E-2</v>
      </c>
      <c r="H815" s="31">
        <f t="shared" si="37"/>
        <v>5.9533642501384182E-5</v>
      </c>
      <c r="I815" t="s">
        <v>914</v>
      </c>
      <c r="J815" t="s">
        <v>40</v>
      </c>
      <c r="K815" s="12">
        <v>51.879999999999995</v>
      </c>
      <c r="L815">
        <v>2</v>
      </c>
      <c r="M815">
        <v>2</v>
      </c>
      <c r="N815" s="12">
        <v>3.3472803347280333</v>
      </c>
      <c r="O815" s="32">
        <v>2</v>
      </c>
      <c r="P815" s="32">
        <v>1</v>
      </c>
      <c r="Q815" s="32">
        <v>1</v>
      </c>
      <c r="R815" s="32">
        <v>0</v>
      </c>
      <c r="S815" s="32">
        <v>0</v>
      </c>
      <c r="T815" s="32">
        <v>0</v>
      </c>
      <c r="U815" s="32">
        <v>0</v>
      </c>
      <c r="V815" s="32">
        <v>0</v>
      </c>
      <c r="W815" s="40">
        <f t="shared" si="38"/>
        <v>1</v>
      </c>
      <c r="X815">
        <v>0</v>
      </c>
      <c r="Y815">
        <v>0</v>
      </c>
    </row>
    <row r="816" spans="1:25" x14ac:dyDescent="0.25">
      <c r="A816" t="s">
        <v>1401</v>
      </c>
      <c r="B816" t="s">
        <v>81</v>
      </c>
      <c r="C816" s="29">
        <v>6.5998821258544913</v>
      </c>
      <c r="D816" s="41">
        <v>64402.024199600186</v>
      </c>
      <c r="E816">
        <v>2</v>
      </c>
      <c r="F816" s="12">
        <v>5</v>
      </c>
      <c r="G816" s="30">
        <f t="shared" si="36"/>
        <v>7.76373112823842E-2</v>
      </c>
      <c r="H816" s="31">
        <f t="shared" si="37"/>
        <v>5.9526973689177916E-5</v>
      </c>
      <c r="I816" t="s">
        <v>603</v>
      </c>
      <c r="J816" t="s">
        <v>42</v>
      </c>
      <c r="K816" s="12">
        <v>55.47</v>
      </c>
      <c r="L816">
        <v>1</v>
      </c>
      <c r="M816">
        <v>1</v>
      </c>
      <c r="N816" s="12">
        <v>1.1725293132328307</v>
      </c>
      <c r="O816" s="32">
        <v>1</v>
      </c>
      <c r="P816" s="32">
        <v>0</v>
      </c>
      <c r="Q816" s="32">
        <v>1</v>
      </c>
      <c r="R816" s="32">
        <v>0</v>
      </c>
      <c r="S816" s="32">
        <v>0</v>
      </c>
      <c r="T816" s="32">
        <v>0</v>
      </c>
      <c r="U816" s="32">
        <v>0</v>
      </c>
      <c r="V816" s="32">
        <v>0</v>
      </c>
      <c r="W816" s="40">
        <f t="shared" si="38"/>
        <v>0.5</v>
      </c>
      <c r="X816">
        <v>1</v>
      </c>
      <c r="Y816">
        <v>0</v>
      </c>
    </row>
    <row r="817" spans="1:25" x14ac:dyDescent="0.25">
      <c r="A817" t="s">
        <v>1402</v>
      </c>
      <c r="B817" t="s">
        <v>1403</v>
      </c>
      <c r="C817" s="29">
        <v>5.4416744232177727</v>
      </c>
      <c r="D817" s="41">
        <v>39217.315548600025</v>
      </c>
      <c r="E817">
        <v>2</v>
      </c>
      <c r="F817" s="12">
        <v>3</v>
      </c>
      <c r="G817" s="30">
        <f t="shared" si="36"/>
        <v>7.6496821825610489E-2</v>
      </c>
      <c r="H817" s="31">
        <f t="shared" si="37"/>
        <v>5.8652524474428284E-5</v>
      </c>
      <c r="I817" t="s">
        <v>50</v>
      </c>
      <c r="J817" t="s">
        <v>46</v>
      </c>
      <c r="K817" s="12">
        <v>37.68</v>
      </c>
      <c r="L817">
        <v>1</v>
      </c>
      <c r="M817">
        <v>1</v>
      </c>
      <c r="N817" s="12">
        <v>1.837270341207349</v>
      </c>
      <c r="O817" s="32">
        <v>0</v>
      </c>
      <c r="P817" s="32">
        <v>0</v>
      </c>
      <c r="Q817" s="32">
        <v>0</v>
      </c>
      <c r="R817" s="32">
        <v>0</v>
      </c>
      <c r="S817" s="32">
        <v>0</v>
      </c>
      <c r="T817" s="32">
        <v>0</v>
      </c>
      <c r="U817" s="32">
        <v>1</v>
      </c>
      <c r="V817" s="32">
        <v>0</v>
      </c>
      <c r="W817" s="40">
        <f t="shared" si="38"/>
        <v>2</v>
      </c>
      <c r="X817">
        <v>0</v>
      </c>
      <c r="Y817">
        <v>1</v>
      </c>
    </row>
    <row r="818" spans="1:25" x14ac:dyDescent="0.25">
      <c r="A818" t="s">
        <v>1404</v>
      </c>
      <c r="B818" t="s">
        <v>1405</v>
      </c>
      <c r="C818" s="29">
        <v>5.2984447479248047</v>
      </c>
      <c r="D818" s="41">
        <v>93107.753735600301</v>
      </c>
      <c r="E818">
        <v>2</v>
      </c>
      <c r="F818" s="12">
        <v>7</v>
      </c>
      <c r="G818" s="30">
        <f t="shared" si="36"/>
        <v>7.5181708495277652E-2</v>
      </c>
      <c r="H818" s="31">
        <f t="shared" si="37"/>
        <v>5.7644185631674304E-5</v>
      </c>
      <c r="I818" t="s">
        <v>89</v>
      </c>
      <c r="J818" t="s">
        <v>39</v>
      </c>
      <c r="K818" s="12">
        <v>45.43</v>
      </c>
      <c r="L818">
        <v>2</v>
      </c>
      <c r="M818">
        <v>2</v>
      </c>
      <c r="N818" s="12">
        <v>1.9184652278177456</v>
      </c>
      <c r="O818" s="32">
        <v>0</v>
      </c>
      <c r="P818" s="32">
        <v>1</v>
      </c>
      <c r="Q818" s="32">
        <v>0</v>
      </c>
      <c r="R818" s="32">
        <v>0</v>
      </c>
      <c r="S818" s="32">
        <v>0</v>
      </c>
      <c r="T818" s="32">
        <v>0</v>
      </c>
      <c r="U818" s="32">
        <v>0</v>
      </c>
      <c r="V818" s="32">
        <v>0</v>
      </c>
      <c r="W818" s="40">
        <f t="shared" si="38"/>
        <v>7.1942446043165471E-3</v>
      </c>
      <c r="X818">
        <v>138</v>
      </c>
      <c r="Y818">
        <v>0</v>
      </c>
    </row>
    <row r="819" spans="1:25" x14ac:dyDescent="0.25">
      <c r="A819" t="s">
        <v>1406</v>
      </c>
      <c r="B819" t="s">
        <v>1407</v>
      </c>
      <c r="C819" s="29">
        <v>6.9329090118408203</v>
      </c>
      <c r="D819" s="41">
        <v>53479.151554600146</v>
      </c>
      <c r="E819">
        <v>2</v>
      </c>
      <c r="F819" s="12">
        <v>4</v>
      </c>
      <c r="G819" s="30">
        <f t="shared" si="36"/>
        <v>7.4795502241955997E-2</v>
      </c>
      <c r="H819" s="31">
        <f t="shared" si="37"/>
        <v>5.7348069124026897E-5</v>
      </c>
      <c r="I819" t="s">
        <v>914</v>
      </c>
      <c r="J819" t="s">
        <v>40</v>
      </c>
      <c r="K819" s="12">
        <v>19.190000000000001</v>
      </c>
      <c r="L819">
        <v>1</v>
      </c>
      <c r="M819">
        <v>1</v>
      </c>
      <c r="N819" s="12">
        <v>1.8181818181818181</v>
      </c>
      <c r="O819" s="32">
        <v>1</v>
      </c>
      <c r="P819" s="32">
        <v>0</v>
      </c>
      <c r="Q819" s="32">
        <v>1</v>
      </c>
      <c r="R819" s="32">
        <v>0</v>
      </c>
      <c r="S819" s="32">
        <v>0</v>
      </c>
      <c r="T819" s="32">
        <v>0</v>
      </c>
      <c r="U819" s="32">
        <v>0</v>
      </c>
      <c r="V819" s="32">
        <v>0</v>
      </c>
      <c r="W819" s="40">
        <f t="shared" si="38"/>
        <v>1</v>
      </c>
      <c r="X819">
        <v>0</v>
      </c>
      <c r="Y819">
        <v>0</v>
      </c>
    </row>
    <row r="820" spans="1:25" x14ac:dyDescent="0.25">
      <c r="A820" t="s">
        <v>1408</v>
      </c>
      <c r="B820" t="s">
        <v>81</v>
      </c>
      <c r="C820" s="29">
        <v>9.7335552215576158</v>
      </c>
      <c r="D820" s="41">
        <v>40892.390683600053</v>
      </c>
      <c r="E820">
        <v>3</v>
      </c>
      <c r="F820" s="12">
        <v>3</v>
      </c>
      <c r="G820" s="30">
        <f t="shared" si="36"/>
        <v>7.3363282259825274E-2</v>
      </c>
      <c r="H820" s="31">
        <f t="shared" si="37"/>
        <v>5.6249940920136425E-5</v>
      </c>
      <c r="I820" t="s">
        <v>89</v>
      </c>
      <c r="J820" t="s">
        <v>39</v>
      </c>
      <c r="K820" s="12">
        <v>33.65</v>
      </c>
      <c r="L820">
        <v>2</v>
      </c>
      <c r="M820">
        <v>2</v>
      </c>
      <c r="N820" s="12">
        <v>4.3360433604336039</v>
      </c>
      <c r="O820" s="32">
        <v>0</v>
      </c>
      <c r="P820" s="32">
        <v>1</v>
      </c>
      <c r="Q820" s="32">
        <v>0</v>
      </c>
      <c r="R820" s="32">
        <v>0</v>
      </c>
      <c r="S820" s="32">
        <v>0</v>
      </c>
      <c r="T820" s="32">
        <v>0</v>
      </c>
      <c r="U820" s="32">
        <v>0</v>
      </c>
      <c r="V820" s="32">
        <v>0</v>
      </c>
      <c r="W820" s="40">
        <f t="shared" si="38"/>
        <v>0.5</v>
      </c>
      <c r="X820">
        <v>1</v>
      </c>
      <c r="Y820">
        <v>0</v>
      </c>
    </row>
    <row r="821" spans="1:25" x14ac:dyDescent="0.25">
      <c r="A821" t="s">
        <v>1409</v>
      </c>
      <c r="B821" t="s">
        <v>120</v>
      </c>
      <c r="C821" s="29">
        <v>4.3081562042236312</v>
      </c>
      <c r="D821" s="41">
        <v>40900.207254600085</v>
      </c>
      <c r="E821">
        <v>2</v>
      </c>
      <c r="F821" s="12">
        <v>3</v>
      </c>
      <c r="G821" s="30">
        <f t="shared" si="36"/>
        <v>7.3349261565479898E-2</v>
      </c>
      <c r="H821" s="31">
        <f t="shared" si="37"/>
        <v>5.6239190811849368E-5</v>
      </c>
      <c r="I821" t="s">
        <v>658</v>
      </c>
      <c r="J821" t="s">
        <v>43</v>
      </c>
      <c r="K821" s="12">
        <v>18.86</v>
      </c>
      <c r="L821">
        <v>1</v>
      </c>
      <c r="M821">
        <v>1</v>
      </c>
      <c r="N821" s="12">
        <v>2.0512820512820511</v>
      </c>
      <c r="O821" s="32">
        <v>0</v>
      </c>
      <c r="P821" s="32">
        <v>0</v>
      </c>
      <c r="Q821" s="32">
        <v>1</v>
      </c>
      <c r="R821" s="32">
        <v>1</v>
      </c>
      <c r="S821" s="32">
        <v>0</v>
      </c>
      <c r="T821" s="32">
        <v>0</v>
      </c>
      <c r="U821" s="32">
        <v>0</v>
      </c>
      <c r="V821" s="32">
        <v>0</v>
      </c>
      <c r="W821" s="40">
        <f t="shared" si="38"/>
        <v>0.33333333333333331</v>
      </c>
      <c r="X821">
        <v>2</v>
      </c>
      <c r="Y821">
        <v>0</v>
      </c>
    </row>
    <row r="822" spans="1:25" x14ac:dyDescent="0.25">
      <c r="A822" t="s">
        <v>1410</v>
      </c>
      <c r="B822" t="s">
        <v>81</v>
      </c>
      <c r="C822" s="29">
        <v>5.1100788116455087</v>
      </c>
      <c r="D822" s="41">
        <v>27337.388400599993</v>
      </c>
      <c r="E822">
        <v>2</v>
      </c>
      <c r="F822" s="12">
        <v>2</v>
      </c>
      <c r="G822" s="30">
        <f t="shared" si="36"/>
        <v>7.3159877991714251E-2</v>
      </c>
      <c r="H822" s="31">
        <f t="shared" si="37"/>
        <v>5.6093984456470749E-5</v>
      </c>
      <c r="I822" t="s">
        <v>502</v>
      </c>
      <c r="J822" t="s">
        <v>35</v>
      </c>
      <c r="K822" s="12">
        <v>16.11</v>
      </c>
      <c r="L822">
        <v>1</v>
      </c>
      <c r="M822">
        <v>1</v>
      </c>
      <c r="N822" s="12">
        <v>2.834008097165992</v>
      </c>
      <c r="O822" s="32">
        <v>0</v>
      </c>
      <c r="P822" s="32">
        <v>0</v>
      </c>
      <c r="Q822" s="32">
        <v>0</v>
      </c>
      <c r="R822" s="32">
        <v>0</v>
      </c>
      <c r="S822" s="32">
        <v>0</v>
      </c>
      <c r="T822" s="32">
        <v>0</v>
      </c>
      <c r="U822" s="32">
        <v>1</v>
      </c>
      <c r="V822" s="32">
        <v>0</v>
      </c>
      <c r="W822" s="40">
        <f t="shared" si="38"/>
        <v>2.9850746268656716E-2</v>
      </c>
      <c r="X822">
        <v>66</v>
      </c>
      <c r="Y822">
        <v>1</v>
      </c>
    </row>
    <row r="823" spans="1:25" x14ac:dyDescent="0.25">
      <c r="A823" t="s">
        <v>1411</v>
      </c>
      <c r="B823" t="s">
        <v>1412</v>
      </c>
      <c r="C823" s="29">
        <v>5.453022384643555</v>
      </c>
      <c r="D823" s="41">
        <v>27610.433391599992</v>
      </c>
      <c r="E823">
        <v>2</v>
      </c>
      <c r="F823" s="12">
        <v>2</v>
      </c>
      <c r="G823" s="30">
        <f t="shared" si="36"/>
        <v>7.2436385609523479E-2</v>
      </c>
      <c r="H823" s="31">
        <f t="shared" si="37"/>
        <v>5.5539260042556605E-5</v>
      </c>
      <c r="I823" t="s">
        <v>1012</v>
      </c>
      <c r="J823" t="s">
        <v>33</v>
      </c>
      <c r="K823" s="12">
        <v>20.48</v>
      </c>
      <c r="L823">
        <v>1</v>
      </c>
      <c r="M823">
        <v>1</v>
      </c>
      <c r="N823" s="12">
        <v>2.5830258302583027</v>
      </c>
      <c r="O823" s="32">
        <v>0</v>
      </c>
      <c r="P823" s="32">
        <v>0</v>
      </c>
      <c r="Q823" s="32">
        <v>0</v>
      </c>
      <c r="R823" s="32">
        <v>0</v>
      </c>
      <c r="S823" s="32">
        <v>0</v>
      </c>
      <c r="T823" s="32">
        <v>0</v>
      </c>
      <c r="U823" s="32">
        <v>1</v>
      </c>
      <c r="V823" s="32">
        <v>0</v>
      </c>
      <c r="W823" s="40">
        <f t="shared" si="38"/>
        <v>0.13333333333333333</v>
      </c>
      <c r="X823">
        <v>14</v>
      </c>
      <c r="Y823">
        <v>1</v>
      </c>
    </row>
    <row r="824" spans="1:25" x14ac:dyDescent="0.25">
      <c r="A824" t="s">
        <v>1413</v>
      </c>
      <c r="B824" t="s">
        <v>81</v>
      </c>
      <c r="C824" s="29">
        <v>4.7534358978271491</v>
      </c>
      <c r="D824" s="41">
        <v>27784.0772516</v>
      </c>
      <c r="E824">
        <v>2</v>
      </c>
      <c r="F824" s="12">
        <v>2</v>
      </c>
      <c r="G824" s="30">
        <f t="shared" si="36"/>
        <v>7.1983675465947902E-2</v>
      </c>
      <c r="H824" s="31">
        <f t="shared" si="37"/>
        <v>5.519215290604811E-5</v>
      </c>
      <c r="I824" t="s">
        <v>1012</v>
      </c>
      <c r="J824" t="s">
        <v>33</v>
      </c>
      <c r="K824" s="12">
        <v>21.47</v>
      </c>
      <c r="L824">
        <v>1</v>
      </c>
      <c r="M824">
        <v>1</v>
      </c>
      <c r="N824" s="12">
        <v>2.5641025641025639</v>
      </c>
      <c r="O824" s="32">
        <v>0</v>
      </c>
      <c r="P824" s="32">
        <v>0</v>
      </c>
      <c r="Q824" s="32">
        <v>1</v>
      </c>
      <c r="R824" s="32">
        <v>0</v>
      </c>
      <c r="S824" s="32">
        <v>0</v>
      </c>
      <c r="T824" s="32">
        <v>0</v>
      </c>
      <c r="U824" s="32">
        <v>0</v>
      </c>
      <c r="V824" s="32">
        <v>0</v>
      </c>
      <c r="W824" s="40">
        <f t="shared" si="38"/>
        <v>2.7777777777777776E-2</v>
      </c>
      <c r="X824">
        <v>35</v>
      </c>
      <c r="Y824">
        <v>0</v>
      </c>
    </row>
    <row r="825" spans="1:25" x14ac:dyDescent="0.25">
      <c r="A825" t="s">
        <v>1414</v>
      </c>
      <c r="B825" t="s">
        <v>1415</v>
      </c>
      <c r="C825" s="29">
        <v>5.9270809173583983</v>
      </c>
      <c r="D825" s="41">
        <v>111206.25651060029</v>
      </c>
      <c r="E825">
        <v>2</v>
      </c>
      <c r="F825" s="12">
        <v>8</v>
      </c>
      <c r="G825" s="30">
        <f t="shared" si="36"/>
        <v>7.1938398530998399E-2</v>
      </c>
      <c r="H825" s="31">
        <f t="shared" si="37"/>
        <v>5.5157437652892795E-5</v>
      </c>
      <c r="I825" t="s">
        <v>201</v>
      </c>
      <c r="J825" t="s">
        <v>41</v>
      </c>
      <c r="K825" s="12">
        <v>40.03</v>
      </c>
      <c r="L825">
        <v>1</v>
      </c>
      <c r="M825">
        <v>2</v>
      </c>
      <c r="N825" s="12">
        <v>0.68027210884353739</v>
      </c>
      <c r="O825" s="32">
        <v>1</v>
      </c>
      <c r="P825" s="32">
        <v>2</v>
      </c>
      <c r="Q825" s="32">
        <v>1</v>
      </c>
      <c r="R825" s="32">
        <v>1</v>
      </c>
      <c r="S825" s="32">
        <v>0</v>
      </c>
      <c r="T825" s="32">
        <v>0</v>
      </c>
      <c r="U825" s="32">
        <v>0</v>
      </c>
      <c r="V825" s="32">
        <v>1</v>
      </c>
      <c r="W825" s="40">
        <f t="shared" si="38"/>
        <v>1.06951871657754E-2</v>
      </c>
      <c r="X825">
        <v>186</v>
      </c>
      <c r="Y825">
        <v>1</v>
      </c>
    </row>
    <row r="826" spans="1:25" x14ac:dyDescent="0.25">
      <c r="A826" t="s">
        <v>1416</v>
      </c>
      <c r="B826" t="s">
        <v>1417</v>
      </c>
      <c r="C826" s="29">
        <v>6.8657924652099602</v>
      </c>
      <c r="D826" s="41">
        <v>111446.07498360035</v>
      </c>
      <c r="E826">
        <v>2</v>
      </c>
      <c r="F826" s="12">
        <v>8</v>
      </c>
      <c r="G826" s="30">
        <f t="shared" si="36"/>
        <v>7.1783595798929886E-2</v>
      </c>
      <c r="H826" s="31">
        <f t="shared" si="37"/>
        <v>5.5038745518831914E-5</v>
      </c>
      <c r="I826" t="s">
        <v>201</v>
      </c>
      <c r="J826" t="s">
        <v>41</v>
      </c>
      <c r="K826" s="12">
        <v>40.549999999999997</v>
      </c>
      <c r="L826">
        <v>2</v>
      </c>
      <c r="M826">
        <v>2</v>
      </c>
      <c r="N826" s="12">
        <v>1.60481444332999</v>
      </c>
      <c r="O826" s="32">
        <v>1</v>
      </c>
      <c r="P826" s="32">
        <v>2</v>
      </c>
      <c r="Q826" s="32">
        <v>1</v>
      </c>
      <c r="R826" s="32">
        <v>0</v>
      </c>
      <c r="S826" s="32">
        <v>0</v>
      </c>
      <c r="T826" s="32">
        <v>0</v>
      </c>
      <c r="U826" s="32">
        <v>0</v>
      </c>
      <c r="V826" s="32">
        <v>0</v>
      </c>
      <c r="W826" s="40">
        <f t="shared" si="38"/>
        <v>1</v>
      </c>
      <c r="X826">
        <v>0</v>
      </c>
      <c r="Y826">
        <v>0</v>
      </c>
    </row>
    <row r="827" spans="1:25" x14ac:dyDescent="0.25">
      <c r="A827" t="s">
        <v>1418</v>
      </c>
      <c r="B827" t="s">
        <v>1002</v>
      </c>
      <c r="C827" s="29">
        <v>5.0383106231689458</v>
      </c>
      <c r="D827" s="41">
        <v>27895.326552600003</v>
      </c>
      <c r="E827">
        <v>2</v>
      </c>
      <c r="F827" s="12">
        <v>2</v>
      </c>
      <c r="G827" s="30">
        <f t="shared" si="36"/>
        <v>7.169659750097418E-2</v>
      </c>
      <c r="H827" s="31">
        <f t="shared" si="37"/>
        <v>5.4972041181601886E-5</v>
      </c>
      <c r="I827" t="s">
        <v>63</v>
      </c>
      <c r="J827" t="s">
        <v>44</v>
      </c>
      <c r="K827" s="12">
        <v>21.59</v>
      </c>
      <c r="L827">
        <v>1</v>
      </c>
      <c r="M827">
        <v>1</v>
      </c>
      <c r="N827" s="12">
        <v>7.1698113207547172</v>
      </c>
      <c r="O827" s="32">
        <v>0</v>
      </c>
      <c r="P827" s="32">
        <v>0</v>
      </c>
      <c r="Q827" s="32">
        <v>0</v>
      </c>
      <c r="R827" s="32">
        <v>0</v>
      </c>
      <c r="S827" s="32">
        <v>1</v>
      </c>
      <c r="T827" s="32">
        <v>0</v>
      </c>
      <c r="U827" s="32">
        <v>0</v>
      </c>
      <c r="V827" s="32">
        <v>0</v>
      </c>
      <c r="W827" s="40">
        <f t="shared" si="38"/>
        <v>2</v>
      </c>
      <c r="X827">
        <v>0</v>
      </c>
      <c r="Y827">
        <v>1</v>
      </c>
    </row>
    <row r="828" spans="1:25" x14ac:dyDescent="0.25">
      <c r="A828" t="s">
        <v>1419</v>
      </c>
      <c r="B828" t="s">
        <v>1420</v>
      </c>
      <c r="C828" s="29">
        <v>5.8864429473876951</v>
      </c>
      <c r="D828" s="41">
        <v>126436.20747860042</v>
      </c>
      <c r="E828">
        <v>5</v>
      </c>
      <c r="F828" s="12">
        <v>9</v>
      </c>
      <c r="G828" s="30">
        <f t="shared" si="36"/>
        <v>7.1182141409321123E-2</v>
      </c>
      <c r="H828" s="31">
        <f t="shared" si="37"/>
        <v>5.4577591480469369E-5</v>
      </c>
      <c r="I828" t="s">
        <v>914</v>
      </c>
      <c r="J828" t="s">
        <v>40</v>
      </c>
      <c r="K828" s="12">
        <v>45.69</v>
      </c>
      <c r="L828">
        <v>2</v>
      </c>
      <c r="M828">
        <v>2</v>
      </c>
      <c r="N828" s="12">
        <v>1.3570822731128074</v>
      </c>
      <c r="O828" s="32">
        <v>2</v>
      </c>
      <c r="P828" s="32">
        <v>0</v>
      </c>
      <c r="Q828" s="32">
        <v>1</v>
      </c>
      <c r="R828" s="32">
        <v>0</v>
      </c>
      <c r="S828" s="32">
        <v>0</v>
      </c>
      <c r="T828" s="32">
        <v>0</v>
      </c>
      <c r="U828" s="32">
        <v>1</v>
      </c>
      <c r="V828" s="32">
        <v>0</v>
      </c>
      <c r="W828" s="40">
        <f t="shared" si="38"/>
        <v>2</v>
      </c>
      <c r="X828">
        <v>0</v>
      </c>
      <c r="Y828">
        <v>1</v>
      </c>
    </row>
    <row r="829" spans="1:25" x14ac:dyDescent="0.25">
      <c r="A829" t="s">
        <v>1421</v>
      </c>
      <c r="B829" t="s">
        <v>843</v>
      </c>
      <c r="C829" s="29">
        <v>6.9877063751220705</v>
      </c>
      <c r="D829" s="41">
        <v>28194.711481600003</v>
      </c>
      <c r="E829">
        <v>2</v>
      </c>
      <c r="F829" s="12">
        <v>2</v>
      </c>
      <c r="G829" s="30">
        <f t="shared" si="36"/>
        <v>7.0935288743962113E-2</v>
      </c>
      <c r="H829" s="31">
        <f t="shared" si="37"/>
        <v>5.4388321761139673E-5</v>
      </c>
      <c r="I829" t="s">
        <v>800</v>
      </c>
      <c r="J829" t="s">
        <v>32</v>
      </c>
      <c r="K829" s="12">
        <v>19.829999999999998</v>
      </c>
      <c r="L829">
        <v>1</v>
      </c>
      <c r="M829">
        <v>1</v>
      </c>
      <c r="N829" s="12">
        <v>2.5735294117647056</v>
      </c>
      <c r="O829" s="32">
        <v>0</v>
      </c>
      <c r="P829" s="32">
        <v>0</v>
      </c>
      <c r="Q829" s="32">
        <v>0</v>
      </c>
      <c r="R829" s="32">
        <v>0</v>
      </c>
      <c r="S829" s="32">
        <v>0</v>
      </c>
      <c r="T829" s="32">
        <v>0</v>
      </c>
      <c r="U829" s="32">
        <v>0</v>
      </c>
      <c r="V829" s="32">
        <v>0</v>
      </c>
      <c r="W829" s="40">
        <f t="shared" si="38"/>
        <v>1.3888888888888888E-2</v>
      </c>
      <c r="X829">
        <v>71</v>
      </c>
      <c r="Y829">
        <v>0</v>
      </c>
    </row>
    <row r="830" spans="1:25" x14ac:dyDescent="0.25">
      <c r="A830" t="s">
        <v>1422</v>
      </c>
      <c r="B830" t="s">
        <v>1423</v>
      </c>
      <c r="C830" s="29">
        <v>6.1640590667724604</v>
      </c>
      <c r="D830" s="41">
        <v>56391.837491600076</v>
      </c>
      <c r="E830">
        <v>2</v>
      </c>
      <c r="F830" s="12">
        <v>4</v>
      </c>
      <c r="G830" s="30">
        <f t="shared" si="36"/>
        <v>7.0932251508843386E-2</v>
      </c>
      <c r="H830" s="31">
        <f t="shared" si="37"/>
        <v>5.4385993017240459E-5</v>
      </c>
      <c r="I830" t="s">
        <v>502</v>
      </c>
      <c r="J830" t="s">
        <v>35</v>
      </c>
      <c r="K830" s="12">
        <v>42.19</v>
      </c>
      <c r="L830">
        <v>1</v>
      </c>
      <c r="M830">
        <v>1</v>
      </c>
      <c r="N830" s="12">
        <v>2.6465028355387523</v>
      </c>
      <c r="O830" s="32">
        <v>0</v>
      </c>
      <c r="P830" s="32">
        <v>1</v>
      </c>
      <c r="Q830" s="32">
        <v>0</v>
      </c>
      <c r="R830" s="32">
        <v>0</v>
      </c>
      <c r="S830" s="32">
        <v>0</v>
      </c>
      <c r="T830" s="32">
        <v>0</v>
      </c>
      <c r="U830" s="32">
        <v>0</v>
      </c>
      <c r="V830" s="32">
        <v>0</v>
      </c>
      <c r="W830" s="40">
        <f t="shared" si="38"/>
        <v>0.14285714285714285</v>
      </c>
      <c r="X830">
        <v>6</v>
      </c>
      <c r="Y830">
        <v>0</v>
      </c>
    </row>
    <row r="831" spans="1:25" x14ac:dyDescent="0.25">
      <c r="A831" t="s">
        <v>1424</v>
      </c>
      <c r="B831" t="s">
        <v>1425</v>
      </c>
      <c r="C831" s="29">
        <v>7.661223220825196</v>
      </c>
      <c r="D831" s="41">
        <v>28265.369602599996</v>
      </c>
      <c r="E831">
        <v>2</v>
      </c>
      <c r="F831" s="12">
        <v>2</v>
      </c>
      <c r="G831" s="30">
        <f t="shared" si="36"/>
        <v>7.0757963830624368E-2</v>
      </c>
      <c r="H831" s="31">
        <f t="shared" si="37"/>
        <v>5.4252361160800249E-5</v>
      </c>
      <c r="I831" t="s">
        <v>56</v>
      </c>
      <c r="J831" t="s">
        <v>47</v>
      </c>
      <c r="K831" s="12">
        <v>27.33</v>
      </c>
      <c r="L831">
        <v>1</v>
      </c>
      <c r="M831">
        <v>1</v>
      </c>
      <c r="N831" s="12">
        <v>3.7878787878787881</v>
      </c>
      <c r="O831" s="32">
        <v>0</v>
      </c>
      <c r="P831" s="32">
        <v>1</v>
      </c>
      <c r="Q831" s="32">
        <v>0</v>
      </c>
      <c r="R831" s="32">
        <v>0</v>
      </c>
      <c r="S831" s="32">
        <v>0</v>
      </c>
      <c r="T831" s="32">
        <v>0</v>
      </c>
      <c r="U831" s="32">
        <v>0</v>
      </c>
      <c r="V831" s="32">
        <v>1</v>
      </c>
      <c r="W831" s="40">
        <f t="shared" si="38"/>
        <v>2.6315789473684209E-2</v>
      </c>
      <c r="X831">
        <v>75</v>
      </c>
      <c r="Y831">
        <v>1</v>
      </c>
    </row>
    <row r="832" spans="1:25" x14ac:dyDescent="0.25">
      <c r="A832" t="s">
        <v>1426</v>
      </c>
      <c r="B832" t="s">
        <v>81</v>
      </c>
      <c r="C832" s="29">
        <v>5.9769199371337898</v>
      </c>
      <c r="D832" s="41">
        <v>114099.62291860022</v>
      </c>
      <c r="E832">
        <v>2</v>
      </c>
      <c r="F832" s="12">
        <v>8</v>
      </c>
      <c r="G832" s="30">
        <f t="shared" si="36"/>
        <v>7.0114166860194435E-2</v>
      </c>
      <c r="H832" s="31">
        <f t="shared" si="37"/>
        <v>5.3758741731083464E-5</v>
      </c>
      <c r="I832" t="s">
        <v>914</v>
      </c>
      <c r="J832" t="s">
        <v>40</v>
      </c>
      <c r="K832" s="12">
        <v>33.549999999999997</v>
      </c>
      <c r="L832">
        <v>2</v>
      </c>
      <c r="M832">
        <v>2</v>
      </c>
      <c r="N832" s="12">
        <v>1.7699115044247788</v>
      </c>
      <c r="O832" s="32">
        <v>2</v>
      </c>
      <c r="P832" s="32">
        <v>1</v>
      </c>
      <c r="Q832" s="32">
        <v>1</v>
      </c>
      <c r="R832" s="32">
        <v>1</v>
      </c>
      <c r="S832" s="32">
        <v>0</v>
      </c>
      <c r="T832" s="32">
        <v>0</v>
      </c>
      <c r="U832" s="32">
        <v>0</v>
      </c>
      <c r="V832" s="32">
        <v>0</v>
      </c>
      <c r="W832" s="40">
        <f t="shared" si="38"/>
        <v>0.25</v>
      </c>
      <c r="X832">
        <v>3</v>
      </c>
      <c r="Y832">
        <v>0</v>
      </c>
    </row>
    <row r="833" spans="1:25" x14ac:dyDescent="0.25">
      <c r="A833" t="s">
        <v>1427</v>
      </c>
      <c r="B833" t="s">
        <v>1428</v>
      </c>
      <c r="C833" s="29">
        <v>6.5007152557373047</v>
      </c>
      <c r="D833" s="41">
        <v>85874.49776460031</v>
      </c>
      <c r="E833">
        <v>2</v>
      </c>
      <c r="F833" s="12">
        <v>6</v>
      </c>
      <c r="G833" s="30">
        <f t="shared" si="36"/>
        <v>6.986940426070655E-2</v>
      </c>
      <c r="H833" s="31">
        <f t="shared" si="37"/>
        <v>5.3571074531136057E-5</v>
      </c>
      <c r="I833" t="s">
        <v>89</v>
      </c>
      <c r="J833" t="s">
        <v>39</v>
      </c>
      <c r="K833" s="12">
        <v>20.72</v>
      </c>
      <c r="L833">
        <v>1</v>
      </c>
      <c r="M833">
        <v>1</v>
      </c>
      <c r="N833" s="12">
        <v>0.99626400996264008</v>
      </c>
      <c r="O833" s="32">
        <v>1</v>
      </c>
      <c r="P833" s="32">
        <v>1</v>
      </c>
      <c r="Q833" s="32">
        <v>1</v>
      </c>
      <c r="R833" s="32">
        <v>1</v>
      </c>
      <c r="S833" s="32">
        <v>0</v>
      </c>
      <c r="T833" s="32">
        <v>0</v>
      </c>
      <c r="U833" s="32">
        <v>0</v>
      </c>
      <c r="V833" s="32">
        <v>0</v>
      </c>
      <c r="W833" s="40">
        <f t="shared" si="38"/>
        <v>2.9411764705882353E-2</v>
      </c>
      <c r="X833">
        <v>33</v>
      </c>
      <c r="Y833">
        <v>0</v>
      </c>
    </row>
    <row r="834" spans="1:25" x14ac:dyDescent="0.25">
      <c r="A834" t="s">
        <v>1429</v>
      </c>
      <c r="B834" t="s">
        <v>1430</v>
      </c>
      <c r="C834" s="29">
        <v>6.5667072296142566</v>
      </c>
      <c r="D834" s="41">
        <v>43116.03636360004</v>
      </c>
      <c r="E834">
        <v>3</v>
      </c>
      <c r="F834" s="12">
        <v>3</v>
      </c>
      <c r="G834" s="30">
        <f t="shared" si="36"/>
        <v>6.9579679697382782E-2</v>
      </c>
      <c r="H834" s="31">
        <f t="shared" si="37"/>
        <v>5.3348933576314045E-5</v>
      </c>
      <c r="I834" t="s">
        <v>740</v>
      </c>
      <c r="J834" t="s">
        <v>38</v>
      </c>
      <c r="K834" s="12">
        <v>19.420000000000002</v>
      </c>
      <c r="L834">
        <v>1</v>
      </c>
      <c r="M834">
        <v>1</v>
      </c>
      <c r="N834" s="12">
        <v>3.9702233250620349</v>
      </c>
      <c r="O834" s="32">
        <v>1</v>
      </c>
      <c r="P834" s="32">
        <v>0</v>
      </c>
      <c r="Q834" s="32">
        <v>0</v>
      </c>
      <c r="R834" s="32">
        <v>0</v>
      </c>
      <c r="S834" s="32">
        <v>0</v>
      </c>
      <c r="T834" s="32">
        <v>0</v>
      </c>
      <c r="U834" s="32">
        <v>0</v>
      </c>
      <c r="V834" s="32">
        <v>0</v>
      </c>
      <c r="W834" s="40">
        <f t="shared" si="38"/>
        <v>1</v>
      </c>
      <c r="X834">
        <v>0</v>
      </c>
      <c r="Y834">
        <v>0</v>
      </c>
    </row>
    <row r="835" spans="1:25" x14ac:dyDescent="0.25">
      <c r="A835" t="s">
        <v>1431</v>
      </c>
      <c r="B835" t="s">
        <v>1432</v>
      </c>
      <c r="C835" s="29">
        <v>4.9382236480712898</v>
      </c>
      <c r="D835" s="41">
        <v>72784.092532600087</v>
      </c>
      <c r="E835">
        <v>5</v>
      </c>
      <c r="F835" s="12">
        <v>5</v>
      </c>
      <c r="G835" s="30">
        <f t="shared" si="36"/>
        <v>6.8696329459084673E-2</v>
      </c>
      <c r="H835" s="31">
        <f t="shared" si="37"/>
        <v>5.2671641105400881E-5</v>
      </c>
      <c r="I835" t="s">
        <v>63</v>
      </c>
      <c r="J835" t="s">
        <v>44</v>
      </c>
      <c r="K835" s="12">
        <v>140.56</v>
      </c>
      <c r="L835">
        <v>3</v>
      </c>
      <c r="M835">
        <v>3</v>
      </c>
      <c r="N835" s="12">
        <v>5.0691244239631335</v>
      </c>
      <c r="O835" s="32">
        <v>0</v>
      </c>
      <c r="P835" s="32">
        <v>1</v>
      </c>
      <c r="Q835" s="32">
        <v>0</v>
      </c>
      <c r="R835" s="32">
        <v>0</v>
      </c>
      <c r="S835" s="32">
        <v>3</v>
      </c>
      <c r="T835" s="32">
        <v>0</v>
      </c>
      <c r="U835" s="32">
        <v>0</v>
      </c>
      <c r="V835" s="32">
        <v>1</v>
      </c>
      <c r="W835" s="40">
        <f t="shared" si="38"/>
        <v>0.45454545454545453</v>
      </c>
      <c r="X835">
        <v>10</v>
      </c>
      <c r="Y835">
        <v>4</v>
      </c>
    </row>
    <row r="836" spans="1:25" x14ac:dyDescent="0.25">
      <c r="A836" t="s">
        <v>1433</v>
      </c>
      <c r="B836" t="s">
        <v>1434</v>
      </c>
      <c r="C836" s="29">
        <v>6.1428455352783198</v>
      </c>
      <c r="D836" s="41">
        <v>58354.192004600169</v>
      </c>
      <c r="E836">
        <v>2</v>
      </c>
      <c r="F836" s="12">
        <v>4</v>
      </c>
      <c r="G836" s="30">
        <f t="shared" si="36"/>
        <v>6.8546917755020462E-2</v>
      </c>
      <c r="H836" s="31">
        <f t="shared" si="37"/>
        <v>5.2557082442436163E-5</v>
      </c>
      <c r="I836" t="s">
        <v>914</v>
      </c>
      <c r="J836" t="s">
        <v>40</v>
      </c>
      <c r="K836" s="12">
        <v>35.260000000000005</v>
      </c>
      <c r="L836">
        <v>2</v>
      </c>
      <c r="M836">
        <v>2</v>
      </c>
      <c r="N836" s="12">
        <v>2.8462998102466792</v>
      </c>
      <c r="O836" s="32">
        <v>2</v>
      </c>
      <c r="P836" s="32">
        <v>0</v>
      </c>
      <c r="Q836" s="32">
        <v>1</v>
      </c>
      <c r="R836" s="32">
        <v>0</v>
      </c>
      <c r="S836" s="32">
        <v>0</v>
      </c>
      <c r="T836" s="32">
        <v>0</v>
      </c>
      <c r="U836" s="32">
        <v>0</v>
      </c>
      <c r="V836" s="32">
        <v>0</v>
      </c>
      <c r="W836" s="40">
        <f t="shared" si="38"/>
        <v>0.5</v>
      </c>
      <c r="X836">
        <v>1</v>
      </c>
      <c r="Y836">
        <v>0</v>
      </c>
    </row>
    <row r="837" spans="1:25" x14ac:dyDescent="0.25">
      <c r="A837" t="s">
        <v>1435</v>
      </c>
      <c r="B837" t="s">
        <v>81</v>
      </c>
      <c r="C837" s="29">
        <v>5.8614978790283212</v>
      </c>
      <c r="D837" s="41">
        <v>102123.21553560039</v>
      </c>
      <c r="E837">
        <v>2</v>
      </c>
      <c r="F837" s="12">
        <v>7</v>
      </c>
      <c r="G837" s="30">
        <f t="shared" si="36"/>
        <v>6.8544649356049536E-2</v>
      </c>
      <c r="H837" s="31">
        <f t="shared" si="37"/>
        <v>5.2555343189445193E-5</v>
      </c>
      <c r="I837" t="s">
        <v>56</v>
      </c>
      <c r="J837" t="s">
        <v>47</v>
      </c>
      <c r="K837" s="12">
        <v>81.97999999999999</v>
      </c>
      <c r="L837">
        <v>2</v>
      </c>
      <c r="M837">
        <v>2</v>
      </c>
      <c r="N837" s="12">
        <v>1.7189079878665317</v>
      </c>
      <c r="O837" s="32">
        <v>0</v>
      </c>
      <c r="P837" s="32">
        <v>0</v>
      </c>
      <c r="Q837" s="32">
        <v>0</v>
      </c>
      <c r="R837" s="32">
        <v>0</v>
      </c>
      <c r="S837" s="32">
        <v>2</v>
      </c>
      <c r="T837" s="32">
        <v>2</v>
      </c>
      <c r="U837" s="32">
        <v>1</v>
      </c>
      <c r="V837" s="32">
        <v>2</v>
      </c>
      <c r="W837" s="40">
        <f t="shared" si="38"/>
        <v>8</v>
      </c>
      <c r="X837">
        <v>0</v>
      </c>
      <c r="Y837">
        <v>7</v>
      </c>
    </row>
    <row r="838" spans="1:25" x14ac:dyDescent="0.25">
      <c r="A838" t="s">
        <v>1436</v>
      </c>
      <c r="B838" t="s">
        <v>939</v>
      </c>
      <c r="C838" s="29">
        <v>5.1162128448486319</v>
      </c>
      <c r="D838" s="41">
        <v>44341.417839600079</v>
      </c>
      <c r="E838">
        <v>3</v>
      </c>
      <c r="F838" s="12">
        <v>3</v>
      </c>
      <c r="G838" s="30">
        <f t="shared" si="36"/>
        <v>6.7656835215602507E-2</v>
      </c>
      <c r="H838" s="31">
        <f t="shared" si="37"/>
        <v>5.18746281040522E-5</v>
      </c>
      <c r="I838" t="s">
        <v>53</v>
      </c>
      <c r="J838" t="s">
        <v>45</v>
      </c>
      <c r="K838" s="12">
        <v>132.86000000000001</v>
      </c>
      <c r="L838">
        <v>2</v>
      </c>
      <c r="M838">
        <v>2</v>
      </c>
      <c r="N838" s="12">
        <v>6.1224489795918364</v>
      </c>
      <c r="O838" s="32">
        <v>0</v>
      </c>
      <c r="P838" s="32">
        <v>0</v>
      </c>
      <c r="Q838" s="32">
        <v>0</v>
      </c>
      <c r="R838" s="32">
        <v>0</v>
      </c>
      <c r="S838" s="32">
        <v>0</v>
      </c>
      <c r="T838" s="32">
        <v>2</v>
      </c>
      <c r="U838" s="32">
        <v>0</v>
      </c>
      <c r="V838" s="32">
        <v>0</v>
      </c>
      <c r="W838" s="40">
        <f t="shared" si="38"/>
        <v>6.6666666666666666E-2</v>
      </c>
      <c r="X838">
        <v>44</v>
      </c>
      <c r="Y838">
        <v>2</v>
      </c>
    </row>
    <row r="839" spans="1:25" x14ac:dyDescent="0.25">
      <c r="A839" t="s">
        <v>1437</v>
      </c>
      <c r="B839" t="s">
        <v>81</v>
      </c>
      <c r="C839" s="29">
        <v>5.2943553924560547</v>
      </c>
      <c r="D839" s="41">
        <v>177760.59047859942</v>
      </c>
      <c r="E839">
        <v>5</v>
      </c>
      <c r="F839" s="12">
        <v>12</v>
      </c>
      <c r="G839" s="30">
        <f t="shared" si="36"/>
        <v>6.7506526433622968E-2</v>
      </c>
      <c r="H839" s="31">
        <f t="shared" si="37"/>
        <v>5.1759381623173895E-5</v>
      </c>
      <c r="I839" t="s">
        <v>914</v>
      </c>
      <c r="J839" t="s">
        <v>40</v>
      </c>
      <c r="K839" s="12">
        <v>57.065020611777584</v>
      </c>
      <c r="L839">
        <v>3</v>
      </c>
      <c r="M839">
        <v>3</v>
      </c>
      <c r="N839" s="12">
        <v>1.5089959373186304</v>
      </c>
      <c r="O839" s="32">
        <v>3</v>
      </c>
      <c r="P839" s="32">
        <v>0</v>
      </c>
      <c r="Q839" s="32">
        <v>2</v>
      </c>
      <c r="R839" s="32">
        <v>0</v>
      </c>
      <c r="S839" s="32">
        <v>0</v>
      </c>
      <c r="T839" s="32">
        <v>0</v>
      </c>
      <c r="U839" s="32">
        <v>0</v>
      </c>
      <c r="V839" s="32">
        <v>0</v>
      </c>
      <c r="W839" s="40">
        <f t="shared" si="38"/>
        <v>0.25</v>
      </c>
      <c r="X839">
        <v>3</v>
      </c>
      <c r="Y839">
        <v>0</v>
      </c>
    </row>
    <row r="840" spans="1:25" x14ac:dyDescent="0.25">
      <c r="A840" t="s">
        <v>1438</v>
      </c>
      <c r="B840" t="s">
        <v>1439</v>
      </c>
      <c r="C840" s="29">
        <v>6.3400547027587884</v>
      </c>
      <c r="D840" s="41">
        <v>105599.53093860031</v>
      </c>
      <c r="E840">
        <v>2</v>
      </c>
      <c r="F840" s="12">
        <v>7</v>
      </c>
      <c r="G840" s="30">
        <f t="shared" si="36"/>
        <v>6.628817323128143E-2</v>
      </c>
      <c r="H840" s="31">
        <f t="shared" si="37"/>
        <v>5.0825231820431228E-5</v>
      </c>
      <c r="I840" t="s">
        <v>935</v>
      </c>
      <c r="J840" t="s">
        <v>34</v>
      </c>
      <c r="K840" s="12">
        <v>25.42</v>
      </c>
      <c r="L840">
        <v>1</v>
      </c>
      <c r="M840">
        <v>1</v>
      </c>
      <c r="N840" s="12">
        <v>0.72538860103626945</v>
      </c>
      <c r="O840" s="32">
        <v>1</v>
      </c>
      <c r="P840" s="32">
        <v>1</v>
      </c>
      <c r="Q840" s="32">
        <v>1</v>
      </c>
      <c r="R840" s="32">
        <v>1</v>
      </c>
      <c r="S840" s="32">
        <v>0</v>
      </c>
      <c r="T840" s="32">
        <v>0</v>
      </c>
      <c r="U840" s="32">
        <v>0</v>
      </c>
      <c r="V840" s="32">
        <v>0</v>
      </c>
      <c r="W840" s="40">
        <f t="shared" si="38"/>
        <v>0.5</v>
      </c>
      <c r="X840">
        <v>1</v>
      </c>
      <c r="Y840">
        <v>0</v>
      </c>
    </row>
    <row r="841" spans="1:25" x14ac:dyDescent="0.25">
      <c r="A841" t="s">
        <v>1440</v>
      </c>
      <c r="B841" t="s">
        <v>684</v>
      </c>
      <c r="C841" s="29">
        <v>4.86860237121582</v>
      </c>
      <c r="D841" s="41">
        <v>60485.071892600216</v>
      </c>
      <c r="E841">
        <v>2</v>
      </c>
      <c r="F841" s="12">
        <v>4</v>
      </c>
      <c r="G841" s="30">
        <f t="shared" si="36"/>
        <v>6.6132020262827246E-2</v>
      </c>
      <c r="H841" s="31">
        <f t="shared" si="37"/>
        <v>5.0705504417573984E-5</v>
      </c>
      <c r="I841" t="s">
        <v>1012</v>
      </c>
      <c r="J841" t="s">
        <v>33</v>
      </c>
      <c r="K841" s="12">
        <v>35.299999999999997</v>
      </c>
      <c r="L841">
        <v>1</v>
      </c>
      <c r="M841">
        <v>1</v>
      </c>
      <c r="N841" s="12">
        <v>1.386481802426343</v>
      </c>
      <c r="O841" s="32">
        <v>0</v>
      </c>
      <c r="P841" s="32">
        <v>0</v>
      </c>
      <c r="Q841" s="32">
        <v>0</v>
      </c>
      <c r="R841" s="32">
        <v>0</v>
      </c>
      <c r="S841" s="32">
        <v>0</v>
      </c>
      <c r="T841" s="32">
        <v>0</v>
      </c>
      <c r="U841" s="32">
        <v>0</v>
      </c>
      <c r="V841" s="32">
        <v>1</v>
      </c>
      <c r="W841" s="40">
        <f t="shared" si="38"/>
        <v>2.7777777777777776E-2</v>
      </c>
      <c r="X841">
        <v>71</v>
      </c>
      <c r="Y841">
        <v>1</v>
      </c>
    </row>
    <row r="842" spans="1:25" x14ac:dyDescent="0.25">
      <c r="A842" t="s">
        <v>1441</v>
      </c>
      <c r="B842" t="s">
        <v>1442</v>
      </c>
      <c r="C842" s="29">
        <v>4.7857418060302725</v>
      </c>
      <c r="D842" s="41">
        <v>30262.242380600008</v>
      </c>
      <c r="E842">
        <v>2</v>
      </c>
      <c r="F842" s="12">
        <v>2</v>
      </c>
      <c r="G842" s="30">
        <f t="shared" si="36"/>
        <v>6.608895582972811E-2</v>
      </c>
      <c r="H842" s="31">
        <f t="shared" si="37"/>
        <v>5.0672485559325432E-5</v>
      </c>
      <c r="I842" t="s">
        <v>63</v>
      </c>
      <c r="J842" t="s">
        <v>44</v>
      </c>
      <c r="K842" s="12">
        <v>16.79</v>
      </c>
      <c r="L842">
        <v>1</v>
      </c>
      <c r="M842">
        <v>1</v>
      </c>
      <c r="N842" s="12">
        <v>6.0714285714285712</v>
      </c>
      <c r="O842" s="32">
        <v>0</v>
      </c>
      <c r="P842" s="32">
        <v>0</v>
      </c>
      <c r="Q842" s="32">
        <v>0</v>
      </c>
      <c r="R842" s="32">
        <v>0</v>
      </c>
      <c r="S842" s="32">
        <v>1</v>
      </c>
      <c r="T842" s="32">
        <v>0</v>
      </c>
      <c r="U842" s="32">
        <v>0</v>
      </c>
      <c r="V842" s="32">
        <v>0</v>
      </c>
      <c r="W842" s="40">
        <f t="shared" si="38"/>
        <v>7.407407407407407E-2</v>
      </c>
      <c r="X842">
        <v>26</v>
      </c>
      <c r="Y842">
        <v>1</v>
      </c>
    </row>
    <row r="843" spans="1:25" x14ac:dyDescent="0.25">
      <c r="A843" t="s">
        <v>1443</v>
      </c>
      <c r="B843" t="s">
        <v>1444</v>
      </c>
      <c r="C843" s="29">
        <v>5.207814407348633</v>
      </c>
      <c r="D843" s="41">
        <v>60536.996364600112</v>
      </c>
      <c r="E843">
        <v>2</v>
      </c>
      <c r="F843" s="12">
        <v>4</v>
      </c>
      <c r="G843" s="30">
        <f t="shared" si="36"/>
        <v>6.6075296764129807E-2</v>
      </c>
      <c r="H843" s="31">
        <f t="shared" si="37"/>
        <v>5.0662012723197303E-5</v>
      </c>
      <c r="I843" t="s">
        <v>89</v>
      </c>
      <c r="J843" t="s">
        <v>39</v>
      </c>
      <c r="K843" s="12">
        <v>21.7</v>
      </c>
      <c r="L843">
        <v>1</v>
      </c>
      <c r="M843">
        <v>1</v>
      </c>
      <c r="N843" s="12">
        <v>1.2006861063464835</v>
      </c>
      <c r="O843" s="32">
        <v>0</v>
      </c>
      <c r="P843" s="32">
        <v>0</v>
      </c>
      <c r="Q843" s="32">
        <v>0</v>
      </c>
      <c r="R843" s="32">
        <v>1</v>
      </c>
      <c r="S843" s="32">
        <v>0</v>
      </c>
      <c r="T843" s="32">
        <v>0</v>
      </c>
      <c r="U843" s="32">
        <v>0</v>
      </c>
      <c r="V843" s="32">
        <v>0</v>
      </c>
      <c r="W843" s="40">
        <f t="shared" si="38"/>
        <v>0.5</v>
      </c>
      <c r="X843">
        <v>1</v>
      </c>
      <c r="Y843">
        <v>0</v>
      </c>
    </row>
    <row r="844" spans="1:25" x14ac:dyDescent="0.25">
      <c r="A844" t="s">
        <v>1445</v>
      </c>
      <c r="B844" t="s">
        <v>1446</v>
      </c>
      <c r="C844" s="29">
        <v>8.665057754516603</v>
      </c>
      <c r="D844" s="41">
        <v>75991.693995600217</v>
      </c>
      <c r="E844">
        <v>3</v>
      </c>
      <c r="F844" s="12">
        <v>5</v>
      </c>
      <c r="G844" s="30">
        <f t="shared" si="36"/>
        <v>6.5796664570860752E-2</v>
      </c>
      <c r="H844" s="31">
        <f t="shared" si="37"/>
        <v>5.0448376638127874E-5</v>
      </c>
      <c r="I844" t="s">
        <v>50</v>
      </c>
      <c r="J844" t="s">
        <v>46</v>
      </c>
      <c r="K844" s="12">
        <v>24.71</v>
      </c>
      <c r="L844">
        <v>1</v>
      </c>
      <c r="M844">
        <v>1</v>
      </c>
      <c r="N844" s="12">
        <v>1.1204481792717087</v>
      </c>
      <c r="O844" s="32">
        <v>0</v>
      </c>
      <c r="P844" s="32">
        <v>0</v>
      </c>
      <c r="Q844" s="32">
        <v>0</v>
      </c>
      <c r="R844" s="32">
        <v>0</v>
      </c>
      <c r="S844" s="32">
        <v>0</v>
      </c>
      <c r="T844" s="32">
        <v>1</v>
      </c>
      <c r="U844" s="32">
        <v>1</v>
      </c>
      <c r="V844" s="32">
        <v>1</v>
      </c>
      <c r="W844" s="40">
        <f t="shared" si="38"/>
        <v>1.3333333333333333</v>
      </c>
      <c r="X844">
        <v>2</v>
      </c>
      <c r="Y844">
        <v>3</v>
      </c>
    </row>
    <row r="845" spans="1:25" x14ac:dyDescent="0.25">
      <c r="A845" t="s">
        <v>1447</v>
      </c>
      <c r="B845" t="s">
        <v>1448</v>
      </c>
      <c r="C845" s="29">
        <v>6.9945049285888681</v>
      </c>
      <c r="D845" s="41">
        <v>76387.728019600108</v>
      </c>
      <c r="E845">
        <v>2</v>
      </c>
      <c r="F845" s="12">
        <v>5</v>
      </c>
      <c r="G845" s="30">
        <f t="shared" si="36"/>
        <v>6.5455540171545146E-2</v>
      </c>
      <c r="H845" s="31">
        <f t="shared" si="37"/>
        <v>5.0186825808927483E-5</v>
      </c>
      <c r="I845" t="s">
        <v>935</v>
      </c>
      <c r="J845" t="s">
        <v>34</v>
      </c>
      <c r="K845" s="12">
        <v>23.23</v>
      </c>
      <c r="L845">
        <v>1</v>
      </c>
      <c r="M845">
        <v>1</v>
      </c>
      <c r="N845" s="12">
        <v>1.1157601115760112</v>
      </c>
      <c r="O845" s="32">
        <v>1</v>
      </c>
      <c r="P845" s="32">
        <v>1</v>
      </c>
      <c r="Q845" s="32">
        <v>0</v>
      </c>
      <c r="R845" s="32">
        <v>0</v>
      </c>
      <c r="S845" s="32">
        <v>0</v>
      </c>
      <c r="T845" s="32">
        <v>0</v>
      </c>
      <c r="U845" s="32">
        <v>0</v>
      </c>
      <c r="V845" s="32">
        <v>0</v>
      </c>
      <c r="W845" s="40">
        <f t="shared" si="38"/>
        <v>1</v>
      </c>
      <c r="X845">
        <v>0</v>
      </c>
      <c r="Y845">
        <v>0</v>
      </c>
    </row>
    <row r="846" spans="1:25" x14ac:dyDescent="0.25">
      <c r="A846" t="s">
        <v>1449</v>
      </c>
      <c r="B846" t="s">
        <v>1322</v>
      </c>
      <c r="C846" s="29">
        <v>9.2840328216552734</v>
      </c>
      <c r="D846" s="41">
        <v>61239.30257960008</v>
      </c>
      <c r="E846">
        <v>2</v>
      </c>
      <c r="F846" s="12">
        <v>4</v>
      </c>
      <c r="G846" s="30">
        <f t="shared" si="36"/>
        <v>6.5317530270706775E-2</v>
      </c>
      <c r="H846" s="31">
        <f t="shared" si="37"/>
        <v>5.0081009267880988E-5</v>
      </c>
      <c r="I846" t="s">
        <v>740</v>
      </c>
      <c r="J846" t="s">
        <v>38</v>
      </c>
      <c r="K846" s="12">
        <v>36.22</v>
      </c>
      <c r="L846">
        <v>2</v>
      </c>
      <c r="M846">
        <v>2</v>
      </c>
      <c r="N846" s="12">
        <v>2.4179620034542317</v>
      </c>
      <c r="O846" s="32">
        <v>0</v>
      </c>
      <c r="P846" s="32">
        <v>0</v>
      </c>
      <c r="Q846" s="32">
        <v>0</v>
      </c>
      <c r="R846" s="32">
        <v>0</v>
      </c>
      <c r="S846" s="32">
        <v>1</v>
      </c>
      <c r="T846" s="32">
        <v>0</v>
      </c>
      <c r="U846" s="32">
        <v>0</v>
      </c>
      <c r="V846" s="32">
        <v>0</v>
      </c>
      <c r="W846" s="40">
        <f t="shared" si="38"/>
        <v>0.33333333333333331</v>
      </c>
      <c r="X846">
        <v>5</v>
      </c>
      <c r="Y846">
        <v>1</v>
      </c>
    </row>
    <row r="847" spans="1:25" x14ac:dyDescent="0.25">
      <c r="A847" t="s">
        <v>1450</v>
      </c>
      <c r="B847" t="s">
        <v>1451</v>
      </c>
      <c r="C847" s="29">
        <v>7.7424991607666023</v>
      </c>
      <c r="D847" s="41">
        <v>76699.894908600254</v>
      </c>
      <c r="E847">
        <v>3</v>
      </c>
      <c r="F847" s="12">
        <v>5</v>
      </c>
      <c r="G847" s="30">
        <f t="shared" si="36"/>
        <v>6.5189137559552982E-2</v>
      </c>
      <c r="H847" s="31">
        <f t="shared" si="37"/>
        <v>4.9982566529299591E-5</v>
      </c>
      <c r="I847" t="s">
        <v>658</v>
      </c>
      <c r="J847" t="s">
        <v>43</v>
      </c>
      <c r="K847" s="12">
        <v>25.34</v>
      </c>
      <c r="L847">
        <v>1</v>
      </c>
      <c r="M847">
        <v>1</v>
      </c>
      <c r="N847" s="12">
        <v>0.9079118028534372</v>
      </c>
      <c r="O847" s="32">
        <v>1</v>
      </c>
      <c r="P847" s="32">
        <v>0</v>
      </c>
      <c r="Q847" s="32">
        <v>0</v>
      </c>
      <c r="R847" s="32">
        <v>1</v>
      </c>
      <c r="S847" s="32">
        <v>0</v>
      </c>
      <c r="T847" s="32">
        <v>0</v>
      </c>
      <c r="U847" s="32">
        <v>0</v>
      </c>
      <c r="V847" s="32">
        <v>0</v>
      </c>
      <c r="W847" s="40">
        <f t="shared" si="38"/>
        <v>2.5000000000000001E-2</v>
      </c>
      <c r="X847">
        <v>39</v>
      </c>
      <c r="Y847">
        <v>0</v>
      </c>
    </row>
    <row r="848" spans="1:25" x14ac:dyDescent="0.25">
      <c r="A848" t="s">
        <v>1452</v>
      </c>
      <c r="B848" t="s">
        <v>1453</v>
      </c>
      <c r="C848" s="29">
        <v>11.383252334594726</v>
      </c>
      <c r="D848" s="41">
        <v>30774.341628600025</v>
      </c>
      <c r="E848">
        <v>2</v>
      </c>
      <c r="F848" s="12">
        <v>2</v>
      </c>
      <c r="G848" s="30">
        <f t="shared" si="36"/>
        <v>6.4989205102646525E-2</v>
      </c>
      <c r="H848" s="31">
        <f t="shared" si="37"/>
        <v>4.9829272012715995E-5</v>
      </c>
      <c r="I848" t="s">
        <v>740</v>
      </c>
      <c r="J848" t="s">
        <v>38</v>
      </c>
      <c r="K848" s="12">
        <v>29.73</v>
      </c>
      <c r="L848">
        <v>1</v>
      </c>
      <c r="M848">
        <v>1</v>
      </c>
      <c r="N848" s="12">
        <v>2.2364217252396164</v>
      </c>
      <c r="O848" s="32">
        <v>0</v>
      </c>
      <c r="P848" s="32">
        <v>0</v>
      </c>
      <c r="Q848" s="32">
        <v>0</v>
      </c>
      <c r="R848" s="32">
        <v>0</v>
      </c>
      <c r="S848" s="32">
        <v>0</v>
      </c>
      <c r="T848" s="32">
        <v>0</v>
      </c>
      <c r="U848" s="32">
        <v>0</v>
      </c>
      <c r="V848" s="32">
        <v>0</v>
      </c>
      <c r="W848" s="40">
        <f t="shared" si="38"/>
        <v>1</v>
      </c>
      <c r="X848">
        <v>0</v>
      </c>
      <c r="Y848">
        <v>0</v>
      </c>
    </row>
    <row r="849" spans="1:25" x14ac:dyDescent="0.25">
      <c r="A849" t="s">
        <v>1454</v>
      </c>
      <c r="B849" t="s">
        <v>81</v>
      </c>
      <c r="C849" s="29">
        <v>6.4609973907470701</v>
      </c>
      <c r="D849" s="41">
        <v>46331.856134600072</v>
      </c>
      <c r="E849">
        <v>2</v>
      </c>
      <c r="F849" s="12">
        <v>3</v>
      </c>
      <c r="G849" s="30">
        <f t="shared" si="36"/>
        <v>6.4750265805984752E-2</v>
      </c>
      <c r="H849" s="31">
        <f t="shared" si="37"/>
        <v>4.9646069722595948E-5</v>
      </c>
      <c r="I849" t="s">
        <v>740</v>
      </c>
      <c r="J849" t="s">
        <v>38</v>
      </c>
      <c r="K849" s="12">
        <v>26.18</v>
      </c>
      <c r="L849">
        <v>1</v>
      </c>
      <c r="M849">
        <v>1</v>
      </c>
      <c r="N849" s="12">
        <v>1.8823529411764703</v>
      </c>
      <c r="O849" s="32">
        <v>0</v>
      </c>
      <c r="P849" s="32">
        <v>0</v>
      </c>
      <c r="Q849" s="32">
        <v>0</v>
      </c>
      <c r="R849" s="32">
        <v>0</v>
      </c>
      <c r="S849" s="32">
        <v>0</v>
      </c>
      <c r="T849" s="32">
        <v>0</v>
      </c>
      <c r="U849" s="32">
        <v>0</v>
      </c>
      <c r="V849" s="32">
        <v>0</v>
      </c>
      <c r="W849" s="40">
        <f t="shared" si="38"/>
        <v>1</v>
      </c>
      <c r="X849">
        <v>0</v>
      </c>
      <c r="Y849">
        <v>0</v>
      </c>
    </row>
    <row r="850" spans="1:25" x14ac:dyDescent="0.25">
      <c r="A850" t="s">
        <v>1455</v>
      </c>
      <c r="B850" t="s">
        <v>1456</v>
      </c>
      <c r="C850" s="29">
        <v>4.9696605682373045</v>
      </c>
      <c r="D850" s="41">
        <v>46407.290183600053</v>
      </c>
      <c r="E850">
        <v>2</v>
      </c>
      <c r="F850" s="12">
        <v>3</v>
      </c>
      <c r="G850" s="30">
        <f t="shared" si="36"/>
        <v>6.4645015645842963E-2</v>
      </c>
      <c r="H850" s="31">
        <f t="shared" si="37"/>
        <v>4.9565371107328939E-5</v>
      </c>
      <c r="I850" t="s">
        <v>50</v>
      </c>
      <c r="J850" t="s">
        <v>46</v>
      </c>
      <c r="K850" s="12">
        <v>49.78</v>
      </c>
      <c r="L850">
        <v>2</v>
      </c>
      <c r="M850">
        <v>2</v>
      </c>
      <c r="N850" s="12">
        <v>6.1176470588235299</v>
      </c>
      <c r="O850" s="32">
        <v>0</v>
      </c>
      <c r="P850" s="32">
        <v>0</v>
      </c>
      <c r="Q850" s="32">
        <v>0</v>
      </c>
      <c r="R850" s="32">
        <v>0</v>
      </c>
      <c r="S850" s="32">
        <v>0</v>
      </c>
      <c r="T850" s="32">
        <v>0</v>
      </c>
      <c r="U850" s="32">
        <v>2</v>
      </c>
      <c r="V850" s="32">
        <v>1</v>
      </c>
      <c r="W850" s="40">
        <f t="shared" si="38"/>
        <v>4</v>
      </c>
      <c r="X850">
        <v>0</v>
      </c>
      <c r="Y850">
        <v>3</v>
      </c>
    </row>
    <row r="851" spans="1:25" x14ac:dyDescent="0.25">
      <c r="A851" t="s">
        <v>1457</v>
      </c>
      <c r="B851" t="s">
        <v>81</v>
      </c>
      <c r="C851" s="29">
        <v>5.6644420623779306</v>
      </c>
      <c r="D851" s="41">
        <v>188435.97703759829</v>
      </c>
      <c r="E851">
        <v>3</v>
      </c>
      <c r="F851" s="12">
        <v>12</v>
      </c>
      <c r="G851" s="30">
        <f t="shared" si="36"/>
        <v>6.3682106722144999E-2</v>
      </c>
      <c r="H851" s="31">
        <f t="shared" si="37"/>
        <v>4.8827078484628998E-5</v>
      </c>
      <c r="I851" t="s">
        <v>1012</v>
      </c>
      <c r="J851" t="s">
        <v>33</v>
      </c>
      <c r="K851" s="12">
        <v>45.66</v>
      </c>
      <c r="L851">
        <v>2</v>
      </c>
      <c r="M851">
        <v>2</v>
      </c>
      <c r="N851" s="12">
        <v>0.85567598402738165</v>
      </c>
      <c r="O851" s="32">
        <v>1</v>
      </c>
      <c r="P851" s="32">
        <v>1</v>
      </c>
      <c r="Q851" s="32">
        <v>1</v>
      </c>
      <c r="R851" s="32">
        <v>1</v>
      </c>
      <c r="S851" s="32">
        <v>0</v>
      </c>
      <c r="T851" s="32">
        <v>0</v>
      </c>
      <c r="U851" s="32">
        <v>0</v>
      </c>
      <c r="V851" s="32">
        <v>0</v>
      </c>
      <c r="W851" s="40">
        <f t="shared" si="38"/>
        <v>1.6949152542372881E-2</v>
      </c>
      <c r="X851">
        <v>58</v>
      </c>
      <c r="Y851">
        <v>0</v>
      </c>
    </row>
    <row r="852" spans="1:25" x14ac:dyDescent="0.25">
      <c r="A852" t="s">
        <v>1458</v>
      </c>
      <c r="B852" t="s">
        <v>1182</v>
      </c>
      <c r="C852" s="29">
        <v>6.1896686553955087</v>
      </c>
      <c r="D852" s="41">
        <v>62891.362785600228</v>
      </c>
      <c r="E852">
        <v>2</v>
      </c>
      <c r="F852" s="12">
        <v>4</v>
      </c>
      <c r="G852" s="30">
        <f t="shared" si="36"/>
        <v>6.3601738344201533E-2</v>
      </c>
      <c r="H852" s="31">
        <f t="shared" si="37"/>
        <v>4.8765457516047513E-5</v>
      </c>
      <c r="I852" t="s">
        <v>502</v>
      </c>
      <c r="J852" t="s">
        <v>35</v>
      </c>
      <c r="K852" s="12">
        <v>20.99</v>
      </c>
      <c r="L852">
        <v>1</v>
      </c>
      <c r="M852">
        <v>1</v>
      </c>
      <c r="N852" s="12">
        <v>2.5252525252525251</v>
      </c>
      <c r="O852" s="32">
        <v>0</v>
      </c>
      <c r="P852" s="32">
        <v>0</v>
      </c>
      <c r="Q852" s="32">
        <v>0</v>
      </c>
      <c r="R852" s="32">
        <v>0</v>
      </c>
      <c r="S852" s="32">
        <v>1</v>
      </c>
      <c r="T852" s="32">
        <v>0</v>
      </c>
      <c r="U852" s="32">
        <v>0</v>
      </c>
      <c r="V852" s="32">
        <v>0</v>
      </c>
      <c r="W852" s="40">
        <f t="shared" si="38"/>
        <v>1</v>
      </c>
      <c r="X852">
        <v>1</v>
      </c>
      <c r="Y852">
        <v>1</v>
      </c>
    </row>
    <row r="853" spans="1:25" x14ac:dyDescent="0.25">
      <c r="A853" t="s">
        <v>1459</v>
      </c>
      <c r="B853" t="s">
        <v>219</v>
      </c>
      <c r="C853" s="29">
        <v>4.7817546844482424</v>
      </c>
      <c r="D853" s="41">
        <v>31510.940440600029</v>
      </c>
      <c r="E853">
        <v>2</v>
      </c>
      <c r="F853" s="12">
        <v>2</v>
      </c>
      <c r="G853" s="30">
        <f t="shared" si="36"/>
        <v>6.3470019365817323E-2</v>
      </c>
      <c r="H853" s="31">
        <f t="shared" si="37"/>
        <v>4.8664464423536575E-5</v>
      </c>
      <c r="I853" t="s">
        <v>56</v>
      </c>
      <c r="J853" t="s">
        <v>47</v>
      </c>
      <c r="K853" s="12">
        <v>21.63</v>
      </c>
      <c r="L853">
        <v>1</v>
      </c>
      <c r="M853">
        <v>1</v>
      </c>
      <c r="N853" s="12">
        <v>2.2950819672131146</v>
      </c>
      <c r="O853" s="32">
        <v>0</v>
      </c>
      <c r="P853" s="32">
        <v>0</v>
      </c>
      <c r="Q853" s="32">
        <v>1</v>
      </c>
      <c r="R853" s="32">
        <v>0</v>
      </c>
      <c r="S853" s="32">
        <v>0</v>
      </c>
      <c r="T853" s="32">
        <v>0</v>
      </c>
      <c r="U853" s="32">
        <v>0</v>
      </c>
      <c r="V853" s="32">
        <v>1</v>
      </c>
      <c r="W853" s="40">
        <f t="shared" si="38"/>
        <v>0.66666666666666663</v>
      </c>
      <c r="X853">
        <v>2</v>
      </c>
      <c r="Y853">
        <v>1</v>
      </c>
    </row>
    <row r="854" spans="1:25" x14ac:dyDescent="0.25">
      <c r="A854" t="s">
        <v>1460</v>
      </c>
      <c r="B854" t="s">
        <v>1461</v>
      </c>
      <c r="C854" s="29">
        <v>5.6031528472900405</v>
      </c>
      <c r="D854" s="41">
        <v>237768.79340859776</v>
      </c>
      <c r="E854">
        <v>8</v>
      </c>
      <c r="F854" s="12">
        <v>15</v>
      </c>
      <c r="G854" s="30">
        <f t="shared" si="36"/>
        <v>6.3086495855757652E-2</v>
      </c>
      <c r="H854" s="31">
        <f t="shared" si="37"/>
        <v>4.8370404859708231E-5</v>
      </c>
      <c r="I854" t="s">
        <v>56</v>
      </c>
      <c r="J854" t="s">
        <v>47</v>
      </c>
      <c r="K854" s="12">
        <v>208.51000000000002</v>
      </c>
      <c r="L854">
        <v>4</v>
      </c>
      <c r="M854">
        <v>4</v>
      </c>
      <c r="N854" s="12">
        <v>2.256317689530686</v>
      </c>
      <c r="O854" s="32">
        <v>1</v>
      </c>
      <c r="P854" s="32">
        <v>0</v>
      </c>
      <c r="Q854" s="32">
        <v>0</v>
      </c>
      <c r="R854" s="32">
        <v>2</v>
      </c>
      <c r="S854" s="32">
        <v>0</v>
      </c>
      <c r="T854" s="32">
        <v>2</v>
      </c>
      <c r="U854" s="32">
        <v>1</v>
      </c>
      <c r="V854" s="32">
        <v>4</v>
      </c>
      <c r="W854" s="40">
        <f t="shared" si="38"/>
        <v>0.14285714285714285</v>
      </c>
      <c r="X854">
        <v>55</v>
      </c>
      <c r="Y854">
        <v>7</v>
      </c>
    </row>
    <row r="855" spans="1:25" x14ac:dyDescent="0.25">
      <c r="A855" t="s">
        <v>1462</v>
      </c>
      <c r="B855" t="s">
        <v>1463</v>
      </c>
      <c r="C855" s="29">
        <v>5.776132583618165</v>
      </c>
      <c r="D855" s="41">
        <v>47930.976450600057</v>
      </c>
      <c r="E855">
        <v>2</v>
      </c>
      <c r="F855" s="12">
        <v>3</v>
      </c>
      <c r="G855" s="30">
        <f t="shared" si="36"/>
        <v>6.2590003837955238E-2</v>
      </c>
      <c r="H855" s="31">
        <f t="shared" si="37"/>
        <v>4.7989728780224818E-5</v>
      </c>
      <c r="I855" t="s">
        <v>502</v>
      </c>
      <c r="J855" t="s">
        <v>35</v>
      </c>
      <c r="K855" s="12">
        <v>18.54</v>
      </c>
      <c r="L855">
        <v>1</v>
      </c>
      <c r="M855">
        <v>1</v>
      </c>
      <c r="N855" s="12">
        <v>1.545253863134658</v>
      </c>
      <c r="O855" s="32">
        <v>0</v>
      </c>
      <c r="P855" s="32">
        <v>1</v>
      </c>
      <c r="Q855" s="32">
        <v>0</v>
      </c>
      <c r="R855" s="32">
        <v>1</v>
      </c>
      <c r="S855" s="32">
        <v>0</v>
      </c>
      <c r="T855" s="32">
        <v>0</v>
      </c>
      <c r="U855" s="32">
        <v>0</v>
      </c>
      <c r="V855" s="32">
        <v>0</v>
      </c>
      <c r="W855" s="40">
        <f t="shared" si="38"/>
        <v>0.33333333333333331</v>
      </c>
      <c r="X855">
        <v>2</v>
      </c>
      <c r="Y855">
        <v>0</v>
      </c>
    </row>
    <row r="856" spans="1:25" x14ac:dyDescent="0.25">
      <c r="A856" t="s">
        <v>1464</v>
      </c>
      <c r="B856" t="s">
        <v>383</v>
      </c>
      <c r="C856" s="29">
        <v>9.3746631622314425</v>
      </c>
      <c r="D856" s="41">
        <v>64131.040035600199</v>
      </c>
      <c r="E856">
        <v>2</v>
      </c>
      <c r="F856" s="12">
        <v>4</v>
      </c>
      <c r="G856" s="30">
        <f t="shared" ref="G856:G919" si="39">F856/D856*1000</f>
        <v>6.2372292696010134E-2</v>
      </c>
      <c r="H856" s="31">
        <f t="shared" ref="H856:H919" si="40">G856/G$18</f>
        <v>4.7822802785437732E-5</v>
      </c>
      <c r="I856" t="s">
        <v>56</v>
      </c>
      <c r="J856" t="s">
        <v>47</v>
      </c>
      <c r="K856" s="12">
        <v>76.03</v>
      </c>
      <c r="L856">
        <v>2</v>
      </c>
      <c r="M856">
        <v>2</v>
      </c>
      <c r="N856" s="12">
        <v>4.4943820224719104</v>
      </c>
      <c r="O856" s="32">
        <v>0</v>
      </c>
      <c r="P856" s="32">
        <v>0</v>
      </c>
      <c r="Q856" s="32">
        <v>0</v>
      </c>
      <c r="R856" s="32">
        <v>0</v>
      </c>
      <c r="S856" s="32">
        <v>1</v>
      </c>
      <c r="T856" s="32">
        <v>0</v>
      </c>
      <c r="U856" s="32">
        <v>1</v>
      </c>
      <c r="V856" s="32">
        <v>2</v>
      </c>
      <c r="W856" s="40">
        <f t="shared" si="38"/>
        <v>5</v>
      </c>
      <c r="X856">
        <v>0</v>
      </c>
      <c r="Y856">
        <v>4</v>
      </c>
    </row>
    <row r="857" spans="1:25" x14ac:dyDescent="0.25">
      <c r="A857" t="s">
        <v>1465</v>
      </c>
      <c r="B857" t="s">
        <v>1466</v>
      </c>
      <c r="C857" s="29">
        <v>11.395060348510739</v>
      </c>
      <c r="D857" s="41">
        <v>32365.199691600028</v>
      </c>
      <c r="E857">
        <v>2</v>
      </c>
      <c r="F857" s="12">
        <v>2</v>
      </c>
      <c r="G857" s="30">
        <f t="shared" si="39"/>
        <v>6.1794767807938918E-2</v>
      </c>
      <c r="H857" s="31">
        <f t="shared" si="40"/>
        <v>4.7379996250162195E-5</v>
      </c>
      <c r="I857" t="s">
        <v>603</v>
      </c>
      <c r="J857" t="s">
        <v>42</v>
      </c>
      <c r="K857" s="12">
        <v>41.135020611777591</v>
      </c>
      <c r="L857">
        <v>2</v>
      </c>
      <c r="M857">
        <v>2</v>
      </c>
      <c r="N857" s="12">
        <v>2.4242424242424243</v>
      </c>
      <c r="O857" s="32">
        <v>0</v>
      </c>
      <c r="P857" s="32">
        <v>0</v>
      </c>
      <c r="Q857" s="32">
        <v>2</v>
      </c>
      <c r="R857" s="32">
        <v>0</v>
      </c>
      <c r="S857" s="32">
        <v>0</v>
      </c>
      <c r="T857" s="32">
        <v>0</v>
      </c>
      <c r="U857" s="32">
        <v>0</v>
      </c>
      <c r="V857" s="32">
        <v>0</v>
      </c>
      <c r="W857" s="40">
        <f t="shared" ref="W857:W920" si="41">(Y857+1)/(X857+1)</f>
        <v>1</v>
      </c>
      <c r="X857">
        <v>0</v>
      </c>
      <c r="Y857">
        <v>0</v>
      </c>
    </row>
    <row r="858" spans="1:25" x14ac:dyDescent="0.25">
      <c r="A858" t="s">
        <v>1467</v>
      </c>
      <c r="B858" t="s">
        <v>497</v>
      </c>
      <c r="C858" s="29">
        <v>4.8360919952392587</v>
      </c>
      <c r="D858" s="41">
        <v>97191.771264600189</v>
      </c>
      <c r="E858">
        <v>3</v>
      </c>
      <c r="F858" s="12">
        <v>6</v>
      </c>
      <c r="G858" s="30">
        <f t="shared" si="39"/>
        <v>6.1733621292539995E-2</v>
      </c>
      <c r="H858" s="31">
        <f t="shared" si="40"/>
        <v>4.7333113289466948E-5</v>
      </c>
      <c r="I858" t="s">
        <v>50</v>
      </c>
      <c r="J858" t="s">
        <v>46</v>
      </c>
      <c r="K858" s="12">
        <v>94.949999999999989</v>
      </c>
      <c r="L858">
        <v>2</v>
      </c>
      <c r="M858">
        <v>2</v>
      </c>
      <c r="N858" s="12">
        <v>2.8213166144200628</v>
      </c>
      <c r="O858" s="32">
        <v>0</v>
      </c>
      <c r="P858" s="32">
        <v>0</v>
      </c>
      <c r="Q858" s="32">
        <v>0</v>
      </c>
      <c r="R858" s="32">
        <v>0</v>
      </c>
      <c r="S858" s="32">
        <v>1</v>
      </c>
      <c r="T858" s="32">
        <v>1</v>
      </c>
      <c r="U858" s="32">
        <v>2</v>
      </c>
      <c r="V858" s="32">
        <v>1</v>
      </c>
      <c r="W858" s="40">
        <f t="shared" si="41"/>
        <v>4.8000000000000001E-2</v>
      </c>
      <c r="X858">
        <v>124</v>
      </c>
      <c r="Y858">
        <v>5</v>
      </c>
    </row>
    <row r="859" spans="1:25" x14ac:dyDescent="0.25">
      <c r="A859" t="s">
        <v>1468</v>
      </c>
      <c r="B859" t="s">
        <v>1469</v>
      </c>
      <c r="C859" s="29">
        <v>4.8594013214111316</v>
      </c>
      <c r="D859" s="41">
        <v>32573.591115600011</v>
      </c>
      <c r="E859">
        <v>2</v>
      </c>
      <c r="F859" s="12">
        <v>2</v>
      </c>
      <c r="G859" s="30">
        <f t="shared" si="39"/>
        <v>6.1399432224166654E-2</v>
      </c>
      <c r="H859" s="31">
        <f t="shared" si="40"/>
        <v>4.7076879997101706E-5</v>
      </c>
      <c r="I859" t="s">
        <v>50</v>
      </c>
      <c r="J859" t="s">
        <v>46</v>
      </c>
      <c r="K859" s="12">
        <v>49.99</v>
      </c>
      <c r="L859">
        <v>1</v>
      </c>
      <c r="M859">
        <v>1</v>
      </c>
      <c r="N859" s="12">
        <v>4.0498442367601246</v>
      </c>
      <c r="O859" s="32">
        <v>0</v>
      </c>
      <c r="P859" s="32">
        <v>0</v>
      </c>
      <c r="Q859" s="32">
        <v>0</v>
      </c>
      <c r="R859" s="32">
        <v>0</v>
      </c>
      <c r="S859" s="32">
        <v>0</v>
      </c>
      <c r="T859" s="32">
        <v>1</v>
      </c>
      <c r="U859" s="32">
        <v>1</v>
      </c>
      <c r="V859" s="32">
        <v>0</v>
      </c>
      <c r="W859" s="40">
        <f t="shared" si="41"/>
        <v>3</v>
      </c>
      <c r="X859">
        <v>0</v>
      </c>
      <c r="Y859">
        <v>2</v>
      </c>
    </row>
    <row r="860" spans="1:25" x14ac:dyDescent="0.25">
      <c r="A860" t="s">
        <v>1470</v>
      </c>
      <c r="B860" t="s">
        <v>1471</v>
      </c>
      <c r="C860" s="29">
        <v>5.596200942993165</v>
      </c>
      <c r="D860" s="41">
        <v>32628.416634599995</v>
      </c>
      <c r="E860">
        <v>2</v>
      </c>
      <c r="F860" s="12">
        <v>2</v>
      </c>
      <c r="G860" s="30">
        <f t="shared" si="39"/>
        <v>6.1296262776022965E-2</v>
      </c>
      <c r="H860" s="31">
        <f t="shared" si="40"/>
        <v>4.6997776729307707E-5</v>
      </c>
      <c r="I860" t="s">
        <v>89</v>
      </c>
      <c r="J860" t="s">
        <v>39</v>
      </c>
      <c r="K860" s="12">
        <v>20.29</v>
      </c>
      <c r="L860">
        <v>1</v>
      </c>
      <c r="M860">
        <v>1</v>
      </c>
      <c r="N860" s="12">
        <v>3.3670033670033668</v>
      </c>
      <c r="O860" s="32">
        <v>0</v>
      </c>
      <c r="P860" s="32">
        <v>0</v>
      </c>
      <c r="Q860" s="32">
        <v>0</v>
      </c>
      <c r="R860" s="32">
        <v>0</v>
      </c>
      <c r="S860" s="32">
        <v>0</v>
      </c>
      <c r="T860" s="32">
        <v>0</v>
      </c>
      <c r="U860" s="32">
        <v>0</v>
      </c>
      <c r="V860" s="32">
        <v>1</v>
      </c>
      <c r="W860" s="40">
        <f t="shared" si="41"/>
        <v>9.0909090909090912E-2</v>
      </c>
      <c r="X860">
        <v>21</v>
      </c>
      <c r="Y860">
        <v>1</v>
      </c>
    </row>
    <row r="861" spans="1:25" x14ac:dyDescent="0.25">
      <c r="A861" t="s">
        <v>1472</v>
      </c>
      <c r="B861" t="s">
        <v>1118</v>
      </c>
      <c r="C861" s="29">
        <v>8.7396373748779297</v>
      </c>
      <c r="D861" s="41">
        <v>65524.323409600183</v>
      </c>
      <c r="E861">
        <v>3</v>
      </c>
      <c r="F861" s="12">
        <v>4</v>
      </c>
      <c r="G861" s="30">
        <f t="shared" si="39"/>
        <v>6.1046032860126359E-2</v>
      </c>
      <c r="H861" s="31">
        <f t="shared" si="40"/>
        <v>4.6805917565539855E-5</v>
      </c>
      <c r="I861" t="s">
        <v>603</v>
      </c>
      <c r="J861" t="s">
        <v>42</v>
      </c>
      <c r="K861" s="12">
        <v>43.69</v>
      </c>
      <c r="L861">
        <v>2</v>
      </c>
      <c r="M861">
        <v>2</v>
      </c>
      <c r="N861" s="12">
        <v>3.2206119162640898</v>
      </c>
      <c r="O861" s="32">
        <v>0</v>
      </c>
      <c r="P861" s="32">
        <v>0</v>
      </c>
      <c r="Q861" s="32">
        <v>2</v>
      </c>
      <c r="R861" s="32">
        <v>0</v>
      </c>
      <c r="S861" s="32">
        <v>0</v>
      </c>
      <c r="T861" s="32">
        <v>0</v>
      </c>
      <c r="U861" s="32">
        <v>1</v>
      </c>
      <c r="V861" s="32">
        <v>1</v>
      </c>
      <c r="W861" s="40">
        <f t="shared" si="41"/>
        <v>1.5</v>
      </c>
      <c r="X861">
        <v>1</v>
      </c>
      <c r="Y861">
        <v>2</v>
      </c>
    </row>
    <row r="862" spans="1:25" x14ac:dyDescent="0.25">
      <c r="A862" t="s">
        <v>1473</v>
      </c>
      <c r="B862" t="s">
        <v>1474</v>
      </c>
      <c r="C862" s="29">
        <v>4.674204635620117</v>
      </c>
      <c r="D862" s="41">
        <v>65883.314449600148</v>
      </c>
      <c r="E862">
        <v>2</v>
      </c>
      <c r="F862" s="12">
        <v>4</v>
      </c>
      <c r="G862" s="30">
        <f t="shared" si="39"/>
        <v>6.0713399643242696E-2</v>
      </c>
      <c r="H862" s="31">
        <f t="shared" si="40"/>
        <v>4.6550877193552204E-5</v>
      </c>
      <c r="I862" t="s">
        <v>50</v>
      </c>
      <c r="J862" t="s">
        <v>46</v>
      </c>
      <c r="K862" s="12">
        <v>67.22</v>
      </c>
      <c r="L862">
        <v>2</v>
      </c>
      <c r="M862">
        <v>2</v>
      </c>
      <c r="N862" s="12">
        <v>3.4965034965034967</v>
      </c>
      <c r="O862" s="32">
        <v>0</v>
      </c>
      <c r="P862" s="32">
        <v>0</v>
      </c>
      <c r="Q862" s="32">
        <v>0</v>
      </c>
      <c r="R862" s="32">
        <v>0</v>
      </c>
      <c r="S862" s="32">
        <v>1</v>
      </c>
      <c r="T862" s="32">
        <v>0</v>
      </c>
      <c r="U862" s="32">
        <v>2</v>
      </c>
      <c r="V862" s="32">
        <v>1</v>
      </c>
      <c r="W862" s="40">
        <f t="shared" si="41"/>
        <v>9.4339622641509441E-2</v>
      </c>
      <c r="X862">
        <v>52</v>
      </c>
      <c r="Y862">
        <v>4</v>
      </c>
    </row>
    <row r="863" spans="1:25" x14ac:dyDescent="0.25">
      <c r="A863" t="s">
        <v>1475</v>
      </c>
      <c r="B863" t="s">
        <v>1476</v>
      </c>
      <c r="C863" s="29">
        <v>9.9714534759521491</v>
      </c>
      <c r="D863" s="41">
        <v>66513.492735600114</v>
      </c>
      <c r="E863">
        <v>2</v>
      </c>
      <c r="F863" s="12">
        <v>4</v>
      </c>
      <c r="G863" s="30">
        <f t="shared" si="39"/>
        <v>6.013817400779909E-2</v>
      </c>
      <c r="H863" s="31">
        <f t="shared" si="40"/>
        <v>4.6109833567738728E-5</v>
      </c>
      <c r="I863" t="s">
        <v>800</v>
      </c>
      <c r="J863" t="s">
        <v>32</v>
      </c>
      <c r="K863" s="12">
        <v>19.690000000000001</v>
      </c>
      <c r="L863">
        <v>1</v>
      </c>
      <c r="M863">
        <v>1</v>
      </c>
      <c r="N863" s="12">
        <v>1.1146496815286624</v>
      </c>
      <c r="O863" s="32">
        <v>0</v>
      </c>
      <c r="P863" s="32">
        <v>0</v>
      </c>
      <c r="Q863" s="32">
        <v>0</v>
      </c>
      <c r="R863" s="32">
        <v>0</v>
      </c>
      <c r="S863" s="32">
        <v>0</v>
      </c>
      <c r="T863" s="32">
        <v>0</v>
      </c>
      <c r="U863" s="32">
        <v>0</v>
      </c>
      <c r="V863" s="32">
        <v>0</v>
      </c>
      <c r="W863" s="40">
        <f t="shared" si="41"/>
        <v>1</v>
      </c>
      <c r="X863">
        <v>0</v>
      </c>
      <c r="Y863">
        <v>0</v>
      </c>
    </row>
    <row r="864" spans="1:25" x14ac:dyDescent="0.25">
      <c r="A864" t="s">
        <v>1477</v>
      </c>
      <c r="B864" t="s">
        <v>81</v>
      </c>
      <c r="C864" s="29">
        <v>5.7388683319091802</v>
      </c>
      <c r="D864" s="41">
        <v>100131.1463066002</v>
      </c>
      <c r="E864">
        <v>4</v>
      </c>
      <c r="F864" s="12">
        <v>6</v>
      </c>
      <c r="G864" s="30">
        <f t="shared" si="39"/>
        <v>5.9921415277001643E-2</v>
      </c>
      <c r="H864" s="31">
        <f t="shared" si="40"/>
        <v>4.5943637816598558E-5</v>
      </c>
      <c r="I864" t="s">
        <v>89</v>
      </c>
      <c r="J864" t="s">
        <v>39</v>
      </c>
      <c r="K864" s="12">
        <v>34.67</v>
      </c>
      <c r="L864">
        <v>2</v>
      </c>
      <c r="M864">
        <v>2</v>
      </c>
      <c r="N864" s="12">
        <v>1.6759776536312849</v>
      </c>
      <c r="O864" s="32">
        <v>1</v>
      </c>
      <c r="P864" s="32">
        <v>1</v>
      </c>
      <c r="Q864" s="32">
        <v>1</v>
      </c>
      <c r="R864" s="32">
        <v>1</v>
      </c>
      <c r="S864" s="32">
        <v>0</v>
      </c>
      <c r="T864" s="32">
        <v>0</v>
      </c>
      <c r="U864" s="32">
        <v>0</v>
      </c>
      <c r="V864" s="32">
        <v>0</v>
      </c>
      <c r="W864" s="40">
        <f t="shared" si="41"/>
        <v>0.16666666666666666</v>
      </c>
      <c r="X864">
        <v>5</v>
      </c>
      <c r="Y864">
        <v>0</v>
      </c>
    </row>
    <row r="865" spans="1:25" x14ac:dyDescent="0.25">
      <c r="A865" t="s">
        <v>1478</v>
      </c>
      <c r="B865" t="s">
        <v>1479</v>
      </c>
      <c r="C865" s="29">
        <v>6.7870212554931646</v>
      </c>
      <c r="D865" s="41">
        <v>83476.337794600258</v>
      </c>
      <c r="E865">
        <v>3</v>
      </c>
      <c r="F865" s="12">
        <v>5</v>
      </c>
      <c r="G865" s="30">
        <f t="shared" si="39"/>
        <v>5.9897213175581228E-2</v>
      </c>
      <c r="H865" s="31">
        <f t="shared" si="40"/>
        <v>4.5925081302589002E-5</v>
      </c>
      <c r="I865" t="s">
        <v>56</v>
      </c>
      <c r="J865" t="s">
        <v>47</v>
      </c>
      <c r="K865" s="12">
        <v>28.55</v>
      </c>
      <c r="L865">
        <v>1</v>
      </c>
      <c r="M865">
        <v>1</v>
      </c>
      <c r="N865" s="12">
        <v>1.3924050632911391</v>
      </c>
      <c r="O865" s="32">
        <v>1</v>
      </c>
      <c r="P865" s="32">
        <v>1</v>
      </c>
      <c r="Q865" s="32">
        <v>0</v>
      </c>
      <c r="R865" s="32">
        <v>0</v>
      </c>
      <c r="S865" s="32">
        <v>1</v>
      </c>
      <c r="T865" s="32">
        <v>0</v>
      </c>
      <c r="U865" s="32">
        <v>0</v>
      </c>
      <c r="V865" s="32">
        <v>1</v>
      </c>
      <c r="W865" s="40">
        <f t="shared" si="41"/>
        <v>4.2857142857142858E-2</v>
      </c>
      <c r="X865">
        <v>69</v>
      </c>
      <c r="Y865">
        <v>2</v>
      </c>
    </row>
    <row r="866" spans="1:25" x14ac:dyDescent="0.25">
      <c r="A866" t="s">
        <v>1480</v>
      </c>
      <c r="B866" t="s">
        <v>81</v>
      </c>
      <c r="C866" s="29">
        <v>5.1556240081787106</v>
      </c>
      <c r="D866" s="41">
        <v>67124.872630600265</v>
      </c>
      <c r="E866">
        <v>2</v>
      </c>
      <c r="F866" s="12">
        <v>4</v>
      </c>
      <c r="G866" s="30">
        <f t="shared" si="39"/>
        <v>5.9590429646141585E-2</v>
      </c>
      <c r="H866" s="31">
        <f t="shared" si="40"/>
        <v>4.5689860700747133E-5</v>
      </c>
      <c r="I866" t="s">
        <v>201</v>
      </c>
      <c r="J866" t="s">
        <v>41</v>
      </c>
      <c r="K866" s="12">
        <v>29</v>
      </c>
      <c r="L866">
        <v>1</v>
      </c>
      <c r="M866">
        <v>1</v>
      </c>
      <c r="N866" s="12">
        <v>1.639344262295082</v>
      </c>
      <c r="O866" s="32">
        <v>0</v>
      </c>
      <c r="P866" s="32">
        <v>1</v>
      </c>
      <c r="Q866" s="32">
        <v>1</v>
      </c>
      <c r="R866" s="32">
        <v>1</v>
      </c>
      <c r="S866" s="32">
        <v>0</v>
      </c>
      <c r="T866" s="32">
        <v>0</v>
      </c>
      <c r="U866" s="32">
        <v>0</v>
      </c>
      <c r="V866" s="32">
        <v>0</v>
      </c>
      <c r="W866" s="40">
        <f t="shared" si="41"/>
        <v>1.2658227848101266E-2</v>
      </c>
      <c r="X866">
        <v>78</v>
      </c>
      <c r="Y866">
        <v>0</v>
      </c>
    </row>
    <row r="867" spans="1:25" x14ac:dyDescent="0.25">
      <c r="A867" t="s">
        <v>1481</v>
      </c>
      <c r="B867" t="s">
        <v>1482</v>
      </c>
      <c r="C867" s="29">
        <v>4.8448841094970705</v>
      </c>
      <c r="D867" s="41">
        <v>134572.57220960021</v>
      </c>
      <c r="E867">
        <v>2</v>
      </c>
      <c r="F867" s="12">
        <v>8</v>
      </c>
      <c r="G867" s="30">
        <f t="shared" si="39"/>
        <v>5.9447477808032057E-2</v>
      </c>
      <c r="H867" s="31">
        <f t="shared" si="40"/>
        <v>4.5580255020624918E-5</v>
      </c>
      <c r="I867" t="s">
        <v>603</v>
      </c>
      <c r="J867" t="s">
        <v>42</v>
      </c>
      <c r="K867" s="12">
        <v>47.08</v>
      </c>
      <c r="L867">
        <v>2</v>
      </c>
      <c r="M867">
        <v>2</v>
      </c>
      <c r="N867" s="12">
        <v>1.1876484560570071</v>
      </c>
      <c r="O867" s="32">
        <v>2</v>
      </c>
      <c r="P867" s="32">
        <v>2</v>
      </c>
      <c r="Q867" s="32">
        <v>2</v>
      </c>
      <c r="R867" s="32">
        <v>1</v>
      </c>
      <c r="S867" s="32">
        <v>0</v>
      </c>
      <c r="T867" s="32">
        <v>0</v>
      </c>
      <c r="U867" s="32">
        <v>0</v>
      </c>
      <c r="V867" s="32">
        <v>0</v>
      </c>
      <c r="W867" s="40">
        <f t="shared" si="41"/>
        <v>3.5714285714285712E-2</v>
      </c>
      <c r="X867">
        <v>27</v>
      </c>
      <c r="Y867">
        <v>0</v>
      </c>
    </row>
    <row r="868" spans="1:25" x14ac:dyDescent="0.25">
      <c r="A868" t="s">
        <v>1483</v>
      </c>
      <c r="B868" t="s">
        <v>1484</v>
      </c>
      <c r="C868" s="29">
        <v>6.3536518096923826</v>
      </c>
      <c r="D868" s="41">
        <v>84973.165402600469</v>
      </c>
      <c r="E868">
        <v>2</v>
      </c>
      <c r="F868" s="12">
        <v>5</v>
      </c>
      <c r="G868" s="30">
        <f t="shared" si="39"/>
        <v>5.8842105932033255E-2</v>
      </c>
      <c r="H868" s="31">
        <f t="shared" si="40"/>
        <v>4.5116097321967915E-5</v>
      </c>
      <c r="I868" t="s">
        <v>201</v>
      </c>
      <c r="J868" t="s">
        <v>41</v>
      </c>
      <c r="K868" s="12">
        <v>23.51</v>
      </c>
      <c r="L868">
        <v>1</v>
      </c>
      <c r="M868">
        <v>1</v>
      </c>
      <c r="N868" s="12">
        <v>1.0457516339869279</v>
      </c>
      <c r="O868" s="32">
        <v>1</v>
      </c>
      <c r="P868" s="32">
        <v>1</v>
      </c>
      <c r="Q868" s="32">
        <v>1</v>
      </c>
      <c r="R868" s="32">
        <v>1</v>
      </c>
      <c r="S868" s="32">
        <v>0</v>
      </c>
      <c r="T868" s="32">
        <v>0</v>
      </c>
      <c r="U868" s="32">
        <v>0</v>
      </c>
      <c r="V868" s="32">
        <v>0</v>
      </c>
      <c r="W868" s="40">
        <f t="shared" si="41"/>
        <v>1</v>
      </c>
      <c r="X868">
        <v>0</v>
      </c>
      <c r="Y868">
        <v>0</v>
      </c>
    </row>
    <row r="869" spans="1:25" x14ac:dyDescent="0.25">
      <c r="A869" t="s">
        <v>1485</v>
      </c>
      <c r="B869" t="s">
        <v>1486</v>
      </c>
      <c r="C869" s="29">
        <v>5.1962619781494146</v>
      </c>
      <c r="D869" s="41">
        <v>51039.710893600088</v>
      </c>
      <c r="E869">
        <v>3</v>
      </c>
      <c r="F869" s="12">
        <v>3</v>
      </c>
      <c r="G869" s="30">
        <f t="shared" si="39"/>
        <v>5.877776240257216E-2</v>
      </c>
      <c r="H869" s="31">
        <f t="shared" si="40"/>
        <v>4.5066763109821283E-5</v>
      </c>
      <c r="I869" t="s">
        <v>63</v>
      </c>
      <c r="J869" t="s">
        <v>44</v>
      </c>
      <c r="K869" s="12">
        <v>24.65</v>
      </c>
      <c r="L869">
        <v>1</v>
      </c>
      <c r="M869">
        <v>1</v>
      </c>
      <c r="N869" s="12">
        <v>2.1367521367521367</v>
      </c>
      <c r="O869" s="32">
        <v>0</v>
      </c>
      <c r="P869" s="32">
        <v>0</v>
      </c>
      <c r="Q869" s="32">
        <v>0</v>
      </c>
      <c r="R869" s="32">
        <v>0</v>
      </c>
      <c r="S869" s="32">
        <v>1</v>
      </c>
      <c r="T869" s="32">
        <v>1</v>
      </c>
      <c r="U869" s="32">
        <v>0</v>
      </c>
      <c r="V869" s="32">
        <v>1</v>
      </c>
      <c r="W869" s="40">
        <f t="shared" si="41"/>
        <v>0.1111111111111111</v>
      </c>
      <c r="X869">
        <v>35</v>
      </c>
      <c r="Y869">
        <v>3</v>
      </c>
    </row>
    <row r="870" spans="1:25" x14ac:dyDescent="0.25">
      <c r="A870" t="s">
        <v>1487</v>
      </c>
      <c r="B870" t="s">
        <v>1488</v>
      </c>
      <c r="C870" s="29">
        <v>5.6377590179443358</v>
      </c>
      <c r="D870" s="41">
        <v>68352.467112600309</v>
      </c>
      <c r="E870">
        <v>2</v>
      </c>
      <c r="F870" s="12">
        <v>4</v>
      </c>
      <c r="G870" s="30">
        <f t="shared" si="39"/>
        <v>5.8520199328147261E-2</v>
      </c>
      <c r="H870" s="31">
        <f t="shared" si="40"/>
        <v>4.4869281382268546E-5</v>
      </c>
      <c r="I870" t="s">
        <v>201</v>
      </c>
      <c r="J870" t="s">
        <v>41</v>
      </c>
      <c r="K870" s="12">
        <v>53.13</v>
      </c>
      <c r="L870">
        <v>2</v>
      </c>
      <c r="M870">
        <v>2</v>
      </c>
      <c r="N870" s="12">
        <v>2.1909233176838812</v>
      </c>
      <c r="O870" s="32">
        <v>0</v>
      </c>
      <c r="P870" s="32">
        <v>2</v>
      </c>
      <c r="Q870" s="32">
        <v>2</v>
      </c>
      <c r="R870" s="32">
        <v>0</v>
      </c>
      <c r="S870" s="32">
        <v>0</v>
      </c>
      <c r="T870" s="32">
        <v>0</v>
      </c>
      <c r="U870" s="32">
        <v>0</v>
      </c>
      <c r="V870" s="32">
        <v>0</v>
      </c>
      <c r="W870" s="40">
        <f t="shared" si="41"/>
        <v>5.2631578947368418E-2</v>
      </c>
      <c r="X870">
        <v>18</v>
      </c>
      <c r="Y870">
        <v>0</v>
      </c>
    </row>
    <row r="871" spans="1:25" x14ac:dyDescent="0.25">
      <c r="A871" t="s">
        <v>1489</v>
      </c>
      <c r="B871" t="s">
        <v>1490</v>
      </c>
      <c r="C871" s="29">
        <v>8.5886890411376946</v>
      </c>
      <c r="D871" s="41">
        <v>51807.868945600188</v>
      </c>
      <c r="E871">
        <v>2</v>
      </c>
      <c r="F871" s="12">
        <v>3</v>
      </c>
      <c r="G871" s="30">
        <f t="shared" si="39"/>
        <v>5.7906261366397635E-2</v>
      </c>
      <c r="H871" s="31">
        <f t="shared" si="40"/>
        <v>4.4398555795663261E-5</v>
      </c>
      <c r="I871" t="s">
        <v>53</v>
      </c>
      <c r="J871" t="s">
        <v>45</v>
      </c>
      <c r="K871" s="12">
        <v>47.94</v>
      </c>
      <c r="L871">
        <v>1</v>
      </c>
      <c r="M871">
        <v>1</v>
      </c>
      <c r="N871" s="12">
        <v>2.6548672566371683</v>
      </c>
      <c r="O871" s="32">
        <v>0</v>
      </c>
      <c r="P871" s="32">
        <v>0</v>
      </c>
      <c r="Q871" s="32">
        <v>0</v>
      </c>
      <c r="R871" s="32">
        <v>0</v>
      </c>
      <c r="S871" s="32">
        <v>0</v>
      </c>
      <c r="T871" s="32">
        <v>1</v>
      </c>
      <c r="U871" s="32">
        <v>1</v>
      </c>
      <c r="V871" s="32">
        <v>0</v>
      </c>
      <c r="W871" s="40">
        <f t="shared" si="41"/>
        <v>3.125E-2</v>
      </c>
      <c r="X871">
        <v>95</v>
      </c>
      <c r="Y871">
        <v>2</v>
      </c>
    </row>
    <row r="872" spans="1:25" x14ac:dyDescent="0.25">
      <c r="A872" t="s">
        <v>1491</v>
      </c>
      <c r="B872" t="s">
        <v>1492</v>
      </c>
      <c r="C872" s="29">
        <v>5.9466075897216797</v>
      </c>
      <c r="D872" s="41">
        <v>52462.623245600138</v>
      </c>
      <c r="E872">
        <v>2</v>
      </c>
      <c r="F872" s="12">
        <v>3</v>
      </c>
      <c r="G872" s="30">
        <f t="shared" si="39"/>
        <v>5.7183568308349884E-2</v>
      </c>
      <c r="H872" s="31">
        <f t="shared" si="40"/>
        <v>4.3844444248764276E-5</v>
      </c>
      <c r="I872" t="s">
        <v>1012</v>
      </c>
      <c r="J872" t="s">
        <v>33</v>
      </c>
      <c r="K872" s="12">
        <v>16.13</v>
      </c>
      <c r="L872">
        <v>1</v>
      </c>
      <c r="M872">
        <v>1</v>
      </c>
      <c r="N872" s="12">
        <v>2.34375</v>
      </c>
      <c r="O872" s="32">
        <v>0</v>
      </c>
      <c r="P872" s="32">
        <v>0</v>
      </c>
      <c r="Q872" s="32">
        <v>0</v>
      </c>
      <c r="R872" s="32">
        <v>0</v>
      </c>
      <c r="S872" s="32">
        <v>0</v>
      </c>
      <c r="T872" s="32">
        <v>0</v>
      </c>
      <c r="U872" s="32">
        <v>0</v>
      </c>
      <c r="V872" s="32">
        <v>0</v>
      </c>
      <c r="W872" s="40">
        <f t="shared" si="41"/>
        <v>8.3333333333333329E-2</v>
      </c>
      <c r="X872">
        <v>11</v>
      </c>
      <c r="Y872">
        <v>0</v>
      </c>
    </row>
    <row r="873" spans="1:25" x14ac:dyDescent="0.25">
      <c r="A873" t="s">
        <v>1493</v>
      </c>
      <c r="B873" t="s">
        <v>1494</v>
      </c>
      <c r="C873" s="29">
        <v>8.1772998809814439</v>
      </c>
      <c r="D873" s="41">
        <v>35678.378284600003</v>
      </c>
      <c r="E873">
        <v>2</v>
      </c>
      <c r="F873" s="12">
        <v>2</v>
      </c>
      <c r="G873" s="30">
        <f t="shared" si="39"/>
        <v>5.6056359514055257E-2</v>
      </c>
      <c r="H873" s="31">
        <f t="shared" si="40"/>
        <v>4.2980177736543994E-5</v>
      </c>
      <c r="I873" t="s">
        <v>763</v>
      </c>
      <c r="J873" t="s">
        <v>37</v>
      </c>
      <c r="K873" s="12">
        <v>20.34</v>
      </c>
      <c r="L873">
        <v>1</v>
      </c>
      <c r="M873">
        <v>1</v>
      </c>
      <c r="N873" s="12">
        <v>2.1021021021021022</v>
      </c>
      <c r="O873" s="32">
        <v>0</v>
      </c>
      <c r="P873" s="32">
        <v>0</v>
      </c>
      <c r="Q873" s="32">
        <v>0</v>
      </c>
      <c r="R873" s="32">
        <v>0</v>
      </c>
      <c r="S873" s="32">
        <v>0</v>
      </c>
      <c r="T873" s="32">
        <v>0</v>
      </c>
      <c r="U873" s="32">
        <v>1</v>
      </c>
      <c r="V873" s="32">
        <v>0</v>
      </c>
      <c r="W873" s="40">
        <f t="shared" si="41"/>
        <v>2</v>
      </c>
      <c r="X873">
        <v>0</v>
      </c>
      <c r="Y873">
        <v>1</v>
      </c>
    </row>
    <row r="874" spans="1:25" x14ac:dyDescent="0.25">
      <c r="A874" t="s">
        <v>1495</v>
      </c>
      <c r="B874" t="s">
        <v>1496</v>
      </c>
      <c r="C874" s="29">
        <v>5.1006221771240234</v>
      </c>
      <c r="D874" s="41">
        <v>89698.02710560034</v>
      </c>
      <c r="E874">
        <v>2</v>
      </c>
      <c r="F874" s="12">
        <v>5</v>
      </c>
      <c r="G874" s="30">
        <f t="shared" si="39"/>
        <v>5.5742586111883638E-2</v>
      </c>
      <c r="H874" s="31">
        <f t="shared" si="40"/>
        <v>4.2739597778957653E-5</v>
      </c>
      <c r="I874" t="s">
        <v>89</v>
      </c>
      <c r="J874" t="s">
        <v>39</v>
      </c>
      <c r="K874" s="12">
        <v>53.24</v>
      </c>
      <c r="L874">
        <v>2</v>
      </c>
      <c r="M874">
        <v>2</v>
      </c>
      <c r="N874" s="12">
        <v>1.9093078758949882</v>
      </c>
      <c r="O874" s="32">
        <v>1</v>
      </c>
      <c r="P874" s="32">
        <v>0</v>
      </c>
      <c r="Q874" s="32">
        <v>1</v>
      </c>
      <c r="R874" s="32">
        <v>0</v>
      </c>
      <c r="S874" s="32">
        <v>0</v>
      </c>
      <c r="T874" s="32">
        <v>0</v>
      </c>
      <c r="U874" s="32">
        <v>0</v>
      </c>
      <c r="V874" s="32">
        <v>0</v>
      </c>
      <c r="W874" s="40">
        <f t="shared" si="41"/>
        <v>0.25</v>
      </c>
      <c r="X874">
        <v>3</v>
      </c>
      <c r="Y874">
        <v>0</v>
      </c>
    </row>
    <row r="875" spans="1:25" x14ac:dyDescent="0.25">
      <c r="A875" t="s">
        <v>1497</v>
      </c>
      <c r="B875" t="s">
        <v>81</v>
      </c>
      <c r="C875" s="29">
        <v>8.2042896270751946</v>
      </c>
      <c r="D875" s="41">
        <v>54346.820212600185</v>
      </c>
      <c r="E875">
        <v>2</v>
      </c>
      <c r="F875" s="12">
        <v>3</v>
      </c>
      <c r="G875" s="30">
        <f t="shared" si="39"/>
        <v>5.520102166537532E-2</v>
      </c>
      <c r="H875" s="31">
        <f t="shared" si="40"/>
        <v>4.2324363247701941E-5</v>
      </c>
      <c r="I875" t="s">
        <v>50</v>
      </c>
      <c r="J875" t="s">
        <v>46</v>
      </c>
      <c r="K875" s="12">
        <v>25.33</v>
      </c>
      <c r="L875">
        <v>1</v>
      </c>
      <c r="M875">
        <v>1</v>
      </c>
      <c r="N875" s="12">
        <v>1.4644351464435146</v>
      </c>
      <c r="O875" s="32">
        <v>0</v>
      </c>
      <c r="P875" s="32">
        <v>0</v>
      </c>
      <c r="Q875" s="32">
        <v>0</v>
      </c>
      <c r="R875" s="32">
        <v>0</v>
      </c>
      <c r="S875" s="32">
        <v>0</v>
      </c>
      <c r="T875" s="32">
        <v>0</v>
      </c>
      <c r="U875" s="32">
        <v>1</v>
      </c>
      <c r="V875" s="32">
        <v>1</v>
      </c>
      <c r="W875" s="40">
        <f t="shared" si="41"/>
        <v>1</v>
      </c>
      <c r="X875">
        <v>2</v>
      </c>
      <c r="Y875">
        <v>2</v>
      </c>
    </row>
    <row r="876" spans="1:25" x14ac:dyDescent="0.25">
      <c r="A876" t="s">
        <v>1498</v>
      </c>
      <c r="B876" t="s">
        <v>1499</v>
      </c>
      <c r="C876" s="29">
        <v>5.4025699615478509</v>
      </c>
      <c r="D876" s="41">
        <v>108847.14305760061</v>
      </c>
      <c r="E876">
        <v>2</v>
      </c>
      <c r="F876" s="12">
        <v>6</v>
      </c>
      <c r="G876" s="30">
        <f t="shared" si="39"/>
        <v>5.5123173943342471E-2</v>
      </c>
      <c r="H876" s="31">
        <f t="shared" si="40"/>
        <v>4.2264674945458228E-5</v>
      </c>
      <c r="I876" t="s">
        <v>89</v>
      </c>
      <c r="J876" t="s">
        <v>39</v>
      </c>
      <c r="K876" s="12">
        <v>40.019999999999996</v>
      </c>
      <c r="L876">
        <v>2</v>
      </c>
      <c r="M876">
        <v>3</v>
      </c>
      <c r="N876" s="12">
        <v>1.7357762777242043</v>
      </c>
      <c r="O876" s="32">
        <v>0</v>
      </c>
      <c r="P876" s="32">
        <v>0</v>
      </c>
      <c r="Q876" s="32">
        <v>0</v>
      </c>
      <c r="R876" s="32">
        <v>0</v>
      </c>
      <c r="S876" s="32">
        <v>0</v>
      </c>
      <c r="T876" s="32">
        <v>0</v>
      </c>
      <c r="U876" s="32">
        <v>0</v>
      </c>
      <c r="V876" s="32">
        <v>0</v>
      </c>
      <c r="W876" s="40">
        <f t="shared" si="41"/>
        <v>0.33333333333333331</v>
      </c>
      <c r="X876">
        <v>2</v>
      </c>
      <c r="Y876">
        <v>0</v>
      </c>
    </row>
    <row r="877" spans="1:25" x14ac:dyDescent="0.25">
      <c r="A877" t="s">
        <v>1500</v>
      </c>
      <c r="B877" t="s">
        <v>1501</v>
      </c>
      <c r="C877" s="29">
        <v>4.8769855499267587</v>
      </c>
      <c r="D877" s="41">
        <v>54568.303240600122</v>
      </c>
      <c r="E877">
        <v>2</v>
      </c>
      <c r="F877" s="12">
        <v>3</v>
      </c>
      <c r="G877" s="30">
        <f t="shared" si="39"/>
        <v>5.4976970545932757E-2</v>
      </c>
      <c r="H877" s="31">
        <f t="shared" si="40"/>
        <v>4.2152576192331375E-5</v>
      </c>
      <c r="I877" t="s">
        <v>56</v>
      </c>
      <c r="J877" t="s">
        <v>47</v>
      </c>
      <c r="K877" s="12">
        <v>31.43</v>
      </c>
      <c r="L877">
        <v>1</v>
      </c>
      <c r="M877">
        <v>1</v>
      </c>
      <c r="N877" s="12">
        <v>1.7013232514177694</v>
      </c>
      <c r="O877" s="32">
        <v>0</v>
      </c>
      <c r="P877" s="32">
        <v>1</v>
      </c>
      <c r="Q877" s="32">
        <v>0</v>
      </c>
      <c r="R877" s="32">
        <v>0</v>
      </c>
      <c r="S877" s="32">
        <v>0</v>
      </c>
      <c r="T877" s="32">
        <v>0</v>
      </c>
      <c r="U877" s="32">
        <v>1</v>
      </c>
      <c r="V877" s="32">
        <v>1</v>
      </c>
      <c r="W877" s="40">
        <f t="shared" si="41"/>
        <v>2.7272727272727271E-2</v>
      </c>
      <c r="X877">
        <v>109</v>
      </c>
      <c r="Y877">
        <v>2</v>
      </c>
    </row>
    <row r="878" spans="1:25" x14ac:dyDescent="0.25">
      <c r="A878" t="s">
        <v>1502</v>
      </c>
      <c r="B878" t="s">
        <v>1348</v>
      </c>
      <c r="C878" s="29">
        <v>4.9880115509033205</v>
      </c>
      <c r="D878" s="41">
        <v>36604.256106600005</v>
      </c>
      <c r="E878">
        <v>2</v>
      </c>
      <c r="F878" s="12">
        <v>2</v>
      </c>
      <c r="G878" s="30">
        <f t="shared" si="39"/>
        <v>5.4638454997570238E-2</v>
      </c>
      <c r="H878" s="31">
        <f t="shared" si="40"/>
        <v>4.1893025651387725E-5</v>
      </c>
      <c r="I878" t="s">
        <v>502</v>
      </c>
      <c r="J878" t="s">
        <v>35</v>
      </c>
      <c r="K878" s="12">
        <v>26.68</v>
      </c>
      <c r="L878">
        <v>1</v>
      </c>
      <c r="M878">
        <v>1</v>
      </c>
      <c r="N878" s="12">
        <v>2.0289855072463765</v>
      </c>
      <c r="O878" s="32">
        <v>1</v>
      </c>
      <c r="P878" s="32">
        <v>0</v>
      </c>
      <c r="Q878" s="32">
        <v>0</v>
      </c>
      <c r="R878" s="32">
        <v>0</v>
      </c>
      <c r="S878" s="32">
        <v>0</v>
      </c>
      <c r="T878" s="32">
        <v>0</v>
      </c>
      <c r="U878" s="32">
        <v>0</v>
      </c>
      <c r="V878" s="32">
        <v>0</v>
      </c>
      <c r="W878" s="40">
        <f t="shared" si="41"/>
        <v>1</v>
      </c>
      <c r="X878">
        <v>0</v>
      </c>
      <c r="Y878">
        <v>0</v>
      </c>
    </row>
    <row r="879" spans="1:25" x14ac:dyDescent="0.25">
      <c r="A879" t="s">
        <v>1503</v>
      </c>
      <c r="B879" t="s">
        <v>285</v>
      </c>
      <c r="C879" s="29">
        <v>6.4336498260498036</v>
      </c>
      <c r="D879" s="41">
        <v>36818.930311600008</v>
      </c>
      <c r="E879">
        <v>2</v>
      </c>
      <c r="F879" s="12">
        <v>2</v>
      </c>
      <c r="G879" s="30">
        <f t="shared" si="39"/>
        <v>5.4319883360921244E-2</v>
      </c>
      <c r="H879" s="31">
        <f t="shared" si="40"/>
        <v>4.1648766736187174E-5</v>
      </c>
      <c r="I879" t="s">
        <v>1012</v>
      </c>
      <c r="J879" t="s">
        <v>33</v>
      </c>
      <c r="K879" s="12">
        <v>36.869999999999997</v>
      </c>
      <c r="L879">
        <v>1</v>
      </c>
      <c r="M879">
        <v>1</v>
      </c>
      <c r="N879" s="12">
        <v>2.3323615160349855</v>
      </c>
      <c r="O879" s="32">
        <v>0</v>
      </c>
      <c r="P879" s="32">
        <v>0</v>
      </c>
      <c r="Q879" s="32">
        <v>0</v>
      </c>
      <c r="R879" s="32">
        <v>0</v>
      </c>
      <c r="S879" s="32">
        <v>0</v>
      </c>
      <c r="T879" s="32">
        <v>0</v>
      </c>
      <c r="U879" s="32">
        <v>0</v>
      </c>
      <c r="V879" s="32">
        <v>0</v>
      </c>
      <c r="W879" s="40">
        <f t="shared" si="41"/>
        <v>1</v>
      </c>
      <c r="X879">
        <v>0</v>
      </c>
      <c r="Y879">
        <v>0</v>
      </c>
    </row>
    <row r="880" spans="1:25" x14ac:dyDescent="0.25">
      <c r="A880" t="s">
        <v>1504</v>
      </c>
      <c r="B880" t="s">
        <v>1505</v>
      </c>
      <c r="C880" s="29">
        <v>5.0259403228759769</v>
      </c>
      <c r="D880" s="41">
        <v>55478.397956600144</v>
      </c>
      <c r="E880">
        <v>2</v>
      </c>
      <c r="F880" s="12">
        <v>3</v>
      </c>
      <c r="G880" s="30">
        <f t="shared" si="39"/>
        <v>5.4075101489896152E-2</v>
      </c>
      <c r="H880" s="31">
        <f t="shared" si="40"/>
        <v>4.1461084760144753E-5</v>
      </c>
      <c r="I880" t="s">
        <v>935</v>
      </c>
      <c r="J880" t="s">
        <v>34</v>
      </c>
      <c r="K880" s="12">
        <v>17.440000000000001</v>
      </c>
      <c r="L880">
        <v>1</v>
      </c>
      <c r="M880">
        <v>1</v>
      </c>
      <c r="N880" s="12">
        <v>1.5810276679841897</v>
      </c>
      <c r="O880" s="32">
        <v>0</v>
      </c>
      <c r="P880" s="32">
        <v>1</v>
      </c>
      <c r="Q880" s="32">
        <v>0</v>
      </c>
      <c r="R880" s="32">
        <v>1</v>
      </c>
      <c r="S880" s="32">
        <v>0</v>
      </c>
      <c r="T880" s="32">
        <v>0</v>
      </c>
      <c r="U880" s="32">
        <v>0</v>
      </c>
      <c r="V880" s="32">
        <v>0</v>
      </c>
      <c r="W880" s="40">
        <f t="shared" si="41"/>
        <v>0.16666666666666666</v>
      </c>
      <c r="X880">
        <v>5</v>
      </c>
      <c r="Y880">
        <v>0</v>
      </c>
    </row>
    <row r="881" spans="1:25" x14ac:dyDescent="0.25">
      <c r="A881" t="s">
        <v>1506</v>
      </c>
      <c r="B881" t="s">
        <v>1507</v>
      </c>
      <c r="C881" s="29">
        <v>5.4014453887939453</v>
      </c>
      <c r="D881" s="41">
        <v>130224.63429360019</v>
      </c>
      <c r="E881">
        <v>2</v>
      </c>
      <c r="F881" s="12">
        <v>7</v>
      </c>
      <c r="G881" s="30">
        <f t="shared" si="39"/>
        <v>5.3753270554156671E-2</v>
      </c>
      <c r="H881" s="31">
        <f t="shared" si="40"/>
        <v>4.1214326837598376E-5</v>
      </c>
      <c r="I881" t="s">
        <v>50</v>
      </c>
      <c r="J881" t="s">
        <v>46</v>
      </c>
      <c r="K881" s="12">
        <v>38.040000000000006</v>
      </c>
      <c r="L881">
        <v>2</v>
      </c>
      <c r="M881">
        <v>2</v>
      </c>
      <c r="N881" s="12">
        <v>1.1884550084889642</v>
      </c>
      <c r="O881" s="32">
        <v>0</v>
      </c>
      <c r="P881" s="32">
        <v>0</v>
      </c>
      <c r="Q881" s="32">
        <v>0</v>
      </c>
      <c r="R881" s="32">
        <v>0</v>
      </c>
      <c r="S881" s="32">
        <v>2</v>
      </c>
      <c r="T881" s="32">
        <v>1</v>
      </c>
      <c r="U881" s="32">
        <v>2</v>
      </c>
      <c r="V881" s="32">
        <v>1</v>
      </c>
      <c r="W881" s="40">
        <f t="shared" si="41"/>
        <v>1.1666666666666667</v>
      </c>
      <c r="X881">
        <v>5</v>
      </c>
      <c r="Y881">
        <v>6</v>
      </c>
    </row>
    <row r="882" spans="1:25" x14ac:dyDescent="0.25">
      <c r="A882" t="s">
        <v>1508</v>
      </c>
      <c r="B882" t="s">
        <v>1509</v>
      </c>
      <c r="C882" s="29">
        <v>9.3667400360107393</v>
      </c>
      <c r="D882" s="41">
        <v>37244.920607600034</v>
      </c>
      <c r="E882">
        <v>2</v>
      </c>
      <c r="F882" s="12">
        <v>2</v>
      </c>
      <c r="G882" s="30">
        <f t="shared" si="39"/>
        <v>5.3698597483166299E-2</v>
      </c>
      <c r="H882" s="31">
        <f t="shared" si="40"/>
        <v>4.1172407270774212E-5</v>
      </c>
      <c r="I882" t="s">
        <v>800</v>
      </c>
      <c r="J882" t="s">
        <v>32</v>
      </c>
      <c r="K882" s="12">
        <v>18.97</v>
      </c>
      <c r="L882">
        <v>1</v>
      </c>
      <c r="M882">
        <v>1</v>
      </c>
      <c r="N882" s="12">
        <v>1.9886363636363635</v>
      </c>
      <c r="O882" s="32">
        <v>0</v>
      </c>
      <c r="P882" s="32">
        <v>0</v>
      </c>
      <c r="Q882" s="32">
        <v>0</v>
      </c>
      <c r="R882" s="32">
        <v>0</v>
      </c>
      <c r="S882" s="32">
        <v>0</v>
      </c>
      <c r="T882" s="32">
        <v>0</v>
      </c>
      <c r="U882" s="32">
        <v>0</v>
      </c>
      <c r="V882" s="32">
        <v>0</v>
      </c>
      <c r="W882" s="40">
        <f t="shared" si="41"/>
        <v>1</v>
      </c>
      <c r="X882">
        <v>0</v>
      </c>
      <c r="Y882">
        <v>0</v>
      </c>
    </row>
    <row r="883" spans="1:25" x14ac:dyDescent="0.25">
      <c r="A883" t="s">
        <v>1510</v>
      </c>
      <c r="B883" t="s">
        <v>1511</v>
      </c>
      <c r="C883" s="29">
        <v>5.8689098358154306</v>
      </c>
      <c r="D883" s="41">
        <v>75612.992092600223</v>
      </c>
      <c r="E883">
        <v>3</v>
      </c>
      <c r="F883" s="12">
        <v>4</v>
      </c>
      <c r="G883" s="30">
        <f t="shared" si="39"/>
        <v>5.2900961717020259E-2</v>
      </c>
      <c r="H883" s="31">
        <f t="shared" si="40"/>
        <v>4.0560834787381214E-5</v>
      </c>
      <c r="I883" t="s">
        <v>53</v>
      </c>
      <c r="J883" t="s">
        <v>45</v>
      </c>
      <c r="K883" s="12">
        <v>41.27</v>
      </c>
      <c r="L883">
        <v>1</v>
      </c>
      <c r="M883">
        <v>1</v>
      </c>
      <c r="N883" s="12">
        <v>1.5942028985507246</v>
      </c>
      <c r="O883" s="32">
        <v>1</v>
      </c>
      <c r="P883" s="32">
        <v>0</v>
      </c>
      <c r="Q883" s="32">
        <v>0</v>
      </c>
      <c r="R883" s="32">
        <v>0</v>
      </c>
      <c r="S883" s="32">
        <v>0</v>
      </c>
      <c r="T883" s="32">
        <v>1</v>
      </c>
      <c r="U883" s="32">
        <v>0</v>
      </c>
      <c r="V883" s="32">
        <v>0</v>
      </c>
      <c r="W883" s="40">
        <f t="shared" si="41"/>
        <v>9.0909090909090912E-2</v>
      </c>
      <c r="X883">
        <v>21</v>
      </c>
      <c r="Y883">
        <v>1</v>
      </c>
    </row>
    <row r="884" spans="1:25" x14ac:dyDescent="0.25">
      <c r="A884" t="s">
        <v>1512</v>
      </c>
      <c r="B884" t="s">
        <v>1513</v>
      </c>
      <c r="C884" s="29">
        <v>8.5146717071533224</v>
      </c>
      <c r="D884" s="41">
        <v>56825.01764660015</v>
      </c>
      <c r="E884">
        <v>3</v>
      </c>
      <c r="F884" s="12">
        <v>3</v>
      </c>
      <c r="G884" s="30">
        <f t="shared" si="39"/>
        <v>5.2793648365536239E-2</v>
      </c>
      <c r="H884" s="31">
        <f t="shared" si="40"/>
        <v>4.0478554258280305E-5</v>
      </c>
      <c r="I884" t="s">
        <v>658</v>
      </c>
      <c r="J884" t="s">
        <v>43</v>
      </c>
      <c r="K884" s="12">
        <v>27.46</v>
      </c>
      <c r="L884">
        <v>1</v>
      </c>
      <c r="M884">
        <v>1</v>
      </c>
      <c r="N884" s="12">
        <v>1.4842300556586272</v>
      </c>
      <c r="O884" s="32">
        <v>1</v>
      </c>
      <c r="P884" s="32">
        <v>1</v>
      </c>
      <c r="Q884" s="32">
        <v>0</v>
      </c>
      <c r="R884" s="32">
        <v>1</v>
      </c>
      <c r="S884" s="32">
        <v>0</v>
      </c>
      <c r="T884" s="32">
        <v>0</v>
      </c>
      <c r="U884" s="32">
        <v>0</v>
      </c>
      <c r="V884" s="32">
        <v>0</v>
      </c>
      <c r="W884" s="40">
        <f t="shared" si="41"/>
        <v>1</v>
      </c>
      <c r="X884">
        <v>0</v>
      </c>
      <c r="Y884">
        <v>0</v>
      </c>
    </row>
    <row r="885" spans="1:25" x14ac:dyDescent="0.25">
      <c r="A885" t="s">
        <v>1514</v>
      </c>
      <c r="B885" t="s">
        <v>547</v>
      </c>
      <c r="C885" s="29">
        <v>4.7125423431396491</v>
      </c>
      <c r="D885" s="41">
        <v>57248.315631600075</v>
      </c>
      <c r="E885">
        <v>2</v>
      </c>
      <c r="F885" s="12">
        <v>3</v>
      </c>
      <c r="G885" s="30">
        <f t="shared" si="39"/>
        <v>5.2403288496824393E-2</v>
      </c>
      <c r="H885" s="31">
        <f t="shared" si="40"/>
        <v>4.0179253042791232E-5</v>
      </c>
      <c r="I885" t="s">
        <v>56</v>
      </c>
      <c r="J885" t="s">
        <v>47</v>
      </c>
      <c r="K885" s="12">
        <v>33.71</v>
      </c>
      <c r="L885">
        <v>2</v>
      </c>
      <c r="M885">
        <v>2</v>
      </c>
      <c r="N885" s="12">
        <v>3.8095238095238098</v>
      </c>
      <c r="O885" s="32">
        <v>0</v>
      </c>
      <c r="P885" s="32">
        <v>0</v>
      </c>
      <c r="Q885" s="32">
        <v>0</v>
      </c>
      <c r="R885" s="32">
        <v>0</v>
      </c>
      <c r="S885" s="32">
        <v>0</v>
      </c>
      <c r="T885" s="32">
        <v>1</v>
      </c>
      <c r="U885" s="32">
        <v>0</v>
      </c>
      <c r="V885" s="32">
        <v>2</v>
      </c>
      <c r="W885" s="40">
        <f t="shared" si="41"/>
        <v>0.10526315789473684</v>
      </c>
      <c r="X885">
        <v>37</v>
      </c>
      <c r="Y885">
        <v>3</v>
      </c>
    </row>
    <row r="886" spans="1:25" x14ac:dyDescent="0.25">
      <c r="A886" t="s">
        <v>1515</v>
      </c>
      <c r="B886" t="s">
        <v>1308</v>
      </c>
      <c r="C886" s="29">
        <v>8.2390491485595732</v>
      </c>
      <c r="D886" s="41">
        <v>57484.299108600128</v>
      </c>
      <c r="E886">
        <v>3</v>
      </c>
      <c r="F886" s="12">
        <v>3</v>
      </c>
      <c r="G886" s="30">
        <f t="shared" si="39"/>
        <v>5.2188163490214233E-2</v>
      </c>
      <c r="H886" s="31">
        <f t="shared" si="40"/>
        <v>4.001430991948046E-5</v>
      </c>
      <c r="I886" t="s">
        <v>50</v>
      </c>
      <c r="J886" t="s">
        <v>46</v>
      </c>
      <c r="K886" s="12">
        <v>39.299999999999997</v>
      </c>
      <c r="L886">
        <v>1</v>
      </c>
      <c r="M886">
        <v>1</v>
      </c>
      <c r="N886" s="12">
        <v>1.3565891472868217</v>
      </c>
      <c r="O886" s="32">
        <v>0</v>
      </c>
      <c r="P886" s="32">
        <v>0</v>
      </c>
      <c r="Q886" s="32">
        <v>0</v>
      </c>
      <c r="R886" s="32">
        <v>1</v>
      </c>
      <c r="S886" s="32">
        <v>0</v>
      </c>
      <c r="T886" s="32">
        <v>0</v>
      </c>
      <c r="U886" s="32">
        <v>1</v>
      </c>
      <c r="V886" s="32">
        <v>0</v>
      </c>
      <c r="W886" s="40">
        <f t="shared" si="41"/>
        <v>2</v>
      </c>
      <c r="X886">
        <v>0</v>
      </c>
      <c r="Y886">
        <v>1</v>
      </c>
    </row>
    <row r="887" spans="1:25" x14ac:dyDescent="0.25">
      <c r="A887" t="s">
        <v>1516</v>
      </c>
      <c r="B887" t="s">
        <v>1517</v>
      </c>
      <c r="C887" s="29">
        <v>5.2784069061279295</v>
      </c>
      <c r="D887" s="41">
        <v>38426.79970360006</v>
      </c>
      <c r="E887">
        <v>2</v>
      </c>
      <c r="F887" s="12">
        <v>2</v>
      </c>
      <c r="G887" s="30">
        <f t="shared" si="39"/>
        <v>5.2047009259858494E-2</v>
      </c>
      <c r="H887" s="31">
        <f t="shared" si="40"/>
        <v>3.9906082521883695E-5</v>
      </c>
      <c r="I887" t="s">
        <v>50</v>
      </c>
      <c r="J887" t="s">
        <v>46</v>
      </c>
      <c r="K887" s="12">
        <v>43.54</v>
      </c>
      <c r="L887">
        <v>1</v>
      </c>
      <c r="M887">
        <v>1</v>
      </c>
      <c r="N887" s="12">
        <v>3.0470914127423825</v>
      </c>
      <c r="O887" s="32">
        <v>0</v>
      </c>
      <c r="P887" s="32">
        <v>0</v>
      </c>
      <c r="Q887" s="32">
        <v>0</v>
      </c>
      <c r="R887" s="32">
        <v>0</v>
      </c>
      <c r="S887" s="32">
        <v>0</v>
      </c>
      <c r="T887" s="32">
        <v>0</v>
      </c>
      <c r="U887" s="32">
        <v>1</v>
      </c>
      <c r="V887" s="32">
        <v>1</v>
      </c>
      <c r="W887" s="40">
        <f t="shared" si="41"/>
        <v>8.8235294117647065E-2</v>
      </c>
      <c r="X887">
        <v>33</v>
      </c>
      <c r="Y887">
        <v>2</v>
      </c>
    </row>
    <row r="888" spans="1:25" x14ac:dyDescent="0.25">
      <c r="A888" t="s">
        <v>1518</v>
      </c>
      <c r="B888" t="s">
        <v>1519</v>
      </c>
      <c r="C888" s="29">
        <v>9.9194164276123047</v>
      </c>
      <c r="D888" s="41">
        <v>155127.88369760002</v>
      </c>
      <c r="E888">
        <v>2</v>
      </c>
      <c r="F888" s="12">
        <v>8</v>
      </c>
      <c r="G888" s="30">
        <f t="shared" si="39"/>
        <v>5.1570354789309672E-2</v>
      </c>
      <c r="H888" s="31">
        <f t="shared" si="40"/>
        <v>3.9540616515159343E-5</v>
      </c>
      <c r="I888" t="s">
        <v>50</v>
      </c>
      <c r="J888" t="s">
        <v>46</v>
      </c>
      <c r="K888" s="12">
        <v>33.020000000000003</v>
      </c>
      <c r="L888">
        <v>1</v>
      </c>
      <c r="M888">
        <v>1</v>
      </c>
      <c r="N888" s="12">
        <v>0.58862001308044476</v>
      </c>
      <c r="O888" s="32">
        <v>0</v>
      </c>
      <c r="P888" s="32">
        <v>1</v>
      </c>
      <c r="Q888" s="32">
        <v>1</v>
      </c>
      <c r="R888" s="32">
        <v>1</v>
      </c>
      <c r="S888" s="32">
        <v>0</v>
      </c>
      <c r="T888" s="32">
        <v>0</v>
      </c>
      <c r="U888" s="32">
        <v>1</v>
      </c>
      <c r="V888" s="32">
        <v>0</v>
      </c>
      <c r="W888" s="40">
        <f t="shared" si="41"/>
        <v>2</v>
      </c>
      <c r="X888">
        <v>0</v>
      </c>
      <c r="Y888">
        <v>1</v>
      </c>
    </row>
    <row r="889" spans="1:25" x14ac:dyDescent="0.25">
      <c r="A889" t="s">
        <v>1520</v>
      </c>
      <c r="B889" t="s">
        <v>81</v>
      </c>
      <c r="C889" s="29">
        <v>5.4867084503173826</v>
      </c>
      <c r="D889" s="41">
        <v>39045.746211600046</v>
      </c>
      <c r="E889">
        <v>2</v>
      </c>
      <c r="F889" s="12">
        <v>2</v>
      </c>
      <c r="G889" s="30">
        <f t="shared" si="39"/>
        <v>5.1221968947947082E-2</v>
      </c>
      <c r="H889" s="31">
        <f t="shared" si="40"/>
        <v>3.9273498109460784E-5</v>
      </c>
      <c r="I889" t="s">
        <v>50</v>
      </c>
      <c r="J889" t="s">
        <v>46</v>
      </c>
      <c r="K889" s="12">
        <v>29.3</v>
      </c>
      <c r="L889">
        <v>1</v>
      </c>
      <c r="M889">
        <v>1</v>
      </c>
      <c r="N889" s="12">
        <v>3.7681159420289858</v>
      </c>
      <c r="O889" s="32">
        <v>0</v>
      </c>
      <c r="P889" s="32">
        <v>0</v>
      </c>
      <c r="Q889" s="32">
        <v>0</v>
      </c>
      <c r="R889" s="32">
        <v>0</v>
      </c>
      <c r="S889" s="32">
        <v>0</v>
      </c>
      <c r="T889" s="32">
        <v>0</v>
      </c>
      <c r="U889" s="32">
        <v>1</v>
      </c>
      <c r="V889" s="32">
        <v>1</v>
      </c>
      <c r="W889" s="40">
        <f t="shared" si="41"/>
        <v>3</v>
      </c>
      <c r="X889">
        <v>0</v>
      </c>
      <c r="Y889">
        <v>2</v>
      </c>
    </row>
    <row r="890" spans="1:25" x14ac:dyDescent="0.25">
      <c r="A890" t="s">
        <v>1521</v>
      </c>
      <c r="B890" t="s">
        <v>81</v>
      </c>
      <c r="C890" s="29">
        <v>4.4519481658935547</v>
      </c>
      <c r="D890" s="41">
        <v>78415.587461600109</v>
      </c>
      <c r="E890">
        <v>2</v>
      </c>
      <c r="F890" s="12">
        <v>4</v>
      </c>
      <c r="G890" s="30">
        <f t="shared" si="39"/>
        <v>5.1010266319292563E-2</v>
      </c>
      <c r="H890" s="31">
        <f t="shared" si="40"/>
        <v>3.9111179031201992E-5</v>
      </c>
      <c r="I890" t="s">
        <v>56</v>
      </c>
      <c r="J890" t="s">
        <v>47</v>
      </c>
      <c r="K890" s="12">
        <v>96.289999999999992</v>
      </c>
      <c r="L890">
        <v>2</v>
      </c>
      <c r="M890">
        <v>2</v>
      </c>
      <c r="N890" s="12">
        <v>3.9270687237026647</v>
      </c>
      <c r="O890" s="32">
        <v>0</v>
      </c>
      <c r="P890" s="32">
        <v>0</v>
      </c>
      <c r="Q890" s="32">
        <v>0</v>
      </c>
      <c r="R890" s="32">
        <v>0</v>
      </c>
      <c r="S890" s="32">
        <v>0</v>
      </c>
      <c r="T890" s="32">
        <v>1</v>
      </c>
      <c r="U890" s="32">
        <v>1</v>
      </c>
      <c r="V890" s="32">
        <v>2</v>
      </c>
      <c r="W890" s="40">
        <f t="shared" si="41"/>
        <v>5</v>
      </c>
      <c r="X890">
        <v>0</v>
      </c>
      <c r="Y890">
        <v>4</v>
      </c>
    </row>
    <row r="891" spans="1:25" x14ac:dyDescent="0.25">
      <c r="A891" t="s">
        <v>1522</v>
      </c>
      <c r="B891" t="s">
        <v>1523</v>
      </c>
      <c r="C891" s="29">
        <v>5.6529918670654302</v>
      </c>
      <c r="D891" s="41">
        <v>39524.729107600033</v>
      </c>
      <c r="E891">
        <v>2</v>
      </c>
      <c r="F891" s="12">
        <v>2</v>
      </c>
      <c r="G891" s="30">
        <f t="shared" si="39"/>
        <v>5.0601232321044014E-2</v>
      </c>
      <c r="H891" s="31">
        <f t="shared" si="40"/>
        <v>3.8797559771988346E-5</v>
      </c>
      <c r="I891" t="s">
        <v>658</v>
      </c>
      <c r="J891" t="s">
        <v>43</v>
      </c>
      <c r="K891" s="12">
        <v>34.629999999999995</v>
      </c>
      <c r="L891">
        <v>2</v>
      </c>
      <c r="M891">
        <v>2</v>
      </c>
      <c r="N891" s="12">
        <v>3.4912718204488775</v>
      </c>
      <c r="O891" s="32">
        <v>0</v>
      </c>
      <c r="P891" s="32">
        <v>0</v>
      </c>
      <c r="Q891" s="32">
        <v>0</v>
      </c>
      <c r="R891" s="32">
        <v>2</v>
      </c>
      <c r="S891" s="32">
        <v>0</v>
      </c>
      <c r="T891" s="32">
        <v>0</v>
      </c>
      <c r="U891" s="32">
        <v>0</v>
      </c>
      <c r="V891" s="32">
        <v>0</v>
      </c>
      <c r="W891" s="40">
        <f t="shared" si="41"/>
        <v>0.2</v>
      </c>
      <c r="X891">
        <v>4</v>
      </c>
      <c r="Y891">
        <v>0</v>
      </c>
    </row>
    <row r="892" spans="1:25" x14ac:dyDescent="0.25">
      <c r="A892" t="s">
        <v>1524</v>
      </c>
      <c r="B892" t="s">
        <v>81</v>
      </c>
      <c r="C892" s="29">
        <v>4.5838298797607413</v>
      </c>
      <c r="D892" s="41">
        <v>119567.34342760038</v>
      </c>
      <c r="E892">
        <v>2</v>
      </c>
      <c r="F892" s="12">
        <v>6</v>
      </c>
      <c r="G892" s="30">
        <f t="shared" si="39"/>
        <v>5.0180925894979675E-2</v>
      </c>
      <c r="H892" s="31">
        <f t="shared" si="40"/>
        <v>3.8475297587061276E-5</v>
      </c>
      <c r="I892" t="s">
        <v>53</v>
      </c>
      <c r="J892" t="s">
        <v>45</v>
      </c>
      <c r="K892" s="12">
        <v>70.715020611777589</v>
      </c>
      <c r="L892">
        <v>2</v>
      </c>
      <c r="M892">
        <v>2</v>
      </c>
      <c r="N892" s="12">
        <v>2.1182700794351281</v>
      </c>
      <c r="O892" s="32">
        <v>0</v>
      </c>
      <c r="P892" s="32">
        <v>0</v>
      </c>
      <c r="Q892" s="32">
        <v>1</v>
      </c>
      <c r="R892" s="32">
        <v>0</v>
      </c>
      <c r="S892" s="32">
        <v>0</v>
      </c>
      <c r="T892" s="32">
        <v>2</v>
      </c>
      <c r="U892" s="32">
        <v>2</v>
      </c>
      <c r="V892" s="32">
        <v>1</v>
      </c>
      <c r="W892" s="40">
        <f t="shared" si="41"/>
        <v>6</v>
      </c>
      <c r="X892">
        <v>0</v>
      </c>
      <c r="Y892">
        <v>5</v>
      </c>
    </row>
    <row r="893" spans="1:25" x14ac:dyDescent="0.25">
      <c r="A893" t="s">
        <v>1525</v>
      </c>
      <c r="B893" t="s">
        <v>1526</v>
      </c>
      <c r="C893" s="29">
        <v>6.2114955902099602</v>
      </c>
      <c r="D893" s="41">
        <v>60769.454550600181</v>
      </c>
      <c r="E893">
        <v>2</v>
      </c>
      <c r="F893" s="12">
        <v>3</v>
      </c>
      <c r="G893" s="30">
        <f t="shared" si="39"/>
        <v>4.9366906815035271E-2</v>
      </c>
      <c r="H893" s="31">
        <f t="shared" si="40"/>
        <v>3.7851163500576827E-5</v>
      </c>
      <c r="I893" t="s">
        <v>502</v>
      </c>
      <c r="J893" t="s">
        <v>35</v>
      </c>
      <c r="K893" s="12">
        <v>35.450000000000003</v>
      </c>
      <c r="L893">
        <v>2</v>
      </c>
      <c r="M893">
        <v>2</v>
      </c>
      <c r="N893" s="12">
        <v>2.9513888888888888</v>
      </c>
      <c r="O893" s="32">
        <v>0</v>
      </c>
      <c r="P893" s="32">
        <v>0</v>
      </c>
      <c r="Q893" s="32">
        <v>0</v>
      </c>
      <c r="R893" s="32">
        <v>0</v>
      </c>
      <c r="S893" s="32">
        <v>0</v>
      </c>
      <c r="T893" s="32">
        <v>0</v>
      </c>
      <c r="U893" s="32">
        <v>0</v>
      </c>
      <c r="V893" s="32">
        <v>0</v>
      </c>
      <c r="W893" s="40">
        <f t="shared" si="41"/>
        <v>1</v>
      </c>
      <c r="X893">
        <v>0</v>
      </c>
      <c r="Y893">
        <v>0</v>
      </c>
    </row>
    <row r="894" spans="1:25" x14ac:dyDescent="0.25">
      <c r="A894" t="s">
        <v>1527</v>
      </c>
      <c r="B894" t="s">
        <v>1528</v>
      </c>
      <c r="C894" s="29">
        <v>5.7733722686767583</v>
      </c>
      <c r="D894" s="41">
        <v>40513.602877600024</v>
      </c>
      <c r="E894">
        <v>2</v>
      </c>
      <c r="F894" s="12">
        <v>2</v>
      </c>
      <c r="G894" s="30">
        <f t="shared" si="39"/>
        <v>4.9366135271711423E-2</v>
      </c>
      <c r="H894" s="31">
        <f t="shared" si="40"/>
        <v>3.7850571933991383E-5</v>
      </c>
      <c r="I894" t="s">
        <v>50</v>
      </c>
      <c r="J894" t="s">
        <v>46</v>
      </c>
      <c r="K894" s="12">
        <v>17.079999999999998</v>
      </c>
      <c r="L894">
        <v>1</v>
      </c>
      <c r="M894">
        <v>1</v>
      </c>
      <c r="N894" s="12">
        <v>1.8518518518518516</v>
      </c>
      <c r="O894" s="32">
        <v>0</v>
      </c>
      <c r="P894" s="32">
        <v>0</v>
      </c>
      <c r="Q894" s="32">
        <v>0</v>
      </c>
      <c r="R894" s="32">
        <v>0</v>
      </c>
      <c r="S894" s="32">
        <v>0</v>
      </c>
      <c r="T894" s="32">
        <v>0</v>
      </c>
      <c r="U894" s="32">
        <v>1</v>
      </c>
      <c r="V894" s="32">
        <v>0</v>
      </c>
      <c r="W894" s="40">
        <f t="shared" si="41"/>
        <v>2</v>
      </c>
      <c r="X894">
        <v>0</v>
      </c>
      <c r="Y894">
        <v>1</v>
      </c>
    </row>
    <row r="895" spans="1:25" x14ac:dyDescent="0.25">
      <c r="A895" t="s">
        <v>1529</v>
      </c>
      <c r="B895" t="s">
        <v>547</v>
      </c>
      <c r="C895" s="29">
        <v>5.4461215972900394</v>
      </c>
      <c r="D895" s="41">
        <v>122465.19343660037</v>
      </c>
      <c r="E895">
        <v>2</v>
      </c>
      <c r="F895" s="12">
        <v>6</v>
      </c>
      <c r="G895" s="30">
        <f t="shared" si="39"/>
        <v>4.8993512618801117E-2</v>
      </c>
      <c r="H895" s="31">
        <f t="shared" si="40"/>
        <v>3.7564870400934604E-5</v>
      </c>
      <c r="I895" t="s">
        <v>800</v>
      </c>
      <c r="J895" t="s">
        <v>32</v>
      </c>
      <c r="K895" s="12">
        <v>42.03502061177759</v>
      </c>
      <c r="L895">
        <v>2</v>
      </c>
      <c r="M895">
        <v>3</v>
      </c>
      <c r="N895" s="12">
        <v>1.5004413062665489</v>
      </c>
      <c r="O895" s="32">
        <v>0</v>
      </c>
      <c r="P895" s="32">
        <v>0</v>
      </c>
      <c r="Q895" s="32">
        <v>0</v>
      </c>
      <c r="R895" s="32">
        <v>0</v>
      </c>
      <c r="S895" s="32">
        <v>0</v>
      </c>
      <c r="T895" s="32">
        <v>0</v>
      </c>
      <c r="U895" s="32">
        <v>0</v>
      </c>
      <c r="V895" s="32">
        <v>0</v>
      </c>
      <c r="W895" s="40">
        <f t="shared" si="41"/>
        <v>5.2631578947368418E-2</v>
      </c>
      <c r="X895">
        <v>18</v>
      </c>
      <c r="Y895">
        <v>0</v>
      </c>
    </row>
    <row r="896" spans="1:25" x14ac:dyDescent="0.25">
      <c r="A896" t="s">
        <v>1530</v>
      </c>
      <c r="B896" t="s">
        <v>1531</v>
      </c>
      <c r="C896" s="29">
        <v>5.5653774261474611</v>
      </c>
      <c r="D896" s="41">
        <v>61266.405947600215</v>
      </c>
      <c r="E896">
        <v>2</v>
      </c>
      <c r="F896" s="12">
        <v>3</v>
      </c>
      <c r="G896" s="30">
        <f t="shared" si="39"/>
        <v>4.8966476058116298E-2</v>
      </c>
      <c r="H896" s="31">
        <f t="shared" si="40"/>
        <v>3.7544140617664836E-5</v>
      </c>
      <c r="I896" t="s">
        <v>56</v>
      </c>
      <c r="J896" t="s">
        <v>47</v>
      </c>
      <c r="K896" s="12">
        <v>50.32</v>
      </c>
      <c r="L896">
        <v>1</v>
      </c>
      <c r="M896">
        <v>1</v>
      </c>
      <c r="N896" s="12">
        <v>2.7681660899653981</v>
      </c>
      <c r="O896" s="32">
        <v>0</v>
      </c>
      <c r="P896" s="32">
        <v>0</v>
      </c>
      <c r="Q896" s="32">
        <v>0</v>
      </c>
      <c r="R896" s="32">
        <v>0</v>
      </c>
      <c r="S896" s="32">
        <v>0</v>
      </c>
      <c r="T896" s="32">
        <v>1</v>
      </c>
      <c r="U896" s="32">
        <v>1</v>
      </c>
      <c r="V896" s="32">
        <v>1</v>
      </c>
      <c r="W896" s="40">
        <f t="shared" si="41"/>
        <v>9.7560975609756101E-2</v>
      </c>
      <c r="X896">
        <v>40</v>
      </c>
      <c r="Y896">
        <v>3</v>
      </c>
    </row>
    <row r="897" spans="1:25" x14ac:dyDescent="0.25">
      <c r="A897" t="s">
        <v>1532</v>
      </c>
      <c r="B897" t="s">
        <v>1091</v>
      </c>
      <c r="C897" s="29">
        <v>11.405488204956054</v>
      </c>
      <c r="D897" s="41">
        <v>40859.247911600025</v>
      </c>
      <c r="E897">
        <v>2</v>
      </c>
      <c r="F897" s="12">
        <v>2</v>
      </c>
      <c r="G897" s="30">
        <f t="shared" si="39"/>
        <v>4.8948527009773861E-2</v>
      </c>
      <c r="H897" s="31">
        <f t="shared" si="40"/>
        <v>3.7530378516546477E-5</v>
      </c>
      <c r="I897" t="s">
        <v>63</v>
      </c>
      <c r="J897" t="s">
        <v>44</v>
      </c>
      <c r="K897" s="12">
        <v>23.71</v>
      </c>
      <c r="L897">
        <v>1</v>
      </c>
      <c r="M897">
        <v>1</v>
      </c>
      <c r="N897" s="12">
        <v>1.971830985915493</v>
      </c>
      <c r="O897" s="32">
        <v>0</v>
      </c>
      <c r="P897" s="32">
        <v>0</v>
      </c>
      <c r="Q897" s="32">
        <v>0</v>
      </c>
      <c r="R897" s="32">
        <v>0</v>
      </c>
      <c r="S897" s="32">
        <v>1</v>
      </c>
      <c r="T897" s="32">
        <v>0</v>
      </c>
      <c r="U897" s="32">
        <v>0</v>
      </c>
      <c r="V897" s="32">
        <v>0</v>
      </c>
      <c r="W897" s="40">
        <f t="shared" si="41"/>
        <v>2</v>
      </c>
      <c r="X897">
        <v>0</v>
      </c>
      <c r="Y897">
        <v>1</v>
      </c>
    </row>
    <row r="898" spans="1:25" x14ac:dyDescent="0.25">
      <c r="A898" t="s">
        <v>1533</v>
      </c>
      <c r="B898" t="s">
        <v>1509</v>
      </c>
      <c r="C898" s="29">
        <v>9.1164203643798807</v>
      </c>
      <c r="D898" s="41">
        <v>41132.992851600073</v>
      </c>
      <c r="E898">
        <v>2</v>
      </c>
      <c r="F898" s="12">
        <v>2</v>
      </c>
      <c r="G898" s="30">
        <f t="shared" si="39"/>
        <v>4.8622768764130908E-2</v>
      </c>
      <c r="H898" s="31">
        <f t="shared" si="40"/>
        <v>3.728060940170825E-5</v>
      </c>
      <c r="I898" t="s">
        <v>603</v>
      </c>
      <c r="J898" t="s">
        <v>42</v>
      </c>
      <c r="K898" s="12">
        <v>20.8</v>
      </c>
      <c r="L898">
        <v>1</v>
      </c>
      <c r="M898">
        <v>1</v>
      </c>
      <c r="N898" s="12">
        <v>1.7857142857142856</v>
      </c>
      <c r="O898" s="32">
        <v>1</v>
      </c>
      <c r="P898" s="32">
        <v>0</v>
      </c>
      <c r="Q898" s="32">
        <v>1</v>
      </c>
      <c r="R898" s="32">
        <v>0</v>
      </c>
      <c r="S898" s="32">
        <v>0</v>
      </c>
      <c r="T898" s="32">
        <v>0</v>
      </c>
      <c r="U898" s="32">
        <v>0</v>
      </c>
      <c r="V898" s="32">
        <v>0</v>
      </c>
      <c r="W898" s="40">
        <f t="shared" si="41"/>
        <v>8.3333333333333329E-2</v>
      </c>
      <c r="X898">
        <v>11</v>
      </c>
      <c r="Y898">
        <v>0</v>
      </c>
    </row>
    <row r="899" spans="1:25" x14ac:dyDescent="0.25">
      <c r="A899" t="s">
        <v>1534</v>
      </c>
      <c r="B899" t="s">
        <v>1535</v>
      </c>
      <c r="C899" s="29">
        <v>10.936541366577149</v>
      </c>
      <c r="D899" s="41">
        <v>41329.253329600047</v>
      </c>
      <c r="E899">
        <v>2</v>
      </c>
      <c r="F899" s="12">
        <v>2</v>
      </c>
      <c r="G899" s="30">
        <f t="shared" si="39"/>
        <v>4.8391873524789727E-2</v>
      </c>
      <c r="H899" s="31">
        <f t="shared" si="40"/>
        <v>3.7103574743884681E-5</v>
      </c>
      <c r="I899" t="s">
        <v>914</v>
      </c>
      <c r="J899" t="s">
        <v>40</v>
      </c>
      <c r="K899" s="12">
        <v>20.56</v>
      </c>
      <c r="L899">
        <v>1</v>
      </c>
      <c r="M899">
        <v>1</v>
      </c>
      <c r="N899" s="12">
        <v>2.1447721179624666</v>
      </c>
      <c r="O899" s="32">
        <v>1</v>
      </c>
      <c r="P899" s="32">
        <v>0</v>
      </c>
      <c r="Q899" s="32">
        <v>0</v>
      </c>
      <c r="R899" s="32">
        <v>0</v>
      </c>
      <c r="S899" s="32">
        <v>0</v>
      </c>
      <c r="T899" s="32">
        <v>0</v>
      </c>
      <c r="U899" s="32">
        <v>1</v>
      </c>
      <c r="V899" s="32">
        <v>0</v>
      </c>
      <c r="W899" s="40">
        <f t="shared" si="41"/>
        <v>2</v>
      </c>
      <c r="X899">
        <v>0</v>
      </c>
      <c r="Y899">
        <v>1</v>
      </c>
    </row>
    <row r="900" spans="1:25" x14ac:dyDescent="0.25">
      <c r="A900" t="s">
        <v>1536</v>
      </c>
      <c r="B900" t="s">
        <v>1537</v>
      </c>
      <c r="C900" s="29">
        <v>5.6951633453369146</v>
      </c>
      <c r="D900" s="41">
        <v>41820.546828600061</v>
      </c>
      <c r="E900">
        <v>2</v>
      </c>
      <c r="F900" s="12">
        <v>2</v>
      </c>
      <c r="G900" s="30">
        <f t="shared" si="39"/>
        <v>4.7823382324409212E-2</v>
      </c>
      <c r="H900" s="31">
        <f t="shared" si="40"/>
        <v>3.6667694621703547E-5</v>
      </c>
      <c r="I900" t="s">
        <v>63</v>
      </c>
      <c r="J900" t="s">
        <v>44</v>
      </c>
      <c r="K900" s="12">
        <v>62.49</v>
      </c>
      <c r="L900">
        <v>2</v>
      </c>
      <c r="M900">
        <v>2</v>
      </c>
      <c r="N900" s="12">
        <v>4.8309178743961354</v>
      </c>
      <c r="O900" s="32">
        <v>0</v>
      </c>
      <c r="P900" s="32">
        <v>0</v>
      </c>
      <c r="Q900" s="32">
        <v>0</v>
      </c>
      <c r="R900" s="32">
        <v>0</v>
      </c>
      <c r="S900" s="32">
        <v>2</v>
      </c>
      <c r="T900" s="32">
        <v>0</v>
      </c>
      <c r="U900" s="32">
        <v>0</v>
      </c>
      <c r="V900" s="32">
        <v>0</v>
      </c>
      <c r="W900" s="40">
        <f t="shared" si="41"/>
        <v>0.75</v>
      </c>
      <c r="X900">
        <v>3</v>
      </c>
      <c r="Y900">
        <v>2</v>
      </c>
    </row>
    <row r="901" spans="1:25" x14ac:dyDescent="0.25">
      <c r="A901" t="s">
        <v>1538</v>
      </c>
      <c r="B901" t="s">
        <v>1539</v>
      </c>
      <c r="C901" s="29">
        <v>5.031818771362305</v>
      </c>
      <c r="D901" s="41">
        <v>41917.508359600077</v>
      </c>
      <c r="E901">
        <v>2</v>
      </c>
      <c r="F901" s="12">
        <v>2</v>
      </c>
      <c r="G901" s="30">
        <f t="shared" si="39"/>
        <v>4.7712759614490632E-2</v>
      </c>
      <c r="H901" s="31">
        <f t="shared" si="40"/>
        <v>3.6582876703179844E-5</v>
      </c>
      <c r="I901" t="s">
        <v>50</v>
      </c>
      <c r="J901" t="s">
        <v>46</v>
      </c>
      <c r="K901" s="12">
        <v>44.16</v>
      </c>
      <c r="L901">
        <v>2</v>
      </c>
      <c r="M901">
        <v>2</v>
      </c>
      <c r="N901" s="12">
        <v>5.8974358974358969</v>
      </c>
      <c r="O901" s="32">
        <v>0</v>
      </c>
      <c r="P901" s="32">
        <v>0</v>
      </c>
      <c r="Q901" s="32">
        <v>0</v>
      </c>
      <c r="R901" s="32">
        <v>0</v>
      </c>
      <c r="S901" s="32">
        <v>0</v>
      </c>
      <c r="T901" s="32">
        <v>0</v>
      </c>
      <c r="U901" s="32">
        <v>2</v>
      </c>
      <c r="V901" s="32">
        <v>0</v>
      </c>
      <c r="W901" s="40">
        <f t="shared" si="41"/>
        <v>4.2857142857142858E-2</v>
      </c>
      <c r="X901">
        <v>69</v>
      </c>
      <c r="Y901">
        <v>2</v>
      </c>
    </row>
    <row r="902" spans="1:25" x14ac:dyDescent="0.25">
      <c r="A902" t="s">
        <v>1540</v>
      </c>
      <c r="B902" t="s">
        <v>1488</v>
      </c>
      <c r="C902" s="29">
        <v>5.354928970336915</v>
      </c>
      <c r="D902" s="41">
        <v>62928.567363600218</v>
      </c>
      <c r="E902">
        <v>2</v>
      </c>
      <c r="F902" s="12">
        <v>3</v>
      </c>
      <c r="G902" s="30">
        <f t="shared" si="39"/>
        <v>4.7673101830938716E-2</v>
      </c>
      <c r="H902" s="31">
        <f t="shared" si="40"/>
        <v>3.6552469830516782E-5</v>
      </c>
      <c r="I902" t="s">
        <v>914</v>
      </c>
      <c r="J902" t="s">
        <v>40</v>
      </c>
      <c r="K902" s="12">
        <v>30.38</v>
      </c>
      <c r="L902">
        <v>1</v>
      </c>
      <c r="M902">
        <v>1</v>
      </c>
      <c r="N902" s="12">
        <v>1.1824324324324325</v>
      </c>
      <c r="O902" s="32">
        <v>1</v>
      </c>
      <c r="P902" s="32">
        <v>0</v>
      </c>
      <c r="Q902" s="32">
        <v>0</v>
      </c>
      <c r="R902" s="32">
        <v>1</v>
      </c>
      <c r="S902" s="32">
        <v>0</v>
      </c>
      <c r="T902" s="32">
        <v>0</v>
      </c>
      <c r="U902" s="32">
        <v>0</v>
      </c>
      <c r="V902" s="32">
        <v>0</v>
      </c>
      <c r="W902" s="40">
        <f t="shared" si="41"/>
        <v>1.6666666666666666E-2</v>
      </c>
      <c r="X902">
        <v>59</v>
      </c>
      <c r="Y902">
        <v>0</v>
      </c>
    </row>
    <row r="903" spans="1:25" x14ac:dyDescent="0.25">
      <c r="A903" t="s">
        <v>1541</v>
      </c>
      <c r="B903" t="s">
        <v>1542</v>
      </c>
      <c r="C903" s="29">
        <v>5.5486621856689462</v>
      </c>
      <c r="D903" s="41">
        <v>84953.527529600309</v>
      </c>
      <c r="E903">
        <v>3</v>
      </c>
      <c r="F903" s="12">
        <v>4</v>
      </c>
      <c r="G903" s="30">
        <f t="shared" si="39"/>
        <v>4.7084566307223463E-2</v>
      </c>
      <c r="H903" s="31">
        <f t="shared" si="40"/>
        <v>3.61012210938376E-5</v>
      </c>
      <c r="I903" t="s">
        <v>56</v>
      </c>
      <c r="J903" t="s">
        <v>47</v>
      </c>
      <c r="K903" s="12">
        <v>74.05</v>
      </c>
      <c r="L903">
        <v>2</v>
      </c>
      <c r="M903">
        <v>2</v>
      </c>
      <c r="N903" s="12">
        <v>4.3321299638989164</v>
      </c>
      <c r="O903" s="32">
        <v>0</v>
      </c>
      <c r="P903" s="32">
        <v>0</v>
      </c>
      <c r="Q903" s="32">
        <v>0</v>
      </c>
      <c r="R903" s="32">
        <v>0</v>
      </c>
      <c r="S903" s="32">
        <v>0</v>
      </c>
      <c r="T903" s="32">
        <v>1</v>
      </c>
      <c r="U903" s="32">
        <v>1</v>
      </c>
      <c r="V903" s="32">
        <v>2</v>
      </c>
      <c r="W903" s="40">
        <f t="shared" si="41"/>
        <v>2.3696682464454975E-2</v>
      </c>
      <c r="X903">
        <v>210</v>
      </c>
      <c r="Y903">
        <v>4</v>
      </c>
    </row>
    <row r="904" spans="1:25" x14ac:dyDescent="0.25">
      <c r="A904" t="s">
        <v>1543</v>
      </c>
      <c r="B904" t="s">
        <v>1544</v>
      </c>
      <c r="C904" s="29">
        <v>8.5516803741455085</v>
      </c>
      <c r="D904" s="41">
        <v>85077.459792600406</v>
      </c>
      <c r="E904">
        <v>2</v>
      </c>
      <c r="F904" s="12">
        <v>4</v>
      </c>
      <c r="G904" s="30">
        <f t="shared" si="39"/>
        <v>4.7015978259707034E-2</v>
      </c>
      <c r="H904" s="31">
        <f t="shared" si="40"/>
        <v>3.6048632475910679E-5</v>
      </c>
      <c r="I904" t="s">
        <v>56</v>
      </c>
      <c r="J904" t="s">
        <v>47</v>
      </c>
      <c r="K904" s="12">
        <v>32.44</v>
      </c>
      <c r="L904">
        <v>1</v>
      </c>
      <c r="M904">
        <v>1</v>
      </c>
      <c r="N904" s="12">
        <v>0.88832487309644681</v>
      </c>
      <c r="O904" s="32">
        <v>0</v>
      </c>
      <c r="P904" s="32">
        <v>1</v>
      </c>
      <c r="Q904" s="32">
        <v>1</v>
      </c>
      <c r="R904" s="32">
        <v>1</v>
      </c>
      <c r="S904" s="32">
        <v>0</v>
      </c>
      <c r="T904" s="32">
        <v>0</v>
      </c>
      <c r="U904" s="32">
        <v>0</v>
      </c>
      <c r="V904" s="32">
        <v>1</v>
      </c>
      <c r="W904" s="40">
        <f t="shared" si="41"/>
        <v>7.1428571428571425E-2</v>
      </c>
      <c r="X904">
        <v>27</v>
      </c>
      <c r="Y904">
        <v>1</v>
      </c>
    </row>
    <row r="905" spans="1:25" x14ac:dyDescent="0.25">
      <c r="A905" t="s">
        <v>1545</v>
      </c>
      <c r="B905" t="s">
        <v>81</v>
      </c>
      <c r="C905" s="29">
        <v>5.2622028350830101</v>
      </c>
      <c r="D905" s="41">
        <v>86061.040723600148</v>
      </c>
      <c r="E905">
        <v>2</v>
      </c>
      <c r="F905" s="12">
        <v>4</v>
      </c>
      <c r="G905" s="30">
        <f t="shared" si="39"/>
        <v>4.6478638491564243E-2</v>
      </c>
      <c r="H905" s="31">
        <f t="shared" si="40"/>
        <v>3.5636637138719722E-5</v>
      </c>
      <c r="I905" t="s">
        <v>63</v>
      </c>
      <c r="J905" t="s">
        <v>44</v>
      </c>
      <c r="K905" s="12">
        <v>37.06</v>
      </c>
      <c r="L905">
        <v>2</v>
      </c>
      <c r="M905">
        <v>2</v>
      </c>
      <c r="N905" s="12">
        <v>2.2309711286089238</v>
      </c>
      <c r="O905" s="32">
        <v>0</v>
      </c>
      <c r="P905" s="32">
        <v>0</v>
      </c>
      <c r="Q905" s="32">
        <v>0</v>
      </c>
      <c r="R905" s="32">
        <v>0</v>
      </c>
      <c r="S905" s="32">
        <v>2</v>
      </c>
      <c r="T905" s="32">
        <v>1</v>
      </c>
      <c r="U905" s="32">
        <v>0</v>
      </c>
      <c r="V905" s="32">
        <v>1</v>
      </c>
      <c r="W905" s="40">
        <f t="shared" si="41"/>
        <v>5.7471264367816091E-2</v>
      </c>
      <c r="X905">
        <v>86</v>
      </c>
      <c r="Y905">
        <v>4</v>
      </c>
    </row>
    <row r="906" spans="1:25" x14ac:dyDescent="0.25">
      <c r="A906" t="s">
        <v>1546</v>
      </c>
      <c r="B906" t="s">
        <v>285</v>
      </c>
      <c r="C906" s="29">
        <v>6.3424060821533201</v>
      </c>
      <c r="D906" s="41">
        <v>43154.51680360001</v>
      </c>
      <c r="E906">
        <v>2</v>
      </c>
      <c r="F906" s="12">
        <v>2</v>
      </c>
      <c r="G906" s="30">
        <f t="shared" si="39"/>
        <v>4.6345090807114707E-2</v>
      </c>
      <c r="H906" s="31">
        <f t="shared" si="40"/>
        <v>3.5534241919627664E-5</v>
      </c>
      <c r="I906" t="s">
        <v>89</v>
      </c>
      <c r="J906" t="s">
        <v>39</v>
      </c>
      <c r="K906" s="12">
        <v>16.82</v>
      </c>
      <c r="L906">
        <v>1</v>
      </c>
      <c r="M906">
        <v>1</v>
      </c>
      <c r="N906" s="12">
        <v>2.2613065326633168</v>
      </c>
      <c r="O906" s="32">
        <v>0</v>
      </c>
      <c r="P906" s="32">
        <v>0</v>
      </c>
      <c r="Q906" s="32">
        <v>0</v>
      </c>
      <c r="R906" s="32">
        <v>0</v>
      </c>
      <c r="S906" s="32">
        <v>0</v>
      </c>
      <c r="T906" s="32">
        <v>0</v>
      </c>
      <c r="U906" s="32">
        <v>0</v>
      </c>
      <c r="V906" s="32">
        <v>0</v>
      </c>
      <c r="W906" s="40">
        <f t="shared" si="41"/>
        <v>1</v>
      </c>
      <c r="X906">
        <v>0</v>
      </c>
      <c r="Y906">
        <v>0</v>
      </c>
    </row>
    <row r="907" spans="1:25" x14ac:dyDescent="0.25">
      <c r="A907" t="s">
        <v>1547</v>
      </c>
      <c r="B907" t="s">
        <v>957</v>
      </c>
      <c r="C907" s="29">
        <v>5.0968906402587884</v>
      </c>
      <c r="D907" s="41">
        <v>43636.378401600079</v>
      </c>
      <c r="E907">
        <v>2</v>
      </c>
      <c r="F907" s="12">
        <v>2</v>
      </c>
      <c r="G907" s="30">
        <f t="shared" si="39"/>
        <v>4.5833317824713497E-2</v>
      </c>
      <c r="H907" s="31">
        <f t="shared" si="40"/>
        <v>3.5141849442930174E-5</v>
      </c>
      <c r="I907" t="s">
        <v>50</v>
      </c>
      <c r="J907" t="s">
        <v>46</v>
      </c>
      <c r="K907" s="12">
        <v>49.96</v>
      </c>
      <c r="L907">
        <v>1</v>
      </c>
      <c r="M907">
        <v>1</v>
      </c>
      <c r="N907" s="12">
        <v>2.9702970297029703</v>
      </c>
      <c r="O907" s="32">
        <v>0</v>
      </c>
      <c r="P907" s="32">
        <v>0</v>
      </c>
      <c r="Q907" s="32">
        <v>0</v>
      </c>
      <c r="R907" s="32">
        <v>0</v>
      </c>
      <c r="S907" s="32">
        <v>0</v>
      </c>
      <c r="T907" s="32">
        <v>1</v>
      </c>
      <c r="U907" s="32">
        <v>1</v>
      </c>
      <c r="V907" s="32">
        <v>0</v>
      </c>
      <c r="W907" s="40">
        <f t="shared" si="41"/>
        <v>0.75</v>
      </c>
      <c r="X907">
        <v>3</v>
      </c>
      <c r="Y907">
        <v>2</v>
      </c>
    </row>
    <row r="908" spans="1:25" x14ac:dyDescent="0.25">
      <c r="A908" t="s">
        <v>1548</v>
      </c>
      <c r="B908" t="s">
        <v>1549</v>
      </c>
      <c r="C908" s="29">
        <v>5.0143367767333977</v>
      </c>
      <c r="D908" s="41">
        <v>109263.8830766005</v>
      </c>
      <c r="E908">
        <v>3</v>
      </c>
      <c r="F908" s="12">
        <v>5</v>
      </c>
      <c r="G908" s="30">
        <f t="shared" si="39"/>
        <v>4.5760775282850802E-2</v>
      </c>
      <c r="H908" s="31">
        <f t="shared" si="40"/>
        <v>3.5086228789542259E-5</v>
      </c>
      <c r="I908" t="s">
        <v>89</v>
      </c>
      <c r="J908" t="s">
        <v>39</v>
      </c>
      <c r="K908" s="12">
        <v>40.89</v>
      </c>
      <c r="L908">
        <v>2</v>
      </c>
      <c r="M908">
        <v>2</v>
      </c>
      <c r="N908" s="12">
        <v>1.4720314033366046</v>
      </c>
      <c r="O908" s="32">
        <v>1</v>
      </c>
      <c r="P908" s="32">
        <v>1</v>
      </c>
      <c r="Q908" s="32">
        <v>0</v>
      </c>
      <c r="R908" s="32">
        <v>0</v>
      </c>
      <c r="S908" s="32">
        <v>0</v>
      </c>
      <c r="T908" s="32">
        <v>0</v>
      </c>
      <c r="U908" s="32">
        <v>0</v>
      </c>
      <c r="V908" s="32">
        <v>0</v>
      </c>
      <c r="W908" s="40">
        <f t="shared" si="41"/>
        <v>1.6949152542372881E-2</v>
      </c>
      <c r="X908">
        <v>58</v>
      </c>
      <c r="Y908">
        <v>0</v>
      </c>
    </row>
    <row r="909" spans="1:25" x14ac:dyDescent="0.25">
      <c r="A909" t="s">
        <v>1550</v>
      </c>
      <c r="B909" t="s">
        <v>1551</v>
      </c>
      <c r="C909" s="29">
        <v>5.103535842895508</v>
      </c>
      <c r="D909" s="41">
        <v>109271.07756560019</v>
      </c>
      <c r="E909">
        <v>2</v>
      </c>
      <c r="F909" s="12">
        <v>5</v>
      </c>
      <c r="G909" s="30">
        <f t="shared" si="39"/>
        <v>4.5757762359378971E-2</v>
      </c>
      <c r="H909" s="31">
        <f t="shared" si="40"/>
        <v>3.5083918686149028E-5</v>
      </c>
      <c r="I909" t="s">
        <v>914</v>
      </c>
      <c r="J909" t="s">
        <v>40</v>
      </c>
      <c r="K909" s="12">
        <v>28.51</v>
      </c>
      <c r="L909">
        <v>1</v>
      </c>
      <c r="M909">
        <v>1</v>
      </c>
      <c r="N909" s="12">
        <v>0.70493454179254789</v>
      </c>
      <c r="O909" s="32">
        <v>1</v>
      </c>
      <c r="P909" s="32">
        <v>1</v>
      </c>
      <c r="Q909" s="32">
        <v>1</v>
      </c>
      <c r="R909" s="32">
        <v>0</v>
      </c>
      <c r="S909" s="32">
        <v>0</v>
      </c>
      <c r="T909" s="32">
        <v>0</v>
      </c>
      <c r="U909" s="32">
        <v>1</v>
      </c>
      <c r="V909" s="32">
        <v>0</v>
      </c>
      <c r="W909" s="40">
        <f t="shared" si="41"/>
        <v>2.8169014084507043E-2</v>
      </c>
      <c r="X909">
        <v>70</v>
      </c>
      <c r="Y909">
        <v>1</v>
      </c>
    </row>
    <row r="910" spans="1:25" x14ac:dyDescent="0.25">
      <c r="A910" t="s">
        <v>1552</v>
      </c>
      <c r="B910" t="s">
        <v>1553</v>
      </c>
      <c r="C910" s="29">
        <v>10.22504463195801</v>
      </c>
      <c r="D910" s="41">
        <v>65857.17278560024</v>
      </c>
      <c r="E910">
        <v>2</v>
      </c>
      <c r="F910" s="12">
        <v>3</v>
      </c>
      <c r="G910" s="30">
        <f t="shared" si="39"/>
        <v>4.5553124634830272E-2</v>
      </c>
      <c r="H910" s="31">
        <f t="shared" si="40"/>
        <v>3.4927016492554033E-5</v>
      </c>
      <c r="I910" t="s">
        <v>800</v>
      </c>
      <c r="J910" t="s">
        <v>32</v>
      </c>
      <c r="K910" s="12">
        <v>29.5</v>
      </c>
      <c r="L910">
        <v>1</v>
      </c>
      <c r="M910">
        <v>1</v>
      </c>
      <c r="N910" s="12">
        <v>1.09375</v>
      </c>
      <c r="O910" s="32">
        <v>1</v>
      </c>
      <c r="P910" s="32">
        <v>0</v>
      </c>
      <c r="Q910" s="32">
        <v>0</v>
      </c>
      <c r="R910" s="32">
        <v>0</v>
      </c>
      <c r="S910" s="32">
        <v>0</v>
      </c>
      <c r="T910" s="32">
        <v>0</v>
      </c>
      <c r="U910" s="32">
        <v>0</v>
      </c>
      <c r="V910" s="32">
        <v>0</v>
      </c>
      <c r="W910" s="40">
        <f t="shared" si="41"/>
        <v>1</v>
      </c>
      <c r="X910">
        <v>0</v>
      </c>
      <c r="Y910">
        <v>0</v>
      </c>
    </row>
    <row r="911" spans="1:25" x14ac:dyDescent="0.25">
      <c r="A911" t="s">
        <v>1554</v>
      </c>
      <c r="B911" t="s">
        <v>1555</v>
      </c>
      <c r="C911" s="29">
        <v>9.6989490509033196</v>
      </c>
      <c r="D911" s="41">
        <v>44244.179125600094</v>
      </c>
      <c r="E911">
        <v>2</v>
      </c>
      <c r="F911" s="12">
        <v>2</v>
      </c>
      <c r="G911" s="30">
        <f t="shared" si="39"/>
        <v>4.5203686440252688E-2</v>
      </c>
      <c r="H911" s="31">
        <f t="shared" si="40"/>
        <v>3.4659091214475353E-5</v>
      </c>
      <c r="I911" t="s">
        <v>56</v>
      </c>
      <c r="J911" t="s">
        <v>47</v>
      </c>
      <c r="K911" s="12">
        <v>67.73</v>
      </c>
      <c r="L911">
        <v>1</v>
      </c>
      <c r="M911">
        <v>1</v>
      </c>
      <c r="N911" s="12">
        <v>3.8369304556354913</v>
      </c>
      <c r="O911" s="32">
        <v>0</v>
      </c>
      <c r="P911" s="32">
        <v>0</v>
      </c>
      <c r="Q911" s="32">
        <v>0</v>
      </c>
      <c r="R911" s="32">
        <v>0</v>
      </c>
      <c r="S911" s="32">
        <v>0</v>
      </c>
      <c r="T911" s="32">
        <v>0</v>
      </c>
      <c r="U911" s="32">
        <v>1</v>
      </c>
      <c r="V911" s="32">
        <v>1</v>
      </c>
      <c r="W911" s="40">
        <f t="shared" si="41"/>
        <v>8.8235294117647065E-2</v>
      </c>
      <c r="X911">
        <v>33</v>
      </c>
      <c r="Y911">
        <v>2</v>
      </c>
    </row>
    <row r="912" spans="1:25" x14ac:dyDescent="0.25">
      <c r="A912" t="s">
        <v>1556</v>
      </c>
      <c r="B912" t="s">
        <v>1557</v>
      </c>
      <c r="C912" s="29">
        <v>5.0353458404541014</v>
      </c>
      <c r="D912" s="41">
        <v>66618.563456600226</v>
      </c>
      <c r="E912">
        <v>2</v>
      </c>
      <c r="F912" s="12">
        <v>3</v>
      </c>
      <c r="G912" s="30">
        <f t="shared" si="39"/>
        <v>4.5032493112139832E-2</v>
      </c>
      <c r="H912" s="31">
        <f t="shared" si="40"/>
        <v>3.4527831893795491E-5</v>
      </c>
      <c r="I912" t="s">
        <v>56</v>
      </c>
      <c r="J912" t="s">
        <v>47</v>
      </c>
      <c r="K912" s="12">
        <v>65.98</v>
      </c>
      <c r="L912">
        <v>2</v>
      </c>
      <c r="M912">
        <v>2</v>
      </c>
      <c r="N912" s="12">
        <v>4.4925124792013316</v>
      </c>
      <c r="O912" s="32">
        <v>0</v>
      </c>
      <c r="P912" s="32">
        <v>0</v>
      </c>
      <c r="Q912" s="32">
        <v>0</v>
      </c>
      <c r="R912" s="32">
        <v>0</v>
      </c>
      <c r="S912" s="32">
        <v>0</v>
      </c>
      <c r="T912" s="32">
        <v>0</v>
      </c>
      <c r="U912" s="32">
        <v>1</v>
      </c>
      <c r="V912" s="32">
        <v>2</v>
      </c>
      <c r="W912" s="40">
        <f t="shared" si="41"/>
        <v>2.6490066225165563E-2</v>
      </c>
      <c r="X912">
        <v>150</v>
      </c>
      <c r="Y912">
        <v>3</v>
      </c>
    </row>
    <row r="913" spans="1:25" x14ac:dyDescent="0.25">
      <c r="A913" t="s">
        <v>1558</v>
      </c>
      <c r="B913" t="s">
        <v>1559</v>
      </c>
      <c r="C913" s="29">
        <v>5.6772212982177734</v>
      </c>
      <c r="D913" s="41">
        <v>135356.91785860053</v>
      </c>
      <c r="E913">
        <v>2</v>
      </c>
      <c r="F913" s="12">
        <v>6</v>
      </c>
      <c r="G913" s="30">
        <f t="shared" si="39"/>
        <v>4.4327250464345304E-2</v>
      </c>
      <c r="H913" s="31">
        <f t="shared" si="40"/>
        <v>3.3987100126474791E-5</v>
      </c>
      <c r="I913" t="s">
        <v>56</v>
      </c>
      <c r="J913" t="s">
        <v>47</v>
      </c>
      <c r="K913" s="12">
        <v>20.86</v>
      </c>
      <c r="L913">
        <v>1</v>
      </c>
      <c r="M913">
        <v>2</v>
      </c>
      <c r="N913" s="12">
        <v>0.62256809338521402</v>
      </c>
      <c r="O913" s="32">
        <v>0</v>
      </c>
      <c r="P913" s="32">
        <v>0</v>
      </c>
      <c r="Q913" s="32">
        <v>0</v>
      </c>
      <c r="R913" s="32">
        <v>0</v>
      </c>
      <c r="S913" s="32">
        <v>1</v>
      </c>
      <c r="T913" s="32">
        <v>1</v>
      </c>
      <c r="U913" s="32">
        <v>1</v>
      </c>
      <c r="V913" s="32">
        <v>2</v>
      </c>
      <c r="W913" s="40">
        <f t="shared" si="41"/>
        <v>8.9552238805970144E-2</v>
      </c>
      <c r="X913">
        <v>66</v>
      </c>
      <c r="Y913">
        <v>5</v>
      </c>
    </row>
    <row r="914" spans="1:25" x14ac:dyDescent="0.25">
      <c r="A914" t="s">
        <v>1560</v>
      </c>
      <c r="B914" t="s">
        <v>1561</v>
      </c>
      <c r="C914" s="29">
        <v>5.4456104278564457</v>
      </c>
      <c r="D914" s="41">
        <v>136007.95305860016</v>
      </c>
      <c r="E914">
        <v>3</v>
      </c>
      <c r="F914" s="12">
        <v>6</v>
      </c>
      <c r="G914" s="30">
        <f t="shared" si="39"/>
        <v>4.4115067281505591E-2</v>
      </c>
      <c r="H914" s="31">
        <f t="shared" si="40"/>
        <v>3.3824412592175133E-5</v>
      </c>
      <c r="I914" t="s">
        <v>603</v>
      </c>
      <c r="J914" t="s">
        <v>42</v>
      </c>
      <c r="K914" s="12">
        <v>30.865020611777592</v>
      </c>
      <c r="L914">
        <v>2</v>
      </c>
      <c r="M914">
        <v>2</v>
      </c>
      <c r="N914" s="12">
        <v>1.233616037008481</v>
      </c>
      <c r="O914" s="32">
        <v>0</v>
      </c>
      <c r="P914" s="32">
        <v>0</v>
      </c>
      <c r="Q914" s="32">
        <v>2</v>
      </c>
      <c r="R914" s="32">
        <v>0</v>
      </c>
      <c r="S914" s="32">
        <v>0</v>
      </c>
      <c r="T914" s="32">
        <v>1</v>
      </c>
      <c r="U914" s="32">
        <v>1</v>
      </c>
      <c r="V914" s="32">
        <v>1</v>
      </c>
      <c r="W914" s="40">
        <f t="shared" si="41"/>
        <v>0.36363636363636365</v>
      </c>
      <c r="X914">
        <v>10</v>
      </c>
      <c r="Y914">
        <v>3</v>
      </c>
    </row>
    <row r="915" spans="1:25" x14ac:dyDescent="0.25">
      <c r="A915" t="s">
        <v>1562</v>
      </c>
      <c r="B915" t="s">
        <v>1563</v>
      </c>
      <c r="C915" s="29">
        <v>5.4621212005615236</v>
      </c>
      <c r="D915" s="41">
        <v>186438.40187659845</v>
      </c>
      <c r="E915">
        <v>5</v>
      </c>
      <c r="F915" s="12">
        <v>8</v>
      </c>
      <c r="G915" s="30">
        <f t="shared" si="39"/>
        <v>4.290961475466365E-2</v>
      </c>
      <c r="H915" s="31">
        <f t="shared" si="40"/>
        <v>3.2900154143967454E-5</v>
      </c>
      <c r="I915" t="s">
        <v>502</v>
      </c>
      <c r="J915" t="s">
        <v>35</v>
      </c>
      <c r="K915" s="12">
        <v>35.14</v>
      </c>
      <c r="L915">
        <v>2</v>
      </c>
      <c r="M915">
        <v>2</v>
      </c>
      <c r="N915" s="12">
        <v>0.80784766301211763</v>
      </c>
      <c r="O915" s="32">
        <v>0</v>
      </c>
      <c r="P915" s="32">
        <v>0</v>
      </c>
      <c r="Q915" s="32">
        <v>0</v>
      </c>
      <c r="R915" s="32">
        <v>1</v>
      </c>
      <c r="S915" s="32">
        <v>0</v>
      </c>
      <c r="T915" s="32">
        <v>0</v>
      </c>
      <c r="U915" s="32">
        <v>1</v>
      </c>
      <c r="V915" s="32">
        <v>1</v>
      </c>
      <c r="W915" s="40">
        <f t="shared" si="41"/>
        <v>0.42857142857142855</v>
      </c>
      <c r="X915">
        <v>6</v>
      </c>
      <c r="Y915">
        <v>2</v>
      </c>
    </row>
    <row r="916" spans="1:25" x14ac:dyDescent="0.25">
      <c r="A916" t="s">
        <v>1564</v>
      </c>
      <c r="B916" t="s">
        <v>337</v>
      </c>
      <c r="C916" s="29">
        <v>5.3151599884033205</v>
      </c>
      <c r="D916" s="41">
        <v>46679.690286600046</v>
      </c>
      <c r="E916">
        <v>2</v>
      </c>
      <c r="F916" s="12">
        <v>2</v>
      </c>
      <c r="G916" s="30">
        <f t="shared" si="39"/>
        <v>4.2845185726823977E-2</v>
      </c>
      <c r="H916" s="31">
        <f t="shared" si="40"/>
        <v>3.2850754377519056E-5</v>
      </c>
      <c r="I916" t="s">
        <v>800</v>
      </c>
      <c r="J916" t="s">
        <v>32</v>
      </c>
      <c r="K916" s="12">
        <v>16.850000000000001</v>
      </c>
      <c r="L916">
        <v>1</v>
      </c>
      <c r="M916">
        <v>1</v>
      </c>
      <c r="N916" s="12">
        <v>1.6018306636155606</v>
      </c>
      <c r="O916" s="32">
        <v>0</v>
      </c>
      <c r="P916" s="32">
        <v>0</v>
      </c>
      <c r="Q916" s="32">
        <v>0</v>
      </c>
      <c r="R916" s="32">
        <v>0</v>
      </c>
      <c r="S916" s="32">
        <v>0</v>
      </c>
      <c r="T916" s="32">
        <v>0</v>
      </c>
      <c r="U916" s="32">
        <v>0</v>
      </c>
      <c r="V916" s="32">
        <v>0</v>
      </c>
      <c r="W916" s="40">
        <f t="shared" si="41"/>
        <v>1</v>
      </c>
      <c r="X916">
        <v>0</v>
      </c>
      <c r="Y916">
        <v>0</v>
      </c>
    </row>
    <row r="917" spans="1:25" x14ac:dyDescent="0.25">
      <c r="A917" t="s">
        <v>1565</v>
      </c>
      <c r="B917" t="s">
        <v>81</v>
      </c>
      <c r="C917" s="29">
        <v>6.318432235717772</v>
      </c>
      <c r="D917" s="41">
        <v>46882.892588600102</v>
      </c>
      <c r="E917">
        <v>2</v>
      </c>
      <c r="F917" s="12">
        <v>2</v>
      </c>
      <c r="G917" s="30">
        <f t="shared" si="39"/>
        <v>4.2659483866537576E-2</v>
      </c>
      <c r="H917" s="31">
        <f t="shared" si="40"/>
        <v>3.2708370907912625E-5</v>
      </c>
      <c r="I917" t="s">
        <v>800</v>
      </c>
      <c r="J917" t="s">
        <v>32</v>
      </c>
      <c r="K917" s="12">
        <v>26.06</v>
      </c>
      <c r="L917">
        <v>1</v>
      </c>
      <c r="M917">
        <v>1</v>
      </c>
      <c r="N917" s="12">
        <v>1.6018306636155606</v>
      </c>
      <c r="O917" s="32">
        <v>1</v>
      </c>
      <c r="P917" s="32">
        <v>0</v>
      </c>
      <c r="Q917" s="32">
        <v>0</v>
      </c>
      <c r="R917" s="32">
        <v>0</v>
      </c>
      <c r="S917" s="32">
        <v>0</v>
      </c>
      <c r="T917" s="32">
        <v>0</v>
      </c>
      <c r="U917" s="32">
        <v>0</v>
      </c>
      <c r="V917" s="32">
        <v>0</v>
      </c>
      <c r="W917" s="40">
        <f t="shared" si="41"/>
        <v>0.125</v>
      </c>
      <c r="X917">
        <v>7</v>
      </c>
      <c r="Y917">
        <v>0</v>
      </c>
    </row>
    <row r="918" spans="1:25" x14ac:dyDescent="0.25">
      <c r="A918" t="s">
        <v>1566</v>
      </c>
      <c r="B918" t="s">
        <v>968</v>
      </c>
      <c r="C918" s="29">
        <v>4.6222698211669906</v>
      </c>
      <c r="D918" s="41">
        <v>47210.004171600063</v>
      </c>
      <c r="E918">
        <v>2</v>
      </c>
      <c r="F918" s="12">
        <v>2</v>
      </c>
      <c r="G918" s="30">
        <f t="shared" si="39"/>
        <v>4.2363902208742699E-2</v>
      </c>
      <c r="H918" s="31">
        <f t="shared" si="40"/>
        <v>3.2481739134143928E-5</v>
      </c>
      <c r="I918" t="s">
        <v>50</v>
      </c>
      <c r="J918" t="s">
        <v>46</v>
      </c>
      <c r="K918" s="12">
        <v>32.1</v>
      </c>
      <c r="L918">
        <v>1</v>
      </c>
      <c r="M918">
        <v>1</v>
      </c>
      <c r="N918" s="12">
        <v>2.6548672566371683</v>
      </c>
      <c r="O918" s="32">
        <v>0</v>
      </c>
      <c r="P918" s="32">
        <v>0</v>
      </c>
      <c r="Q918" s="32">
        <v>0</v>
      </c>
      <c r="R918" s="32">
        <v>0</v>
      </c>
      <c r="S918" s="32">
        <v>0</v>
      </c>
      <c r="T918" s="32">
        <v>1</v>
      </c>
      <c r="U918" s="32">
        <v>1</v>
      </c>
      <c r="V918" s="32">
        <v>0</v>
      </c>
      <c r="W918" s="40">
        <f t="shared" si="41"/>
        <v>0.05</v>
      </c>
      <c r="X918">
        <v>59</v>
      </c>
      <c r="Y918">
        <v>2</v>
      </c>
    </row>
    <row r="919" spans="1:25" x14ac:dyDescent="0.25">
      <c r="A919" t="s">
        <v>1567</v>
      </c>
      <c r="B919" t="s">
        <v>1568</v>
      </c>
      <c r="C919" s="29">
        <v>5.013672256469726</v>
      </c>
      <c r="D919" s="41">
        <v>70998.641911600163</v>
      </c>
      <c r="E919">
        <v>3</v>
      </c>
      <c r="F919" s="12">
        <v>3</v>
      </c>
      <c r="G919" s="30">
        <f t="shared" si="39"/>
        <v>4.2254329367810664E-2</v>
      </c>
      <c r="H919" s="31">
        <f t="shared" si="40"/>
        <v>3.239772618326409E-5</v>
      </c>
      <c r="I919" t="s">
        <v>63</v>
      </c>
      <c r="J919" t="s">
        <v>44</v>
      </c>
      <c r="K919" s="12">
        <v>90.5</v>
      </c>
      <c r="L919">
        <v>2</v>
      </c>
      <c r="M919">
        <v>2</v>
      </c>
      <c r="N919" s="12">
        <v>3.4379671150971598</v>
      </c>
      <c r="O919" s="32">
        <v>0</v>
      </c>
      <c r="P919" s="32">
        <v>0</v>
      </c>
      <c r="Q919" s="32">
        <v>0</v>
      </c>
      <c r="R919" s="32">
        <v>0</v>
      </c>
      <c r="S919" s="32">
        <v>2</v>
      </c>
      <c r="T919" s="32">
        <v>0</v>
      </c>
      <c r="U919" s="32">
        <v>0</v>
      </c>
      <c r="V919" s="32">
        <v>1</v>
      </c>
      <c r="W919" s="40">
        <f t="shared" si="41"/>
        <v>0.2</v>
      </c>
      <c r="X919">
        <v>19</v>
      </c>
      <c r="Y919">
        <v>3</v>
      </c>
    </row>
    <row r="920" spans="1:25" x14ac:dyDescent="0.25">
      <c r="A920" t="s">
        <v>1569</v>
      </c>
      <c r="B920" t="s">
        <v>1570</v>
      </c>
      <c r="C920" s="29">
        <v>5.1657451629638667</v>
      </c>
      <c r="D920" s="41">
        <v>94763.409178600472</v>
      </c>
      <c r="E920">
        <v>3</v>
      </c>
      <c r="F920" s="12">
        <v>4</v>
      </c>
      <c r="G920" s="30">
        <f t="shared" ref="G920:G971" si="42">F920/D920*1000</f>
        <v>4.2210385154687773E-2</v>
      </c>
      <c r="H920" s="31">
        <f t="shared" ref="H920:H971" si="43">G920/G$18</f>
        <v>3.2364032769940648E-5</v>
      </c>
      <c r="I920" t="s">
        <v>56</v>
      </c>
      <c r="J920" t="s">
        <v>47</v>
      </c>
      <c r="K920" s="12">
        <v>36.760000000000005</v>
      </c>
      <c r="L920">
        <v>2</v>
      </c>
      <c r="M920">
        <v>2</v>
      </c>
      <c r="N920" s="12">
        <v>1.9318181818181817</v>
      </c>
      <c r="O920" s="32">
        <v>0</v>
      </c>
      <c r="P920" s="32">
        <v>0</v>
      </c>
      <c r="Q920" s="32">
        <v>0</v>
      </c>
      <c r="R920" s="32">
        <v>0</v>
      </c>
      <c r="S920" s="32">
        <v>0</v>
      </c>
      <c r="T920" s="32">
        <v>1</v>
      </c>
      <c r="U920" s="32">
        <v>1</v>
      </c>
      <c r="V920" s="32">
        <v>2</v>
      </c>
      <c r="W920" s="40">
        <f t="shared" si="41"/>
        <v>6.25E-2</v>
      </c>
      <c r="X920">
        <v>79</v>
      </c>
      <c r="Y920">
        <v>4</v>
      </c>
    </row>
    <row r="921" spans="1:25" x14ac:dyDescent="0.25">
      <c r="A921" t="s">
        <v>1571</v>
      </c>
      <c r="B921" t="s">
        <v>1572</v>
      </c>
      <c r="C921" s="29">
        <v>5.0827823638916012</v>
      </c>
      <c r="D921" s="41">
        <v>239160.50455459725</v>
      </c>
      <c r="E921">
        <v>3</v>
      </c>
      <c r="F921" s="12">
        <v>10</v>
      </c>
      <c r="G921" s="30">
        <f t="shared" si="42"/>
        <v>4.1812923996893181E-2</v>
      </c>
      <c r="H921" s="31">
        <f t="shared" si="43"/>
        <v>3.205928677227912E-5</v>
      </c>
      <c r="I921" t="s">
        <v>201</v>
      </c>
      <c r="J921" t="s">
        <v>41</v>
      </c>
      <c r="K921" s="12">
        <v>35.185020611777588</v>
      </c>
      <c r="L921">
        <v>2</v>
      </c>
      <c r="M921">
        <v>3</v>
      </c>
      <c r="N921" s="12">
        <v>0.73024054982817865</v>
      </c>
      <c r="O921" s="32">
        <v>1</v>
      </c>
      <c r="P921" s="32">
        <v>3</v>
      </c>
      <c r="Q921" s="32">
        <v>1</v>
      </c>
      <c r="R921" s="32">
        <v>1</v>
      </c>
      <c r="S921" s="32">
        <v>1</v>
      </c>
      <c r="T921" s="32">
        <v>1</v>
      </c>
      <c r="U921" s="32">
        <v>0</v>
      </c>
      <c r="V921" s="32">
        <v>1</v>
      </c>
      <c r="W921" s="40">
        <f t="shared" ref="W921:W971" si="44">(Y921+1)/(X921+1)</f>
        <v>4</v>
      </c>
      <c r="X921">
        <v>0</v>
      </c>
      <c r="Y921">
        <v>3</v>
      </c>
    </row>
    <row r="922" spans="1:25" x14ac:dyDescent="0.25">
      <c r="A922" t="s">
        <v>1573</v>
      </c>
      <c r="B922" t="s">
        <v>1574</v>
      </c>
      <c r="C922" s="29">
        <v>6.0969425201416012</v>
      </c>
      <c r="D922" s="41">
        <v>48195.931061600102</v>
      </c>
      <c r="E922">
        <v>2</v>
      </c>
      <c r="F922" s="12">
        <v>2</v>
      </c>
      <c r="G922" s="30">
        <f t="shared" si="42"/>
        <v>4.1497279042991476E-2</v>
      </c>
      <c r="H922" s="31">
        <f t="shared" si="43"/>
        <v>3.1817271836989988E-5</v>
      </c>
      <c r="I922" t="s">
        <v>201</v>
      </c>
      <c r="J922" t="s">
        <v>41</v>
      </c>
      <c r="K922" s="12">
        <v>16.61</v>
      </c>
      <c r="L922">
        <v>1</v>
      </c>
      <c r="M922">
        <v>1</v>
      </c>
      <c r="N922" s="12">
        <v>2.0224719101123596</v>
      </c>
      <c r="O922" s="32">
        <v>0</v>
      </c>
      <c r="P922" s="32">
        <v>1</v>
      </c>
      <c r="Q922" s="32">
        <v>0</v>
      </c>
      <c r="R922" s="32">
        <v>0</v>
      </c>
      <c r="S922" s="32">
        <v>0</v>
      </c>
      <c r="T922" s="32">
        <v>0</v>
      </c>
      <c r="U922" s="32">
        <v>0</v>
      </c>
      <c r="V922" s="32">
        <v>0</v>
      </c>
      <c r="W922" s="40">
        <f t="shared" si="44"/>
        <v>1.6949152542372881E-2</v>
      </c>
      <c r="X922">
        <v>58</v>
      </c>
      <c r="Y922">
        <v>0</v>
      </c>
    </row>
    <row r="923" spans="1:25" x14ac:dyDescent="0.25">
      <c r="A923" t="s">
        <v>1575</v>
      </c>
      <c r="B923" t="s">
        <v>279</v>
      </c>
      <c r="C923" s="29">
        <v>5.2942531585693358</v>
      </c>
      <c r="D923" s="41">
        <v>49299.059319600135</v>
      </c>
      <c r="E923">
        <v>2</v>
      </c>
      <c r="F923" s="12">
        <v>2</v>
      </c>
      <c r="G923" s="30">
        <f t="shared" si="42"/>
        <v>4.0568725399692314E-2</v>
      </c>
      <c r="H923" s="31">
        <f t="shared" si="43"/>
        <v>3.1105320490650648E-5</v>
      </c>
      <c r="I923" t="s">
        <v>201</v>
      </c>
      <c r="J923" t="s">
        <v>41</v>
      </c>
      <c r="K923" s="12">
        <v>23.68</v>
      </c>
      <c r="L923">
        <v>1</v>
      </c>
      <c r="M923">
        <v>1</v>
      </c>
      <c r="N923" s="12">
        <v>1.5765765765765765</v>
      </c>
      <c r="O923" s="32">
        <v>0</v>
      </c>
      <c r="P923" s="32">
        <v>1</v>
      </c>
      <c r="Q923" s="32">
        <v>0</v>
      </c>
      <c r="R923" s="32">
        <v>0</v>
      </c>
      <c r="S923" s="32">
        <v>0</v>
      </c>
      <c r="T923" s="32">
        <v>0</v>
      </c>
      <c r="U923" s="32">
        <v>0</v>
      </c>
      <c r="V923" s="32">
        <v>0</v>
      </c>
      <c r="W923" s="40">
        <f t="shared" si="44"/>
        <v>1</v>
      </c>
      <c r="X923">
        <v>0</v>
      </c>
      <c r="Y923">
        <v>0</v>
      </c>
    </row>
    <row r="924" spans="1:25" x14ac:dyDescent="0.25">
      <c r="A924" t="s">
        <v>1576</v>
      </c>
      <c r="B924" t="s">
        <v>1577</v>
      </c>
      <c r="C924" s="29">
        <v>5.3963848114013677</v>
      </c>
      <c r="D924" s="41">
        <v>49579.552190600145</v>
      </c>
      <c r="E924">
        <v>2</v>
      </c>
      <c r="F924" s="12">
        <v>2</v>
      </c>
      <c r="G924" s="30">
        <f t="shared" si="42"/>
        <v>4.0339210655056759E-2</v>
      </c>
      <c r="H924" s="31">
        <f t="shared" si="43"/>
        <v>3.0929344301631091E-5</v>
      </c>
      <c r="I924" t="s">
        <v>50</v>
      </c>
      <c r="J924" t="s">
        <v>46</v>
      </c>
      <c r="K924" s="12">
        <v>19.78</v>
      </c>
      <c r="L924">
        <v>1</v>
      </c>
      <c r="M924">
        <v>1</v>
      </c>
      <c r="N924" s="12">
        <v>3.4408602150537635</v>
      </c>
      <c r="O924" s="32">
        <v>0</v>
      </c>
      <c r="P924" s="32">
        <v>0</v>
      </c>
      <c r="Q924" s="32">
        <v>0</v>
      </c>
      <c r="R924" s="32">
        <v>0</v>
      </c>
      <c r="S924" s="32">
        <v>1</v>
      </c>
      <c r="T924" s="32">
        <v>0</v>
      </c>
      <c r="U924" s="32">
        <v>1</v>
      </c>
      <c r="V924" s="32">
        <v>0</v>
      </c>
      <c r="W924" s="40">
        <f t="shared" si="44"/>
        <v>3</v>
      </c>
      <c r="X924">
        <v>0</v>
      </c>
      <c r="Y924">
        <v>2</v>
      </c>
    </row>
    <row r="925" spans="1:25" x14ac:dyDescent="0.25">
      <c r="A925" t="s">
        <v>1578</v>
      </c>
      <c r="B925" t="s">
        <v>1579</v>
      </c>
      <c r="C925" s="29">
        <v>6.2277507781982413</v>
      </c>
      <c r="D925" s="41">
        <v>49763.297193600163</v>
      </c>
      <c r="E925">
        <v>2</v>
      </c>
      <c r="F925" s="12">
        <v>2</v>
      </c>
      <c r="G925" s="30">
        <f t="shared" si="42"/>
        <v>4.0190262960654685E-2</v>
      </c>
      <c r="H925" s="31">
        <f t="shared" si="43"/>
        <v>3.081514140949993E-5</v>
      </c>
      <c r="I925" t="s">
        <v>56</v>
      </c>
      <c r="J925" t="s">
        <v>47</v>
      </c>
      <c r="K925" s="12">
        <v>32.880000000000003</v>
      </c>
      <c r="L925">
        <v>1</v>
      </c>
      <c r="M925">
        <v>1</v>
      </c>
      <c r="N925" s="12">
        <v>2.3809523809523809</v>
      </c>
      <c r="O925" s="32">
        <v>0</v>
      </c>
      <c r="P925" s="32">
        <v>0</v>
      </c>
      <c r="Q925" s="32">
        <v>0</v>
      </c>
      <c r="R925" s="32">
        <v>0</v>
      </c>
      <c r="S925" s="32">
        <v>0</v>
      </c>
      <c r="T925" s="32">
        <v>0</v>
      </c>
      <c r="U925" s="32">
        <v>0</v>
      </c>
      <c r="V925" s="32">
        <v>1</v>
      </c>
      <c r="W925" s="40">
        <f t="shared" si="44"/>
        <v>0.2</v>
      </c>
      <c r="X925">
        <v>9</v>
      </c>
      <c r="Y925">
        <v>1</v>
      </c>
    </row>
    <row r="926" spans="1:25" x14ac:dyDescent="0.25">
      <c r="A926" t="s">
        <v>1580</v>
      </c>
      <c r="B926" t="s">
        <v>1581</v>
      </c>
      <c r="C926" s="29">
        <v>4.8137027740478526</v>
      </c>
      <c r="D926" s="41">
        <v>75070.227030600188</v>
      </c>
      <c r="E926">
        <v>2</v>
      </c>
      <c r="F926" s="12">
        <v>3</v>
      </c>
      <c r="G926" s="30">
        <f t="shared" si="42"/>
        <v>3.9962580621704227E-2</v>
      </c>
      <c r="H926" s="31">
        <f t="shared" si="43"/>
        <v>3.0640570183676585E-5</v>
      </c>
      <c r="I926" t="s">
        <v>603</v>
      </c>
      <c r="J926" t="s">
        <v>42</v>
      </c>
      <c r="K926" s="12">
        <v>39.68</v>
      </c>
      <c r="L926">
        <v>2</v>
      </c>
      <c r="M926">
        <v>2</v>
      </c>
      <c r="N926" s="12">
        <v>2.3738872403560833</v>
      </c>
      <c r="O926" s="32">
        <v>1</v>
      </c>
      <c r="P926" s="32">
        <v>0</v>
      </c>
      <c r="Q926" s="32">
        <v>2</v>
      </c>
      <c r="R926" s="32">
        <v>0</v>
      </c>
      <c r="S926" s="32">
        <v>0</v>
      </c>
      <c r="T926" s="32">
        <v>0</v>
      </c>
      <c r="U926" s="32">
        <v>0</v>
      </c>
      <c r="V926" s="32">
        <v>0</v>
      </c>
      <c r="W926" s="40">
        <f t="shared" si="44"/>
        <v>0.33333333333333331</v>
      </c>
      <c r="X926">
        <v>2</v>
      </c>
      <c r="Y926">
        <v>0</v>
      </c>
    </row>
    <row r="927" spans="1:25" x14ac:dyDescent="0.25">
      <c r="A927" t="s">
        <v>1582</v>
      </c>
      <c r="B927" t="s">
        <v>182</v>
      </c>
      <c r="C927" s="29">
        <v>6.4624286651611333</v>
      </c>
      <c r="D927" s="41">
        <v>179170.45381659904</v>
      </c>
      <c r="E927">
        <v>6</v>
      </c>
      <c r="F927" s="12">
        <v>7</v>
      </c>
      <c r="G927" s="30">
        <f t="shared" si="42"/>
        <v>3.9068941618941713E-2</v>
      </c>
      <c r="H927" s="31">
        <f t="shared" si="43"/>
        <v>2.995538899274658E-5</v>
      </c>
      <c r="I927" t="s">
        <v>50</v>
      </c>
      <c r="J927" t="s">
        <v>46</v>
      </c>
      <c r="K927" s="12">
        <v>48.82</v>
      </c>
      <c r="L927">
        <v>2</v>
      </c>
      <c r="M927">
        <v>2</v>
      </c>
      <c r="N927" s="12">
        <v>0.89874176153385255</v>
      </c>
      <c r="O927" s="32">
        <v>0</v>
      </c>
      <c r="P927" s="32">
        <v>1</v>
      </c>
      <c r="Q927" s="32">
        <v>1</v>
      </c>
      <c r="R927" s="32">
        <v>0</v>
      </c>
      <c r="S927" s="32">
        <v>1</v>
      </c>
      <c r="T927" s="32">
        <v>0</v>
      </c>
      <c r="U927" s="32">
        <v>2</v>
      </c>
      <c r="V927" s="32">
        <v>0</v>
      </c>
      <c r="W927" s="40">
        <f t="shared" si="44"/>
        <v>0.8</v>
      </c>
      <c r="X927">
        <v>4</v>
      </c>
      <c r="Y927">
        <v>3</v>
      </c>
    </row>
    <row r="928" spans="1:25" x14ac:dyDescent="0.25">
      <c r="A928" t="s">
        <v>1583</v>
      </c>
      <c r="B928" t="s">
        <v>1584</v>
      </c>
      <c r="C928" s="29">
        <v>5.2829563140869142</v>
      </c>
      <c r="D928" s="41">
        <v>51714.319806600106</v>
      </c>
      <c r="E928">
        <v>2</v>
      </c>
      <c r="F928" s="12">
        <v>2</v>
      </c>
      <c r="G928" s="30">
        <f t="shared" si="42"/>
        <v>3.8674007653577369E-2</v>
      </c>
      <c r="H928" s="31">
        <f t="shared" si="43"/>
        <v>2.9652580673178456E-5</v>
      </c>
      <c r="I928" t="s">
        <v>603</v>
      </c>
      <c r="J928" t="s">
        <v>42</v>
      </c>
      <c r="K928" s="12">
        <v>62.620000000000005</v>
      </c>
      <c r="L928">
        <v>2</v>
      </c>
      <c r="M928">
        <v>2</v>
      </c>
      <c r="N928" s="12">
        <v>1.8255578093306288</v>
      </c>
      <c r="O928" s="32">
        <v>0</v>
      </c>
      <c r="P928" s="32">
        <v>0</v>
      </c>
      <c r="Q928" s="32">
        <v>2</v>
      </c>
      <c r="R928" s="32">
        <v>0</v>
      </c>
      <c r="S928" s="32">
        <v>0</v>
      </c>
      <c r="T928" s="32">
        <v>0</v>
      </c>
      <c r="U928" s="32">
        <v>0</v>
      </c>
      <c r="V928" s="32">
        <v>0</v>
      </c>
      <c r="W928" s="40">
        <f t="shared" si="44"/>
        <v>1.4492753623188406E-2</v>
      </c>
      <c r="X928">
        <v>68</v>
      </c>
      <c r="Y928">
        <v>0</v>
      </c>
    </row>
    <row r="929" spans="1:25" x14ac:dyDescent="0.25">
      <c r="A929" t="s">
        <v>1585</v>
      </c>
      <c r="B929" t="s">
        <v>621</v>
      </c>
      <c r="C929" s="29">
        <v>5.3210384368896495</v>
      </c>
      <c r="D929" s="41">
        <v>52159.247153600096</v>
      </c>
      <c r="E929">
        <v>2</v>
      </c>
      <c r="F929" s="12">
        <v>2</v>
      </c>
      <c r="G929" s="30">
        <f t="shared" si="42"/>
        <v>3.8344111718298789E-2</v>
      </c>
      <c r="H929" s="31">
        <f t="shared" si="43"/>
        <v>2.9399639061276568E-5</v>
      </c>
      <c r="I929" t="s">
        <v>53</v>
      </c>
      <c r="J929" t="s">
        <v>45</v>
      </c>
      <c r="K929" s="12">
        <v>74.94</v>
      </c>
      <c r="L929">
        <v>2</v>
      </c>
      <c r="M929">
        <v>2</v>
      </c>
      <c r="N929" s="12">
        <v>4.9701789264413518</v>
      </c>
      <c r="O929" s="32">
        <v>0</v>
      </c>
      <c r="P929" s="32">
        <v>0</v>
      </c>
      <c r="Q929" s="32">
        <v>0</v>
      </c>
      <c r="R929" s="32">
        <v>0</v>
      </c>
      <c r="S929" s="32">
        <v>0</v>
      </c>
      <c r="T929" s="32">
        <v>2</v>
      </c>
      <c r="U929" s="32">
        <v>0</v>
      </c>
      <c r="V929" s="32">
        <v>0</v>
      </c>
      <c r="W929" s="40">
        <f t="shared" si="44"/>
        <v>0.21428571428571427</v>
      </c>
      <c r="X929">
        <v>13</v>
      </c>
      <c r="Y929">
        <v>2</v>
      </c>
    </row>
    <row r="930" spans="1:25" x14ac:dyDescent="0.25">
      <c r="A930" t="s">
        <v>1586</v>
      </c>
      <c r="B930" t="s">
        <v>1587</v>
      </c>
      <c r="C930" s="29">
        <v>5.86809196472168</v>
      </c>
      <c r="D930" s="41">
        <v>54324.964859600157</v>
      </c>
      <c r="E930">
        <v>2</v>
      </c>
      <c r="F930" s="12">
        <v>2</v>
      </c>
      <c r="G930" s="30">
        <f t="shared" si="42"/>
        <v>3.6815486308530314E-2</v>
      </c>
      <c r="H930" s="31">
        <f t="shared" si="43"/>
        <v>2.8227593777316005E-5</v>
      </c>
      <c r="I930" t="s">
        <v>603</v>
      </c>
      <c r="J930" t="s">
        <v>42</v>
      </c>
      <c r="K930" s="12">
        <v>22.18</v>
      </c>
      <c r="L930">
        <v>1</v>
      </c>
      <c r="M930">
        <v>1</v>
      </c>
      <c r="N930" s="12">
        <v>1.394422310756972</v>
      </c>
      <c r="O930" s="32">
        <v>0</v>
      </c>
      <c r="P930" s="32">
        <v>0</v>
      </c>
      <c r="Q930" s="32">
        <v>1</v>
      </c>
      <c r="R930" s="32">
        <v>0</v>
      </c>
      <c r="S930" s="32">
        <v>0</v>
      </c>
      <c r="T930" s="32">
        <v>0</v>
      </c>
      <c r="U930" s="32">
        <v>0</v>
      </c>
      <c r="V930" s="32">
        <v>0</v>
      </c>
      <c r="W930" s="40">
        <f t="shared" si="44"/>
        <v>1</v>
      </c>
      <c r="X930">
        <v>0</v>
      </c>
      <c r="Y930">
        <v>0</v>
      </c>
    </row>
    <row r="931" spans="1:25" x14ac:dyDescent="0.25">
      <c r="A931" t="s">
        <v>1588</v>
      </c>
      <c r="B931" t="s">
        <v>1189</v>
      </c>
      <c r="C931" s="29">
        <v>9.6659275054931619</v>
      </c>
      <c r="D931" s="41">
        <v>109972.91015260042</v>
      </c>
      <c r="E931">
        <v>2</v>
      </c>
      <c r="F931" s="12">
        <v>4</v>
      </c>
      <c r="G931" s="30">
        <f t="shared" si="42"/>
        <v>3.6372593891073057E-2</v>
      </c>
      <c r="H931" s="31">
        <f t="shared" si="43"/>
        <v>2.7888014200877265E-5</v>
      </c>
      <c r="I931" t="s">
        <v>50</v>
      </c>
      <c r="J931" t="s">
        <v>46</v>
      </c>
      <c r="K931" s="12">
        <v>30.46</v>
      </c>
      <c r="L931">
        <v>1</v>
      </c>
      <c r="M931">
        <v>1</v>
      </c>
      <c r="N931" s="12">
        <v>0.66100094428706324</v>
      </c>
      <c r="O931" s="32">
        <v>0</v>
      </c>
      <c r="P931" s="32">
        <v>0</v>
      </c>
      <c r="Q931" s="32">
        <v>0</v>
      </c>
      <c r="R931" s="32">
        <v>0</v>
      </c>
      <c r="S931" s="32">
        <v>1</v>
      </c>
      <c r="T931" s="32">
        <v>0</v>
      </c>
      <c r="U931" s="32">
        <v>1</v>
      </c>
      <c r="V931" s="32">
        <v>1</v>
      </c>
      <c r="W931" s="40">
        <f t="shared" si="44"/>
        <v>0.44444444444444442</v>
      </c>
      <c r="X931">
        <v>8</v>
      </c>
      <c r="Y931">
        <v>3</v>
      </c>
    </row>
    <row r="932" spans="1:25" x14ac:dyDescent="0.25">
      <c r="A932" t="s">
        <v>1589</v>
      </c>
      <c r="B932" t="s">
        <v>1392</v>
      </c>
      <c r="C932" s="29">
        <v>5.7091693878173837</v>
      </c>
      <c r="D932" s="41">
        <v>56203.692359600143</v>
      </c>
      <c r="E932">
        <v>2</v>
      </c>
      <c r="F932" s="12">
        <v>2</v>
      </c>
      <c r="G932" s="30">
        <f t="shared" si="42"/>
        <v>3.5584850674999835E-2</v>
      </c>
      <c r="H932" s="31">
        <f t="shared" si="43"/>
        <v>2.7284026647438398E-5</v>
      </c>
      <c r="I932" t="s">
        <v>50</v>
      </c>
      <c r="J932" t="s">
        <v>46</v>
      </c>
      <c r="K932" s="12">
        <v>25.39</v>
      </c>
      <c r="L932">
        <v>1</v>
      </c>
      <c r="M932">
        <v>1</v>
      </c>
      <c r="N932" s="12">
        <v>1.338432122370937</v>
      </c>
      <c r="O932" s="32">
        <v>0</v>
      </c>
      <c r="P932" s="32">
        <v>0</v>
      </c>
      <c r="Q932" s="32">
        <v>0</v>
      </c>
      <c r="R932" s="32">
        <v>0</v>
      </c>
      <c r="S932" s="32">
        <v>0</v>
      </c>
      <c r="T932" s="32">
        <v>0</v>
      </c>
      <c r="U932" s="32">
        <v>1</v>
      </c>
      <c r="V932" s="32">
        <v>0</v>
      </c>
      <c r="W932" s="40">
        <f t="shared" si="44"/>
        <v>2.8169014084507043E-2</v>
      </c>
      <c r="X932">
        <v>70</v>
      </c>
      <c r="Y932">
        <v>1</v>
      </c>
    </row>
    <row r="933" spans="1:25" x14ac:dyDescent="0.25">
      <c r="A933" t="s">
        <v>1590</v>
      </c>
      <c r="B933" t="s">
        <v>1591</v>
      </c>
      <c r="C933" s="29">
        <v>5.1261295318603501</v>
      </c>
      <c r="D933" s="41">
        <v>114440.41522060054</v>
      </c>
      <c r="E933">
        <v>3</v>
      </c>
      <c r="F933" s="12">
        <v>4</v>
      </c>
      <c r="G933" s="30">
        <f t="shared" si="42"/>
        <v>3.4952686883295718E-2</v>
      </c>
      <c r="H933" s="31">
        <f t="shared" si="43"/>
        <v>2.6799326742528625E-5</v>
      </c>
      <c r="I933" t="s">
        <v>201</v>
      </c>
      <c r="J933" t="s">
        <v>41</v>
      </c>
      <c r="K933" s="12">
        <v>34.74</v>
      </c>
      <c r="L933">
        <v>2</v>
      </c>
      <c r="M933">
        <v>2</v>
      </c>
      <c r="N933" s="12">
        <v>1.4427412082957618</v>
      </c>
      <c r="O933" s="32">
        <v>1</v>
      </c>
      <c r="P933" s="32">
        <v>2</v>
      </c>
      <c r="Q933" s="32">
        <v>0</v>
      </c>
      <c r="R933" s="32">
        <v>1</v>
      </c>
      <c r="S933" s="32">
        <v>0</v>
      </c>
      <c r="T933" s="32">
        <v>0</v>
      </c>
      <c r="U933" s="32">
        <v>0</v>
      </c>
      <c r="V933" s="32">
        <v>0</v>
      </c>
      <c r="W933" s="40">
        <f t="shared" si="44"/>
        <v>9.0909090909090912E-2</v>
      </c>
      <c r="X933">
        <v>10</v>
      </c>
      <c r="Y933">
        <v>0</v>
      </c>
    </row>
    <row r="934" spans="1:25" x14ac:dyDescent="0.25">
      <c r="A934" t="s">
        <v>1592</v>
      </c>
      <c r="B934" t="s">
        <v>1593</v>
      </c>
      <c r="C934" s="29">
        <v>4.3283473968505852</v>
      </c>
      <c r="D934" s="41">
        <v>57806.171110600088</v>
      </c>
      <c r="E934">
        <v>2</v>
      </c>
      <c r="F934" s="12">
        <v>2</v>
      </c>
      <c r="G934" s="30">
        <f t="shared" si="42"/>
        <v>3.4598382172266968E-2</v>
      </c>
      <c r="H934" s="31">
        <f t="shared" si="43"/>
        <v>2.6527670152894182E-5</v>
      </c>
      <c r="I934" t="s">
        <v>201</v>
      </c>
      <c r="J934" t="s">
        <v>41</v>
      </c>
      <c r="K934" s="12">
        <v>67.180000000000007</v>
      </c>
      <c r="L934">
        <v>2</v>
      </c>
      <c r="M934">
        <v>2</v>
      </c>
      <c r="N934" s="12">
        <v>3.5781544256120528</v>
      </c>
      <c r="O934" s="32">
        <v>0</v>
      </c>
      <c r="P934" s="32">
        <v>2</v>
      </c>
      <c r="Q934" s="32">
        <v>0</v>
      </c>
      <c r="R934" s="32">
        <v>0</v>
      </c>
      <c r="S934" s="32">
        <v>0</v>
      </c>
      <c r="T934" s="32">
        <v>0</v>
      </c>
      <c r="U934" s="32">
        <v>0</v>
      </c>
      <c r="V934" s="32">
        <v>0</v>
      </c>
      <c r="W934" s="40">
        <f t="shared" si="44"/>
        <v>9.433962264150943E-3</v>
      </c>
      <c r="X934">
        <v>105</v>
      </c>
      <c r="Y934">
        <v>0</v>
      </c>
    </row>
    <row r="935" spans="1:25" x14ac:dyDescent="0.25">
      <c r="A935" t="s">
        <v>1594</v>
      </c>
      <c r="B935" t="s">
        <v>1595</v>
      </c>
      <c r="C935" s="29">
        <v>5.5087909698486337</v>
      </c>
      <c r="D935" s="41">
        <v>88985.885670600153</v>
      </c>
      <c r="E935">
        <v>2</v>
      </c>
      <c r="F935" s="12">
        <v>3</v>
      </c>
      <c r="G935" s="30">
        <f t="shared" si="42"/>
        <v>3.3713211678368035E-2</v>
      </c>
      <c r="H935" s="31">
        <f t="shared" si="43"/>
        <v>2.5848982034637386E-5</v>
      </c>
      <c r="I935" t="s">
        <v>53</v>
      </c>
      <c r="J935" t="s">
        <v>45</v>
      </c>
      <c r="K935" s="12">
        <v>34.450000000000003</v>
      </c>
      <c r="L935">
        <v>1</v>
      </c>
      <c r="M935">
        <v>1</v>
      </c>
      <c r="N935" s="12">
        <v>2.125</v>
      </c>
      <c r="O935" s="32">
        <v>0</v>
      </c>
      <c r="P935" s="32">
        <v>0</v>
      </c>
      <c r="Q935" s="32">
        <v>0</v>
      </c>
      <c r="R935" s="32">
        <v>0</v>
      </c>
      <c r="S935" s="32">
        <v>1</v>
      </c>
      <c r="T935" s="32">
        <v>1</v>
      </c>
      <c r="U935" s="32">
        <v>0</v>
      </c>
      <c r="V935" s="32">
        <v>1</v>
      </c>
      <c r="W935" s="40">
        <f t="shared" si="44"/>
        <v>5.7971014492753624E-2</v>
      </c>
      <c r="X935">
        <v>68</v>
      </c>
      <c r="Y935">
        <v>3</v>
      </c>
    </row>
    <row r="936" spans="1:25" x14ac:dyDescent="0.25">
      <c r="A936" t="s">
        <v>1596</v>
      </c>
      <c r="B936" t="s">
        <v>1182</v>
      </c>
      <c r="C936" s="29">
        <v>5.8207576751708983</v>
      </c>
      <c r="D936" s="41">
        <v>59367.535355600128</v>
      </c>
      <c r="E936">
        <v>2</v>
      </c>
      <c r="F936" s="12">
        <v>2</v>
      </c>
      <c r="G936" s="30">
        <f t="shared" si="42"/>
        <v>3.3688445848735073E-2</v>
      </c>
      <c r="H936" s="31">
        <f t="shared" si="43"/>
        <v>2.5829993292438551E-5</v>
      </c>
      <c r="I936" t="s">
        <v>89</v>
      </c>
      <c r="J936" t="s">
        <v>39</v>
      </c>
      <c r="K936" s="12">
        <v>18.07</v>
      </c>
      <c r="L936">
        <v>1</v>
      </c>
      <c r="M936">
        <v>1</v>
      </c>
      <c r="N936" s="12">
        <v>1.5679442508710801</v>
      </c>
      <c r="O936" s="32">
        <v>0</v>
      </c>
      <c r="P936" s="32">
        <v>0</v>
      </c>
      <c r="Q936" s="32">
        <v>0</v>
      </c>
      <c r="R936" s="32">
        <v>1</v>
      </c>
      <c r="S936" s="32">
        <v>0</v>
      </c>
      <c r="T936" s="32">
        <v>0</v>
      </c>
      <c r="U936" s="32">
        <v>0</v>
      </c>
      <c r="V936" s="32">
        <v>0</v>
      </c>
      <c r="W936" s="40">
        <f t="shared" si="44"/>
        <v>1</v>
      </c>
      <c r="X936">
        <v>0</v>
      </c>
      <c r="Y936">
        <v>0</v>
      </c>
    </row>
    <row r="937" spans="1:25" x14ac:dyDescent="0.25">
      <c r="A937" t="s">
        <v>1597</v>
      </c>
      <c r="B937" t="s">
        <v>1598</v>
      </c>
      <c r="C937" s="29">
        <v>6.0782337188720712</v>
      </c>
      <c r="D937" s="41">
        <v>59450.033133600155</v>
      </c>
      <c r="E937">
        <v>2</v>
      </c>
      <c r="F937" s="12">
        <v>2</v>
      </c>
      <c r="G937" s="30">
        <f t="shared" si="42"/>
        <v>3.3641696977787447E-2</v>
      </c>
      <c r="H937" s="31">
        <f t="shared" si="43"/>
        <v>2.5794149459558039E-5</v>
      </c>
      <c r="I937" t="s">
        <v>89</v>
      </c>
      <c r="J937" t="s">
        <v>39</v>
      </c>
      <c r="K937" s="12">
        <v>17.899999999999999</v>
      </c>
      <c r="L937">
        <v>1</v>
      </c>
      <c r="M937">
        <v>1</v>
      </c>
      <c r="N937" s="12">
        <v>1.4388489208633095</v>
      </c>
      <c r="O937" s="32">
        <v>1</v>
      </c>
      <c r="P937" s="32">
        <v>0</v>
      </c>
      <c r="Q937" s="32">
        <v>0</v>
      </c>
      <c r="R937" s="32">
        <v>0</v>
      </c>
      <c r="S937" s="32">
        <v>0</v>
      </c>
      <c r="T937" s="32">
        <v>0</v>
      </c>
      <c r="U937" s="32">
        <v>0</v>
      </c>
      <c r="V937" s="32">
        <v>0</v>
      </c>
      <c r="W937" s="40">
        <f t="shared" si="44"/>
        <v>0.33333333333333331</v>
      </c>
      <c r="X937">
        <v>2</v>
      </c>
      <c r="Y937">
        <v>0</v>
      </c>
    </row>
    <row r="938" spans="1:25" x14ac:dyDescent="0.25">
      <c r="A938" t="s">
        <v>1599</v>
      </c>
      <c r="B938" t="s">
        <v>1600</v>
      </c>
      <c r="C938" s="29">
        <v>4.9902606964111316</v>
      </c>
      <c r="D938" s="41">
        <v>118912.67704859993</v>
      </c>
      <c r="E938">
        <v>2</v>
      </c>
      <c r="F938" s="12">
        <v>4</v>
      </c>
      <c r="G938" s="30">
        <f t="shared" si="42"/>
        <v>3.3638129249795534E-2</v>
      </c>
      <c r="H938" s="31">
        <f t="shared" si="43"/>
        <v>2.5791413970051809E-5</v>
      </c>
      <c r="I938" t="s">
        <v>56</v>
      </c>
      <c r="J938" t="s">
        <v>47</v>
      </c>
      <c r="K938" s="12">
        <v>37.19</v>
      </c>
      <c r="L938">
        <v>2</v>
      </c>
      <c r="M938">
        <v>2</v>
      </c>
      <c r="N938" s="12">
        <v>1.4427412082957618</v>
      </c>
      <c r="O938" s="32">
        <v>0</v>
      </c>
      <c r="P938" s="32">
        <v>0</v>
      </c>
      <c r="Q938" s="32">
        <v>0</v>
      </c>
      <c r="R938" s="32">
        <v>0</v>
      </c>
      <c r="S938" s="32">
        <v>1</v>
      </c>
      <c r="T938" s="32">
        <v>0</v>
      </c>
      <c r="U938" s="32">
        <v>1</v>
      </c>
      <c r="V938" s="32">
        <v>2</v>
      </c>
      <c r="W938" s="40">
        <f t="shared" si="44"/>
        <v>1.6666666666666667</v>
      </c>
      <c r="X938">
        <v>2</v>
      </c>
      <c r="Y938">
        <v>4</v>
      </c>
    </row>
    <row r="939" spans="1:25" x14ac:dyDescent="0.25">
      <c r="A939" t="s">
        <v>1601</v>
      </c>
      <c r="B939" t="s">
        <v>1602</v>
      </c>
      <c r="C939" s="29">
        <v>8.8791355133056626</v>
      </c>
      <c r="D939" s="41">
        <v>89380.605134600337</v>
      </c>
      <c r="E939">
        <v>2</v>
      </c>
      <c r="F939" s="12">
        <v>3</v>
      </c>
      <c r="G939" s="30">
        <f t="shared" si="42"/>
        <v>3.3564328586523112E-2</v>
      </c>
      <c r="H939" s="31">
        <f t="shared" si="43"/>
        <v>2.5734828675323061E-5</v>
      </c>
      <c r="I939" t="s">
        <v>50</v>
      </c>
      <c r="J939" t="s">
        <v>46</v>
      </c>
      <c r="K939" s="12">
        <v>52.86</v>
      </c>
      <c r="L939">
        <v>1</v>
      </c>
      <c r="M939">
        <v>1</v>
      </c>
      <c r="N939" s="12">
        <v>0.85574572127139359</v>
      </c>
      <c r="O939" s="32">
        <v>0</v>
      </c>
      <c r="P939" s="32">
        <v>0</v>
      </c>
      <c r="Q939" s="32">
        <v>0</v>
      </c>
      <c r="R939" s="32">
        <v>0</v>
      </c>
      <c r="S939" s="32">
        <v>1</v>
      </c>
      <c r="T939" s="32">
        <v>0</v>
      </c>
      <c r="U939" s="32">
        <v>1</v>
      </c>
      <c r="V939" s="32">
        <v>0</v>
      </c>
      <c r="W939" s="40">
        <f t="shared" si="44"/>
        <v>1.5</v>
      </c>
      <c r="X939">
        <v>1</v>
      </c>
      <c r="Y939">
        <v>2</v>
      </c>
    </row>
    <row r="940" spans="1:25" x14ac:dyDescent="0.25">
      <c r="A940" t="s">
        <v>1603</v>
      </c>
      <c r="B940" t="s">
        <v>1604</v>
      </c>
      <c r="C940" s="29">
        <v>8.7799175262451179</v>
      </c>
      <c r="D940" s="41">
        <v>62028.187841600164</v>
      </c>
      <c r="E940">
        <v>2</v>
      </c>
      <c r="F940" s="12">
        <v>2</v>
      </c>
      <c r="G940" s="30">
        <f t="shared" si="42"/>
        <v>3.2243405290306885E-2</v>
      </c>
      <c r="H940" s="31">
        <f t="shared" si="43"/>
        <v>2.4722035148596092E-5</v>
      </c>
      <c r="I940" t="s">
        <v>800</v>
      </c>
      <c r="J940" t="s">
        <v>32</v>
      </c>
      <c r="K940" s="12">
        <v>19.12</v>
      </c>
      <c r="L940">
        <v>1</v>
      </c>
      <c r="M940">
        <v>1</v>
      </c>
      <c r="N940" s="12">
        <v>1.1705685618729096</v>
      </c>
      <c r="O940" s="32">
        <v>0</v>
      </c>
      <c r="P940" s="32">
        <v>0</v>
      </c>
      <c r="Q940" s="32">
        <v>0</v>
      </c>
      <c r="R940" s="32">
        <v>0</v>
      </c>
      <c r="S940" s="32">
        <v>0</v>
      </c>
      <c r="T940" s="32">
        <v>0</v>
      </c>
      <c r="U940" s="32">
        <v>0</v>
      </c>
      <c r="V940" s="32">
        <v>0</v>
      </c>
      <c r="W940" s="40">
        <f t="shared" si="44"/>
        <v>1</v>
      </c>
      <c r="X940">
        <v>0</v>
      </c>
      <c r="Y940">
        <v>0</v>
      </c>
    </row>
    <row r="941" spans="1:25" x14ac:dyDescent="0.25">
      <c r="A941" t="s">
        <v>1605</v>
      </c>
      <c r="B941" t="s">
        <v>1606</v>
      </c>
      <c r="C941" s="29">
        <v>5.481750106811524</v>
      </c>
      <c r="D941" s="41">
        <v>93555.44382360029</v>
      </c>
      <c r="E941">
        <v>2</v>
      </c>
      <c r="F941" s="12">
        <v>3</v>
      </c>
      <c r="G941" s="30">
        <f t="shared" si="42"/>
        <v>3.2066546610120615E-2</v>
      </c>
      <c r="H941" s="31">
        <f t="shared" si="43"/>
        <v>2.4586432023909575E-5</v>
      </c>
      <c r="I941" t="s">
        <v>53</v>
      </c>
      <c r="J941" t="s">
        <v>45</v>
      </c>
      <c r="K941" s="12">
        <v>24.23</v>
      </c>
      <c r="L941">
        <v>1</v>
      </c>
      <c r="M941">
        <v>1</v>
      </c>
      <c r="N941" s="12">
        <v>0.81112398609501735</v>
      </c>
      <c r="O941" s="32">
        <v>0</v>
      </c>
      <c r="P941" s="32">
        <v>0</v>
      </c>
      <c r="Q941" s="32">
        <v>0</v>
      </c>
      <c r="R941" s="32">
        <v>0</v>
      </c>
      <c r="S941" s="32">
        <v>0</v>
      </c>
      <c r="T941" s="32">
        <v>1</v>
      </c>
      <c r="U941" s="32">
        <v>1</v>
      </c>
      <c r="V941" s="32">
        <v>0</v>
      </c>
      <c r="W941" s="40">
        <f t="shared" si="44"/>
        <v>7.8947368421052627E-2</v>
      </c>
      <c r="X941">
        <v>37</v>
      </c>
      <c r="Y941">
        <v>2</v>
      </c>
    </row>
    <row r="942" spans="1:25" x14ac:dyDescent="0.25">
      <c r="A942" t="s">
        <v>1607</v>
      </c>
      <c r="B942" t="s">
        <v>1608</v>
      </c>
      <c r="C942" s="29">
        <v>5.939706802368165</v>
      </c>
      <c r="D942" s="41">
        <v>67221.766868600214</v>
      </c>
      <c r="E942">
        <v>2</v>
      </c>
      <c r="F942" s="12">
        <v>2</v>
      </c>
      <c r="G942" s="30">
        <f t="shared" si="42"/>
        <v>2.9752267653265371E-2</v>
      </c>
      <c r="H942" s="31">
        <f t="shared" si="43"/>
        <v>2.2812001401588448E-5</v>
      </c>
      <c r="I942" t="s">
        <v>53</v>
      </c>
      <c r="J942" t="s">
        <v>45</v>
      </c>
      <c r="K942" s="12">
        <v>24.5</v>
      </c>
      <c r="L942">
        <v>1</v>
      </c>
      <c r="M942">
        <v>1</v>
      </c>
      <c r="N942" s="12">
        <v>1.4423076923076923</v>
      </c>
      <c r="O942" s="32">
        <v>1</v>
      </c>
      <c r="P942" s="32">
        <v>0</v>
      </c>
      <c r="Q942" s="32">
        <v>0</v>
      </c>
      <c r="R942" s="32">
        <v>0</v>
      </c>
      <c r="S942" s="32">
        <v>0</v>
      </c>
      <c r="T942" s="32">
        <v>1</v>
      </c>
      <c r="U942" s="32">
        <v>0</v>
      </c>
      <c r="V942" s="32">
        <v>0</v>
      </c>
      <c r="W942" s="40">
        <f t="shared" si="44"/>
        <v>0.125</v>
      </c>
      <c r="X942">
        <v>15</v>
      </c>
      <c r="Y942">
        <v>1</v>
      </c>
    </row>
    <row r="943" spans="1:25" x14ac:dyDescent="0.25">
      <c r="A943" t="s">
        <v>1609</v>
      </c>
      <c r="B943" t="s">
        <v>1610</v>
      </c>
      <c r="C943" s="29">
        <v>5.3497150421142576</v>
      </c>
      <c r="D943" s="41">
        <v>134596.2243846003</v>
      </c>
      <c r="E943">
        <v>3</v>
      </c>
      <c r="F943" s="12">
        <v>4</v>
      </c>
      <c r="G943" s="30">
        <f t="shared" si="42"/>
        <v>2.9718515644021708E-2</v>
      </c>
      <c r="H943" s="31">
        <f t="shared" si="43"/>
        <v>2.2786122672237597E-5</v>
      </c>
      <c r="I943" t="s">
        <v>800</v>
      </c>
      <c r="J943" t="s">
        <v>32</v>
      </c>
      <c r="K943" s="12">
        <v>65.33</v>
      </c>
      <c r="L943">
        <v>2</v>
      </c>
      <c r="M943">
        <v>2</v>
      </c>
      <c r="N943" s="12">
        <v>1.1084718923198733</v>
      </c>
      <c r="O943" s="32">
        <v>0</v>
      </c>
      <c r="P943" s="32">
        <v>1</v>
      </c>
      <c r="Q943" s="32">
        <v>1</v>
      </c>
      <c r="R943" s="32">
        <v>0</v>
      </c>
      <c r="S943" s="32">
        <v>0</v>
      </c>
      <c r="T943" s="32">
        <v>0</v>
      </c>
      <c r="U943" s="32">
        <v>0</v>
      </c>
      <c r="V943" s="32">
        <v>0</v>
      </c>
      <c r="W943" s="40">
        <f t="shared" si="44"/>
        <v>0.33333333333333331</v>
      </c>
      <c r="X943">
        <v>2</v>
      </c>
      <c r="Y943">
        <v>0</v>
      </c>
    </row>
    <row r="944" spans="1:25" x14ac:dyDescent="0.25">
      <c r="A944" t="s">
        <v>1611</v>
      </c>
      <c r="B944" t="s">
        <v>81</v>
      </c>
      <c r="C944" s="29">
        <v>6.2286197662353509</v>
      </c>
      <c r="D944" s="41">
        <v>67497.680709600172</v>
      </c>
      <c r="E944">
        <v>2</v>
      </c>
      <c r="F944" s="12">
        <v>2</v>
      </c>
      <c r="G944" s="30">
        <f t="shared" si="42"/>
        <v>2.9630647734471573E-2</v>
      </c>
      <c r="H944" s="31">
        <f t="shared" si="43"/>
        <v>2.2718751576387956E-5</v>
      </c>
      <c r="I944" t="s">
        <v>89</v>
      </c>
      <c r="J944" t="s">
        <v>39</v>
      </c>
      <c r="K944" s="12">
        <v>16.22</v>
      </c>
      <c r="L944">
        <v>1</v>
      </c>
      <c r="M944">
        <v>1</v>
      </c>
      <c r="N944" s="12">
        <v>1.5625</v>
      </c>
      <c r="O944" s="32">
        <v>1</v>
      </c>
      <c r="P944" s="32">
        <v>0</v>
      </c>
      <c r="Q944" s="32">
        <v>0</v>
      </c>
      <c r="R944" s="32">
        <v>0</v>
      </c>
      <c r="S944" s="32">
        <v>0</v>
      </c>
      <c r="T944" s="32">
        <v>0</v>
      </c>
      <c r="U944" s="32">
        <v>0</v>
      </c>
      <c r="V944" s="32">
        <v>0</v>
      </c>
      <c r="W944" s="40">
        <f t="shared" si="44"/>
        <v>2.564102564102564E-2</v>
      </c>
      <c r="X944">
        <v>38</v>
      </c>
      <c r="Y944">
        <v>0</v>
      </c>
    </row>
    <row r="945" spans="1:25" x14ac:dyDescent="0.25">
      <c r="A945" t="s">
        <v>1612</v>
      </c>
      <c r="B945" t="s">
        <v>1613</v>
      </c>
      <c r="C945" s="29">
        <v>5.7298206329345716</v>
      </c>
      <c r="D945" s="41">
        <v>174994.92288759889</v>
      </c>
      <c r="E945">
        <v>2</v>
      </c>
      <c r="F945" s="12">
        <v>5</v>
      </c>
      <c r="G945" s="30">
        <f t="shared" si="42"/>
        <v>2.8572257511788234E-2</v>
      </c>
      <c r="H945" s="31">
        <f t="shared" si="43"/>
        <v>2.1907250432184249E-5</v>
      </c>
      <c r="I945" t="s">
        <v>50</v>
      </c>
      <c r="J945" t="s">
        <v>46</v>
      </c>
      <c r="K945" s="12">
        <v>53.25</v>
      </c>
      <c r="L945">
        <v>1</v>
      </c>
      <c r="M945">
        <v>1</v>
      </c>
      <c r="N945" s="12">
        <v>0.76190476190476186</v>
      </c>
      <c r="O945" s="32">
        <v>0</v>
      </c>
      <c r="P945" s="32">
        <v>0</v>
      </c>
      <c r="Q945" s="32">
        <v>0</v>
      </c>
      <c r="R945" s="32">
        <v>0</v>
      </c>
      <c r="S945" s="32">
        <v>0</v>
      </c>
      <c r="T945" s="32">
        <v>0</v>
      </c>
      <c r="U945" s="32">
        <v>1</v>
      </c>
      <c r="V945" s="32">
        <v>0</v>
      </c>
      <c r="W945" s="40">
        <f t="shared" si="44"/>
        <v>0.15384615384615385</v>
      </c>
      <c r="X945">
        <v>12</v>
      </c>
      <c r="Y945">
        <v>1</v>
      </c>
    </row>
    <row r="946" spans="1:25" x14ac:dyDescent="0.25">
      <c r="A946" t="s">
        <v>1614</v>
      </c>
      <c r="B946" t="s">
        <v>1615</v>
      </c>
      <c r="C946" s="29">
        <v>5.1658473968505856</v>
      </c>
      <c r="D946" s="41">
        <v>623152.38574560685</v>
      </c>
      <c r="E946">
        <v>7</v>
      </c>
      <c r="F946" s="12">
        <v>17</v>
      </c>
      <c r="G946" s="30">
        <f t="shared" si="42"/>
        <v>2.7280646578379641E-2</v>
      </c>
      <c r="H946" s="31">
        <f t="shared" si="43"/>
        <v>2.0916931617947914E-5</v>
      </c>
      <c r="I946" t="s">
        <v>63</v>
      </c>
      <c r="J946" t="s">
        <v>44</v>
      </c>
      <c r="K946" s="12">
        <v>69.13</v>
      </c>
      <c r="L946">
        <v>2</v>
      </c>
      <c r="M946">
        <v>2</v>
      </c>
      <c r="N946" s="12">
        <v>0.32192477126397834</v>
      </c>
      <c r="O946" s="32">
        <v>1</v>
      </c>
      <c r="P946" s="32">
        <v>0</v>
      </c>
      <c r="Q946" s="32">
        <v>1</v>
      </c>
      <c r="R946" s="32">
        <v>0</v>
      </c>
      <c r="S946" s="32">
        <v>2</v>
      </c>
      <c r="T946" s="32">
        <v>3</v>
      </c>
      <c r="U946" s="32">
        <v>2</v>
      </c>
      <c r="V946" s="32">
        <v>2</v>
      </c>
      <c r="W946" s="40">
        <f t="shared" si="44"/>
        <v>1.4285714285714286</v>
      </c>
      <c r="X946">
        <v>6</v>
      </c>
      <c r="Y946">
        <v>9</v>
      </c>
    </row>
    <row r="947" spans="1:25" x14ac:dyDescent="0.25">
      <c r="A947" t="s">
        <v>1616</v>
      </c>
      <c r="B947" t="s">
        <v>1617</v>
      </c>
      <c r="C947" s="29">
        <v>5.5956897735595712</v>
      </c>
      <c r="D947" s="41">
        <v>147029.00258960007</v>
      </c>
      <c r="E947">
        <v>4</v>
      </c>
      <c r="F947" s="12">
        <v>4</v>
      </c>
      <c r="G947" s="30">
        <f t="shared" si="42"/>
        <v>2.7205516799737411E-2</v>
      </c>
      <c r="H947" s="31">
        <f t="shared" si="43"/>
        <v>2.0859327248571403E-5</v>
      </c>
      <c r="I947" t="s">
        <v>56</v>
      </c>
      <c r="J947" t="s">
        <v>47</v>
      </c>
      <c r="K947" s="12">
        <v>19.66</v>
      </c>
      <c r="L947">
        <v>1</v>
      </c>
      <c r="M947">
        <v>1</v>
      </c>
      <c r="N947" s="12">
        <v>0.66176470588235292</v>
      </c>
      <c r="O947" s="32">
        <v>1</v>
      </c>
      <c r="P947" s="32">
        <v>0</v>
      </c>
      <c r="Q947" s="32">
        <v>0</v>
      </c>
      <c r="R947" s="32">
        <v>0</v>
      </c>
      <c r="S947" s="32">
        <v>0</v>
      </c>
      <c r="T947" s="32">
        <v>0</v>
      </c>
      <c r="U947" s="32">
        <v>0</v>
      </c>
      <c r="V947" s="32">
        <v>1</v>
      </c>
      <c r="W947" s="40">
        <f t="shared" si="44"/>
        <v>2</v>
      </c>
      <c r="X947">
        <v>0</v>
      </c>
      <c r="Y947">
        <v>1</v>
      </c>
    </row>
    <row r="948" spans="1:25" x14ac:dyDescent="0.25">
      <c r="A948" t="s">
        <v>1618</v>
      </c>
      <c r="B948" t="s">
        <v>1600</v>
      </c>
      <c r="C948" s="29">
        <v>4.8239772796630858</v>
      </c>
      <c r="D948" s="41">
        <v>148194.8464515997</v>
      </c>
      <c r="E948">
        <v>2</v>
      </c>
      <c r="F948" s="12">
        <v>4</v>
      </c>
      <c r="G948" s="30">
        <f t="shared" si="42"/>
        <v>2.699149191605928E-2</v>
      </c>
      <c r="H948" s="31">
        <f t="shared" si="43"/>
        <v>2.0695227624188501E-5</v>
      </c>
      <c r="I948" t="s">
        <v>502</v>
      </c>
      <c r="J948" t="s">
        <v>35</v>
      </c>
      <c r="K948" s="12">
        <v>20.54</v>
      </c>
      <c r="L948">
        <v>1</v>
      </c>
      <c r="M948">
        <v>1</v>
      </c>
      <c r="N948" s="12">
        <v>0.56980056980056981</v>
      </c>
      <c r="O948" s="32">
        <v>1</v>
      </c>
      <c r="P948" s="32">
        <v>0</v>
      </c>
      <c r="Q948" s="32">
        <v>0</v>
      </c>
      <c r="R948" s="32">
        <v>0</v>
      </c>
      <c r="S948" s="32">
        <v>0</v>
      </c>
      <c r="T948" s="32">
        <v>0</v>
      </c>
      <c r="U948" s="32">
        <v>0</v>
      </c>
      <c r="V948" s="32">
        <v>0</v>
      </c>
      <c r="W948" s="40">
        <f t="shared" si="44"/>
        <v>9.7087378640776691E-3</v>
      </c>
      <c r="X948">
        <v>102</v>
      </c>
      <c r="Y948">
        <v>0</v>
      </c>
    </row>
    <row r="949" spans="1:25" x14ac:dyDescent="0.25">
      <c r="A949" t="s">
        <v>1619</v>
      </c>
      <c r="B949" t="s">
        <v>1620</v>
      </c>
      <c r="C949" s="29">
        <v>5.7316608428955087</v>
      </c>
      <c r="D949" s="41">
        <v>112470.89033060046</v>
      </c>
      <c r="E949">
        <v>2</v>
      </c>
      <c r="F949" s="12">
        <v>3</v>
      </c>
      <c r="G949" s="30">
        <f t="shared" si="42"/>
        <v>2.6673568522323474E-2</v>
      </c>
      <c r="H949" s="31">
        <f t="shared" si="43"/>
        <v>2.0451465737262112E-5</v>
      </c>
      <c r="I949" t="s">
        <v>201</v>
      </c>
      <c r="J949" t="s">
        <v>41</v>
      </c>
      <c r="K949" s="12">
        <v>18.7</v>
      </c>
      <c r="L949">
        <v>1</v>
      </c>
      <c r="M949">
        <v>1</v>
      </c>
      <c r="N949" s="12">
        <v>0.64695009242144186</v>
      </c>
      <c r="O949" s="32">
        <v>0</v>
      </c>
      <c r="P949" s="32">
        <v>1</v>
      </c>
      <c r="Q949" s="32">
        <v>0</v>
      </c>
      <c r="R949" s="32">
        <v>1</v>
      </c>
      <c r="S949" s="32">
        <v>0</v>
      </c>
      <c r="T949" s="32">
        <v>0</v>
      </c>
      <c r="U949" s="32">
        <v>0</v>
      </c>
      <c r="V949" s="32">
        <v>0</v>
      </c>
      <c r="W949" s="40">
        <f t="shared" si="44"/>
        <v>0.1111111111111111</v>
      </c>
      <c r="X949">
        <v>8</v>
      </c>
      <c r="Y949">
        <v>0</v>
      </c>
    </row>
    <row r="950" spans="1:25" x14ac:dyDescent="0.25">
      <c r="A950" t="s">
        <v>1621</v>
      </c>
      <c r="B950" t="s">
        <v>81</v>
      </c>
      <c r="C950" s="29">
        <v>6.1001628875732417</v>
      </c>
      <c r="D950" s="41">
        <v>114828.87781460022</v>
      </c>
      <c r="E950">
        <v>3</v>
      </c>
      <c r="F950" s="12">
        <v>3</v>
      </c>
      <c r="G950" s="30">
        <f t="shared" si="42"/>
        <v>2.6125832256618617E-2</v>
      </c>
      <c r="H950" s="31">
        <f t="shared" si="43"/>
        <v>2.0031499077692596E-5</v>
      </c>
      <c r="I950" t="s">
        <v>1012</v>
      </c>
      <c r="J950" t="s">
        <v>33</v>
      </c>
      <c r="K950" s="12">
        <v>38.549999999999997</v>
      </c>
      <c r="L950">
        <v>2</v>
      </c>
      <c r="M950">
        <v>2</v>
      </c>
      <c r="N950" s="12">
        <v>1.4245014245014245</v>
      </c>
      <c r="O950" s="32">
        <v>0</v>
      </c>
      <c r="P950" s="32">
        <v>0</v>
      </c>
      <c r="Q950" s="32">
        <v>1</v>
      </c>
      <c r="R950" s="32">
        <v>0</v>
      </c>
      <c r="S950" s="32">
        <v>0</v>
      </c>
      <c r="T950" s="32">
        <v>0</v>
      </c>
      <c r="U950" s="32">
        <v>0</v>
      </c>
      <c r="V950" s="32">
        <v>0</v>
      </c>
      <c r="W950" s="40">
        <f t="shared" si="44"/>
        <v>6.41025641025641E-3</v>
      </c>
      <c r="X950">
        <v>155</v>
      </c>
      <c r="Y950">
        <v>0</v>
      </c>
    </row>
    <row r="951" spans="1:25" x14ac:dyDescent="0.25">
      <c r="A951" t="s">
        <v>1622</v>
      </c>
      <c r="B951" t="s">
        <v>1623</v>
      </c>
      <c r="C951" s="29">
        <v>6.4541988372802725</v>
      </c>
      <c r="D951" s="41">
        <v>115020.70973160057</v>
      </c>
      <c r="E951">
        <v>2</v>
      </c>
      <c r="F951" s="12">
        <v>3</v>
      </c>
      <c r="G951" s="30">
        <f t="shared" si="42"/>
        <v>2.6082259507878743E-2</v>
      </c>
      <c r="H951" s="31">
        <f t="shared" si="43"/>
        <v>1.9998090477820176E-5</v>
      </c>
      <c r="I951" t="s">
        <v>740</v>
      </c>
      <c r="J951" t="s">
        <v>38</v>
      </c>
      <c r="K951" s="12">
        <v>24.6</v>
      </c>
      <c r="L951">
        <v>1</v>
      </c>
      <c r="M951">
        <v>1</v>
      </c>
      <c r="N951" s="12">
        <v>0.64935064935064934</v>
      </c>
      <c r="O951" s="32">
        <v>1</v>
      </c>
      <c r="P951" s="32">
        <v>0</v>
      </c>
      <c r="Q951" s="32">
        <v>0</v>
      </c>
      <c r="R951" s="32">
        <v>0</v>
      </c>
      <c r="S951" s="32">
        <v>0</v>
      </c>
      <c r="T951" s="32">
        <v>0</v>
      </c>
      <c r="U951" s="32">
        <v>0</v>
      </c>
      <c r="V951" s="32">
        <v>0</v>
      </c>
      <c r="W951" s="40">
        <f t="shared" si="44"/>
        <v>0.5</v>
      </c>
      <c r="X951">
        <v>1</v>
      </c>
      <c r="Y951">
        <v>0</v>
      </c>
    </row>
    <row r="952" spans="1:25" x14ac:dyDescent="0.25">
      <c r="A952" t="s">
        <v>1624</v>
      </c>
      <c r="B952" t="s">
        <v>1625</v>
      </c>
      <c r="C952" s="29">
        <v>5.2836208343505859</v>
      </c>
      <c r="D952" s="41">
        <v>119057.15004960039</v>
      </c>
      <c r="E952">
        <v>2</v>
      </c>
      <c r="F952" s="12">
        <v>3</v>
      </c>
      <c r="G952" s="30">
        <f t="shared" si="42"/>
        <v>2.5197982639011351E-2</v>
      </c>
      <c r="H952" s="31">
        <f t="shared" si="43"/>
        <v>1.9320087530042135E-5</v>
      </c>
      <c r="I952" t="s">
        <v>53</v>
      </c>
      <c r="J952" t="s">
        <v>45</v>
      </c>
      <c r="K952" s="12">
        <v>44.41</v>
      </c>
      <c r="L952">
        <v>2</v>
      </c>
      <c r="M952">
        <v>2</v>
      </c>
      <c r="N952" s="12">
        <v>2.0351526364477337</v>
      </c>
      <c r="O952" s="32">
        <v>0</v>
      </c>
      <c r="P952" s="32">
        <v>0</v>
      </c>
      <c r="Q952" s="32">
        <v>0</v>
      </c>
      <c r="R952" s="32">
        <v>0</v>
      </c>
      <c r="S952" s="32">
        <v>0</v>
      </c>
      <c r="T952" s="32">
        <v>2</v>
      </c>
      <c r="U952" s="32">
        <v>1</v>
      </c>
      <c r="V952" s="32">
        <v>0</v>
      </c>
      <c r="W952" s="40">
        <f t="shared" si="44"/>
        <v>0.11764705882352941</v>
      </c>
      <c r="X952">
        <v>33</v>
      </c>
      <c r="Y952">
        <v>3</v>
      </c>
    </row>
    <row r="953" spans="1:25" x14ac:dyDescent="0.25">
      <c r="A953" t="s">
        <v>1626</v>
      </c>
      <c r="B953" t="s">
        <v>81</v>
      </c>
      <c r="C953" s="29">
        <v>5.9595912933349604</v>
      </c>
      <c r="D953" s="41">
        <v>279674.48765459767</v>
      </c>
      <c r="E953">
        <v>2</v>
      </c>
      <c r="F953" s="12">
        <v>7</v>
      </c>
      <c r="G953" s="30">
        <f t="shared" si="42"/>
        <v>2.5029097429312568E-2</v>
      </c>
      <c r="H953" s="31">
        <f t="shared" si="43"/>
        <v>1.9190597916502264E-5</v>
      </c>
      <c r="I953" t="s">
        <v>658</v>
      </c>
      <c r="J953" t="s">
        <v>43</v>
      </c>
      <c r="K953" s="12">
        <v>46.71</v>
      </c>
      <c r="L953">
        <v>2</v>
      </c>
      <c r="M953">
        <v>2</v>
      </c>
      <c r="N953" s="12">
        <v>0.5701254275940707</v>
      </c>
      <c r="O953" s="32">
        <v>1</v>
      </c>
      <c r="P953" s="32">
        <v>1</v>
      </c>
      <c r="Q953" s="32">
        <v>1</v>
      </c>
      <c r="R953" s="32">
        <v>2</v>
      </c>
      <c r="S953" s="32">
        <v>0</v>
      </c>
      <c r="T953" s="32">
        <v>0</v>
      </c>
      <c r="U953" s="32">
        <v>0</v>
      </c>
      <c r="V953" s="32">
        <v>0</v>
      </c>
      <c r="W953" s="40">
        <f t="shared" si="44"/>
        <v>1</v>
      </c>
      <c r="X953">
        <v>0</v>
      </c>
      <c r="Y953">
        <v>0</v>
      </c>
    </row>
    <row r="954" spans="1:25" x14ac:dyDescent="0.25">
      <c r="A954" t="s">
        <v>1627</v>
      </c>
      <c r="B954" t="s">
        <v>1628</v>
      </c>
      <c r="C954" s="29">
        <v>5.8243869781494144</v>
      </c>
      <c r="D954" s="41">
        <v>80903.383410600189</v>
      </c>
      <c r="E954">
        <v>2</v>
      </c>
      <c r="F954" s="12">
        <v>2</v>
      </c>
      <c r="G954" s="30">
        <f t="shared" si="42"/>
        <v>2.4720844984314396E-2</v>
      </c>
      <c r="H954" s="31">
        <f t="shared" si="43"/>
        <v>1.8954251050801436E-5</v>
      </c>
      <c r="I954" t="s">
        <v>800</v>
      </c>
      <c r="J954" t="s">
        <v>32</v>
      </c>
      <c r="K954" s="12">
        <v>33.963385980850077</v>
      </c>
      <c r="L954">
        <v>1</v>
      </c>
      <c r="M954">
        <v>1</v>
      </c>
      <c r="N954" s="12">
        <v>0.90556274256144886</v>
      </c>
      <c r="O954" s="32">
        <v>0</v>
      </c>
      <c r="P954" s="32">
        <v>0</v>
      </c>
      <c r="Q954" s="32">
        <v>0</v>
      </c>
      <c r="R954" s="32">
        <v>0</v>
      </c>
      <c r="S954" s="32">
        <v>0</v>
      </c>
      <c r="T954" s="32">
        <v>0</v>
      </c>
      <c r="U954" s="32">
        <v>0</v>
      </c>
      <c r="V954" s="32">
        <v>1</v>
      </c>
      <c r="W954" s="40">
        <f t="shared" si="44"/>
        <v>2</v>
      </c>
      <c r="X954">
        <v>0</v>
      </c>
      <c r="Y954">
        <v>1</v>
      </c>
    </row>
    <row r="955" spans="1:25" x14ac:dyDescent="0.25">
      <c r="A955" t="s">
        <v>1629</v>
      </c>
      <c r="B955" t="s">
        <v>81</v>
      </c>
      <c r="C955" s="29">
        <v>5.7217441558837887</v>
      </c>
      <c r="D955" s="41">
        <v>163097.55612059942</v>
      </c>
      <c r="E955">
        <v>2</v>
      </c>
      <c r="F955" s="12">
        <v>4</v>
      </c>
      <c r="G955" s="30">
        <f t="shared" si="42"/>
        <v>2.4525198875710166E-2</v>
      </c>
      <c r="H955" s="31">
        <f t="shared" si="43"/>
        <v>1.8804243012566906E-5</v>
      </c>
      <c r="I955" t="s">
        <v>50</v>
      </c>
      <c r="J955" t="s">
        <v>46</v>
      </c>
      <c r="K955" s="12">
        <v>20.38</v>
      </c>
      <c r="L955">
        <v>1</v>
      </c>
      <c r="M955">
        <v>1</v>
      </c>
      <c r="N955" s="12">
        <v>0.71335927367055774</v>
      </c>
      <c r="O955" s="32">
        <v>1</v>
      </c>
      <c r="P955" s="32">
        <v>1</v>
      </c>
      <c r="Q955" s="32">
        <v>0</v>
      </c>
      <c r="R955" s="32">
        <v>1</v>
      </c>
      <c r="S955" s="32">
        <v>0</v>
      </c>
      <c r="T955" s="32">
        <v>0</v>
      </c>
      <c r="U955" s="32">
        <v>1</v>
      </c>
      <c r="V955" s="32">
        <v>0</v>
      </c>
      <c r="W955" s="40">
        <f t="shared" si="44"/>
        <v>0.4</v>
      </c>
      <c r="X955">
        <v>4</v>
      </c>
      <c r="Y955">
        <v>1</v>
      </c>
    </row>
    <row r="956" spans="1:25" x14ac:dyDescent="0.25">
      <c r="A956" t="s">
        <v>1630</v>
      </c>
      <c r="B956" t="s">
        <v>1239</v>
      </c>
      <c r="C956" s="29">
        <v>5.4283840179443352</v>
      </c>
      <c r="D956" s="41">
        <v>333035.59375460108</v>
      </c>
      <c r="E956">
        <v>2</v>
      </c>
      <c r="F956" s="12">
        <v>8</v>
      </c>
      <c r="G956" s="30">
        <f t="shared" si="42"/>
        <v>2.4021456414940561E-2</v>
      </c>
      <c r="H956" s="31">
        <f t="shared" si="43"/>
        <v>1.8418007789926502E-5</v>
      </c>
      <c r="I956" t="s">
        <v>1631</v>
      </c>
      <c r="J956" t="s">
        <v>36</v>
      </c>
      <c r="K956" s="12">
        <v>24.61</v>
      </c>
      <c r="L956">
        <v>1</v>
      </c>
      <c r="M956">
        <v>1</v>
      </c>
      <c r="N956" s="12">
        <v>0.2764127764127764</v>
      </c>
      <c r="O956" s="32">
        <v>0</v>
      </c>
      <c r="P956" s="32">
        <v>0</v>
      </c>
      <c r="Q956" s="32">
        <v>0</v>
      </c>
      <c r="R956" s="32">
        <v>0</v>
      </c>
      <c r="S956" s="32">
        <v>0</v>
      </c>
      <c r="T956" s="32">
        <v>0</v>
      </c>
      <c r="U956" s="32">
        <v>0</v>
      </c>
      <c r="V956" s="32">
        <v>0</v>
      </c>
      <c r="W956" s="40">
        <f t="shared" si="44"/>
        <v>1</v>
      </c>
      <c r="X956">
        <v>0</v>
      </c>
      <c r="Y956">
        <v>0</v>
      </c>
    </row>
    <row r="957" spans="1:25" x14ac:dyDescent="0.25">
      <c r="A957" t="s">
        <v>1632</v>
      </c>
      <c r="B957" t="s">
        <v>1439</v>
      </c>
      <c r="C957" s="29">
        <v>6.4054843902587884</v>
      </c>
      <c r="D957" s="41">
        <v>84528.418075600333</v>
      </c>
      <c r="E957">
        <v>2</v>
      </c>
      <c r="F957" s="12">
        <v>2</v>
      </c>
      <c r="G957" s="30">
        <f t="shared" si="42"/>
        <v>2.366068176280366E-2</v>
      </c>
      <c r="H957" s="31">
        <f t="shared" si="43"/>
        <v>1.8141390492511818E-5</v>
      </c>
      <c r="I957" t="s">
        <v>89</v>
      </c>
      <c r="J957" t="s">
        <v>39</v>
      </c>
      <c r="K957" s="12">
        <v>38.619999999999997</v>
      </c>
      <c r="L957">
        <v>1</v>
      </c>
      <c r="M957">
        <v>1</v>
      </c>
      <c r="N957" s="12">
        <v>1.7610062893081762</v>
      </c>
      <c r="O957" s="32">
        <v>0</v>
      </c>
      <c r="P957" s="32">
        <v>1</v>
      </c>
      <c r="Q957" s="32">
        <v>0</v>
      </c>
      <c r="R957" s="32">
        <v>0</v>
      </c>
      <c r="S957" s="32">
        <v>0</v>
      </c>
      <c r="T957" s="32">
        <v>0</v>
      </c>
      <c r="U957" s="32">
        <v>0</v>
      </c>
      <c r="V957" s="32">
        <v>0</v>
      </c>
      <c r="W957" s="40">
        <f t="shared" si="44"/>
        <v>1</v>
      </c>
      <c r="X957">
        <v>0</v>
      </c>
      <c r="Y957">
        <v>0</v>
      </c>
    </row>
    <row r="958" spans="1:25" x14ac:dyDescent="0.25">
      <c r="A958" t="s">
        <v>1633</v>
      </c>
      <c r="B958" t="s">
        <v>1634</v>
      </c>
      <c r="C958" s="29">
        <v>6.1856304168701177</v>
      </c>
      <c r="D958" s="41">
        <v>172990.15707759923</v>
      </c>
      <c r="E958">
        <v>3</v>
      </c>
      <c r="F958" s="12">
        <v>4</v>
      </c>
      <c r="G958" s="30">
        <f t="shared" si="42"/>
        <v>2.3122702861098021E-2</v>
      </c>
      <c r="H958" s="31">
        <f t="shared" si="43"/>
        <v>1.7728905111472734E-5</v>
      </c>
      <c r="I958" t="s">
        <v>603</v>
      </c>
      <c r="J958" t="s">
        <v>42</v>
      </c>
      <c r="K958" s="12">
        <v>19.48</v>
      </c>
      <c r="L958">
        <v>1</v>
      </c>
      <c r="M958">
        <v>1</v>
      </c>
      <c r="N958" s="12">
        <v>0.67985166872682323</v>
      </c>
      <c r="O958" s="32">
        <v>0</v>
      </c>
      <c r="P958" s="32">
        <v>1</v>
      </c>
      <c r="Q958" s="32">
        <v>1</v>
      </c>
      <c r="R958" s="32">
        <v>0</v>
      </c>
      <c r="S958" s="32">
        <v>1</v>
      </c>
      <c r="T958" s="32">
        <v>0</v>
      </c>
      <c r="U958" s="32">
        <v>0</v>
      </c>
      <c r="V958" s="32">
        <v>0</v>
      </c>
      <c r="W958" s="40">
        <f t="shared" si="44"/>
        <v>8.3333333333333329E-2</v>
      </c>
      <c r="X958">
        <v>23</v>
      </c>
      <c r="Y958">
        <v>1</v>
      </c>
    </row>
    <row r="959" spans="1:25" x14ac:dyDescent="0.25">
      <c r="A959" t="s">
        <v>1635</v>
      </c>
      <c r="B959" t="s">
        <v>1636</v>
      </c>
      <c r="C959" s="29">
        <v>6.4008838653564446</v>
      </c>
      <c r="D959" s="41">
        <v>131137.93917660054</v>
      </c>
      <c r="E959">
        <v>3</v>
      </c>
      <c r="F959" s="12">
        <v>3</v>
      </c>
      <c r="G959" s="30">
        <f t="shared" si="42"/>
        <v>2.2876674887806245E-2</v>
      </c>
      <c r="H959" s="31">
        <f t="shared" si="43"/>
        <v>1.7540267709545285E-5</v>
      </c>
      <c r="I959" t="s">
        <v>56</v>
      </c>
      <c r="J959" t="s">
        <v>47</v>
      </c>
      <c r="K959" s="12">
        <v>17.93</v>
      </c>
      <c r="L959">
        <v>1</v>
      </c>
      <c r="M959">
        <v>1</v>
      </c>
      <c r="N959" s="12">
        <v>0.8038585209003215</v>
      </c>
      <c r="O959" s="32">
        <v>0</v>
      </c>
      <c r="P959" s="32">
        <v>0</v>
      </c>
      <c r="Q959" s="32">
        <v>0</v>
      </c>
      <c r="R959" s="32">
        <v>0</v>
      </c>
      <c r="S959" s="32">
        <v>0</v>
      </c>
      <c r="T959" s="32">
        <v>0</v>
      </c>
      <c r="U959" s="32">
        <v>0</v>
      </c>
      <c r="V959" s="32">
        <v>1</v>
      </c>
      <c r="W959" s="40">
        <f t="shared" si="44"/>
        <v>1</v>
      </c>
      <c r="X959">
        <v>1</v>
      </c>
      <c r="Y959">
        <v>1</v>
      </c>
    </row>
    <row r="960" spans="1:25" x14ac:dyDescent="0.25">
      <c r="A960" t="s">
        <v>1637</v>
      </c>
      <c r="B960" t="s">
        <v>182</v>
      </c>
      <c r="C960" s="29">
        <v>8.0236423492431648</v>
      </c>
      <c r="D960" s="41">
        <v>91352.543505600028</v>
      </c>
      <c r="E960">
        <v>2</v>
      </c>
      <c r="F960" s="12">
        <v>2</v>
      </c>
      <c r="G960" s="30">
        <f t="shared" si="42"/>
        <v>2.1893205413348972E-2</v>
      </c>
      <c r="H960" s="31">
        <f t="shared" si="43"/>
        <v>1.6786210664509378E-5</v>
      </c>
      <c r="I960" t="s">
        <v>53</v>
      </c>
      <c r="J960" t="s">
        <v>45</v>
      </c>
      <c r="K960" s="12">
        <v>34.58</v>
      </c>
      <c r="L960">
        <v>1</v>
      </c>
      <c r="M960">
        <v>1</v>
      </c>
      <c r="N960" s="12">
        <v>1.6216216216216217</v>
      </c>
      <c r="O960" s="32">
        <v>0</v>
      </c>
      <c r="P960" s="32">
        <v>1</v>
      </c>
      <c r="Q960" s="32">
        <v>0</v>
      </c>
      <c r="R960" s="32">
        <v>0</v>
      </c>
      <c r="S960" s="32">
        <v>0</v>
      </c>
      <c r="T960" s="32">
        <v>1</v>
      </c>
      <c r="U960" s="32">
        <v>0</v>
      </c>
      <c r="V960" s="32">
        <v>0</v>
      </c>
      <c r="W960" s="40">
        <f t="shared" si="44"/>
        <v>2</v>
      </c>
      <c r="X960">
        <v>0</v>
      </c>
      <c r="Y960">
        <v>1</v>
      </c>
    </row>
    <row r="961" spans="1:25" x14ac:dyDescent="0.25">
      <c r="A961" t="s">
        <v>1638</v>
      </c>
      <c r="B961" t="s">
        <v>1639</v>
      </c>
      <c r="C961" s="29">
        <v>5.3641811370849606</v>
      </c>
      <c r="D961" s="41">
        <v>95878.709766600427</v>
      </c>
      <c r="E961">
        <v>2</v>
      </c>
      <c r="F961" s="12">
        <v>2</v>
      </c>
      <c r="G961" s="30">
        <f t="shared" si="42"/>
        <v>2.0859688296480442E-2</v>
      </c>
      <c r="H961" s="31">
        <f t="shared" si="43"/>
        <v>1.5993780514534471E-5</v>
      </c>
      <c r="I961" t="s">
        <v>50</v>
      </c>
      <c r="J961" t="s">
        <v>46</v>
      </c>
      <c r="K961" s="12">
        <v>46.769999999999996</v>
      </c>
      <c r="L961">
        <v>2</v>
      </c>
      <c r="M961">
        <v>2</v>
      </c>
      <c r="N961" s="12">
        <v>1.8369690011481057</v>
      </c>
      <c r="O961" s="32">
        <v>0</v>
      </c>
      <c r="P961" s="32">
        <v>0</v>
      </c>
      <c r="Q961" s="32">
        <v>0</v>
      </c>
      <c r="R961" s="32">
        <v>0</v>
      </c>
      <c r="S961" s="32">
        <v>0</v>
      </c>
      <c r="T961" s="32">
        <v>0</v>
      </c>
      <c r="U961" s="32">
        <v>2</v>
      </c>
      <c r="V961" s="32">
        <v>0</v>
      </c>
      <c r="W961" s="40">
        <f t="shared" si="44"/>
        <v>3.5294117647058823E-2</v>
      </c>
      <c r="X961">
        <v>84</v>
      </c>
      <c r="Y961">
        <v>2</v>
      </c>
    </row>
    <row r="962" spans="1:25" x14ac:dyDescent="0.25">
      <c r="A962" t="s">
        <v>1640</v>
      </c>
      <c r="B962" t="s">
        <v>81</v>
      </c>
      <c r="C962" s="29">
        <v>5.4260326385498043</v>
      </c>
      <c r="D962" s="41">
        <v>98690.931256600132</v>
      </c>
      <c r="E962">
        <v>2</v>
      </c>
      <c r="F962" s="12">
        <v>2</v>
      </c>
      <c r="G962" s="30">
        <f t="shared" si="42"/>
        <v>2.0265286531747532E-2</v>
      </c>
      <c r="H962" s="31">
        <f t="shared" si="43"/>
        <v>1.5538033945963065E-5</v>
      </c>
      <c r="I962" t="s">
        <v>56</v>
      </c>
      <c r="J962" t="s">
        <v>47</v>
      </c>
      <c r="K962" s="12">
        <v>42.46</v>
      </c>
      <c r="L962">
        <v>1</v>
      </c>
      <c r="M962">
        <v>1</v>
      </c>
      <c r="N962" s="12">
        <v>1.6411378555798686</v>
      </c>
      <c r="O962" s="32">
        <v>0</v>
      </c>
      <c r="P962" s="32">
        <v>0</v>
      </c>
      <c r="Q962" s="32">
        <v>0</v>
      </c>
      <c r="R962" s="32">
        <v>0</v>
      </c>
      <c r="S962" s="32">
        <v>0</v>
      </c>
      <c r="T962" s="32">
        <v>0</v>
      </c>
      <c r="U962" s="32">
        <v>1</v>
      </c>
      <c r="V962" s="32">
        <v>1</v>
      </c>
      <c r="W962" s="40">
        <f t="shared" si="44"/>
        <v>0.33333333333333331</v>
      </c>
      <c r="X962">
        <v>8</v>
      </c>
      <c r="Y962">
        <v>2</v>
      </c>
    </row>
    <row r="963" spans="1:25" x14ac:dyDescent="0.25">
      <c r="A963" t="s">
        <v>1641</v>
      </c>
      <c r="B963" t="s">
        <v>1417</v>
      </c>
      <c r="C963" s="29">
        <v>6.5592441558837891</v>
      </c>
      <c r="D963" s="41">
        <v>110522.00915260031</v>
      </c>
      <c r="E963">
        <v>2</v>
      </c>
      <c r="F963" s="12">
        <v>2</v>
      </c>
      <c r="G963" s="30">
        <f t="shared" si="42"/>
        <v>1.8095943200223164E-2</v>
      </c>
      <c r="H963" s="31">
        <f t="shared" si="43"/>
        <v>1.3874730035955751E-5</v>
      </c>
      <c r="I963" t="s">
        <v>50</v>
      </c>
      <c r="J963" t="s">
        <v>46</v>
      </c>
      <c r="K963" s="12">
        <v>31.8</v>
      </c>
      <c r="L963">
        <v>1</v>
      </c>
      <c r="M963">
        <v>1</v>
      </c>
      <c r="N963" s="12">
        <v>0.69582504970178927</v>
      </c>
      <c r="O963" s="32">
        <v>0</v>
      </c>
      <c r="P963" s="32">
        <v>0</v>
      </c>
      <c r="Q963" s="32">
        <v>0</v>
      </c>
      <c r="R963" s="32">
        <v>0</v>
      </c>
      <c r="S963" s="32">
        <v>0</v>
      </c>
      <c r="T963" s="32">
        <v>0</v>
      </c>
      <c r="U963" s="32">
        <v>1</v>
      </c>
      <c r="V963" s="32">
        <v>0</v>
      </c>
      <c r="W963" s="40">
        <f t="shared" si="44"/>
        <v>0.4</v>
      </c>
      <c r="X963">
        <v>4</v>
      </c>
      <c r="Y963">
        <v>1</v>
      </c>
    </row>
    <row r="964" spans="1:25" x14ac:dyDescent="0.25">
      <c r="A964" t="s">
        <v>1642</v>
      </c>
      <c r="B964" t="s">
        <v>1643</v>
      </c>
      <c r="C964" s="29">
        <v>9.6892368316650348</v>
      </c>
      <c r="D964" s="41">
        <v>111694.56631160039</v>
      </c>
      <c r="E964">
        <v>2</v>
      </c>
      <c r="F964" s="12">
        <v>2</v>
      </c>
      <c r="G964" s="30">
        <f t="shared" si="42"/>
        <v>1.790597399716376E-2</v>
      </c>
      <c r="H964" s="31">
        <f t="shared" si="43"/>
        <v>1.3729074660138567E-5</v>
      </c>
      <c r="I964" t="s">
        <v>914</v>
      </c>
      <c r="J964" t="s">
        <v>40</v>
      </c>
      <c r="K964" s="12">
        <v>21.67</v>
      </c>
      <c r="L964">
        <v>1</v>
      </c>
      <c r="M964">
        <v>1</v>
      </c>
      <c r="N964" s="12">
        <v>0.76263107721639656</v>
      </c>
      <c r="O964" s="32">
        <v>1</v>
      </c>
      <c r="P964" s="32">
        <v>0</v>
      </c>
      <c r="Q964" s="32">
        <v>0</v>
      </c>
      <c r="R964" s="32">
        <v>0</v>
      </c>
      <c r="S964" s="32">
        <v>0</v>
      </c>
      <c r="T964" s="32">
        <v>0</v>
      </c>
      <c r="U964" s="32">
        <v>1</v>
      </c>
      <c r="V964" s="32">
        <v>0</v>
      </c>
      <c r="W964" s="40">
        <f t="shared" si="44"/>
        <v>0.33333333333333331</v>
      </c>
      <c r="X964">
        <v>5</v>
      </c>
      <c r="Y964">
        <v>1</v>
      </c>
    </row>
    <row r="965" spans="1:25" x14ac:dyDescent="0.25">
      <c r="A965" t="s">
        <v>1644</v>
      </c>
      <c r="B965" t="s">
        <v>1645</v>
      </c>
      <c r="C965" s="29">
        <v>5.4247035980224609</v>
      </c>
      <c r="D965" s="41">
        <v>112010.58233060031</v>
      </c>
      <c r="E965">
        <v>2</v>
      </c>
      <c r="F965" s="12">
        <v>2</v>
      </c>
      <c r="G965" s="30">
        <f t="shared" si="42"/>
        <v>1.7855455782713286E-2</v>
      </c>
      <c r="H965" s="31">
        <f t="shared" si="43"/>
        <v>1.369034075278467E-5</v>
      </c>
      <c r="I965" t="s">
        <v>740</v>
      </c>
      <c r="J965" t="s">
        <v>38</v>
      </c>
      <c r="K965" s="12">
        <v>18.239999999999998</v>
      </c>
      <c r="L965">
        <v>1</v>
      </c>
      <c r="M965">
        <v>1</v>
      </c>
      <c r="N965" s="12">
        <v>0.84825636192271436</v>
      </c>
      <c r="O965" s="32">
        <v>0</v>
      </c>
      <c r="P965" s="32">
        <v>0</v>
      </c>
      <c r="Q965" s="32">
        <v>0</v>
      </c>
      <c r="R965" s="32">
        <v>0</v>
      </c>
      <c r="S965" s="32">
        <v>0</v>
      </c>
      <c r="T965" s="32">
        <v>0</v>
      </c>
      <c r="U965" s="32">
        <v>0</v>
      </c>
      <c r="V965" s="32">
        <v>0</v>
      </c>
      <c r="W965" s="40">
        <f t="shared" si="44"/>
        <v>1</v>
      </c>
      <c r="X965">
        <v>0</v>
      </c>
      <c r="Y965">
        <v>0</v>
      </c>
    </row>
    <row r="966" spans="1:25" x14ac:dyDescent="0.25">
      <c r="A966" t="s">
        <v>1646</v>
      </c>
      <c r="B966" t="s">
        <v>1598</v>
      </c>
      <c r="C966" s="29">
        <v>5.7715831756591802</v>
      </c>
      <c r="D966" s="41">
        <v>169548.60222559888</v>
      </c>
      <c r="E966">
        <v>2</v>
      </c>
      <c r="F966" s="12">
        <v>3</v>
      </c>
      <c r="G966" s="30">
        <f t="shared" si="42"/>
        <v>1.769404147613228E-2</v>
      </c>
      <c r="H966" s="31">
        <f t="shared" si="43"/>
        <v>1.3566579316148152E-5</v>
      </c>
      <c r="I966" t="s">
        <v>89</v>
      </c>
      <c r="J966" t="s">
        <v>39</v>
      </c>
      <c r="K966" s="12">
        <v>26.35</v>
      </c>
      <c r="L966">
        <v>1</v>
      </c>
      <c r="M966">
        <v>1</v>
      </c>
      <c r="N966" s="12">
        <v>0.43263288009888751</v>
      </c>
      <c r="O966" s="32">
        <v>0</v>
      </c>
      <c r="P966" s="32">
        <v>1</v>
      </c>
      <c r="Q966" s="32">
        <v>0</v>
      </c>
      <c r="R966" s="32">
        <v>0</v>
      </c>
      <c r="S966" s="32">
        <v>0</v>
      </c>
      <c r="T966" s="32">
        <v>0</v>
      </c>
      <c r="U966" s="32">
        <v>0</v>
      </c>
      <c r="V966" s="32">
        <v>0</v>
      </c>
      <c r="W966" s="40">
        <f t="shared" si="44"/>
        <v>1</v>
      </c>
      <c r="X966">
        <v>0</v>
      </c>
      <c r="Y966">
        <v>0</v>
      </c>
    </row>
    <row r="967" spans="1:25" x14ac:dyDescent="0.25">
      <c r="A967" t="s">
        <v>1647</v>
      </c>
      <c r="B967" t="s">
        <v>1615</v>
      </c>
      <c r="C967" s="29">
        <v>5.0758304595947257</v>
      </c>
      <c r="D967" s="41">
        <v>201134.7438255983</v>
      </c>
      <c r="E967">
        <v>2</v>
      </c>
      <c r="F967" s="12">
        <v>3</v>
      </c>
      <c r="G967" s="30">
        <f t="shared" si="42"/>
        <v>1.4915374355219637E-2</v>
      </c>
      <c r="H967" s="31">
        <f t="shared" si="43"/>
        <v>1.1436087650923766E-5</v>
      </c>
      <c r="I967" t="s">
        <v>502</v>
      </c>
      <c r="J967" t="s">
        <v>35</v>
      </c>
      <c r="K967" s="12">
        <v>45.51</v>
      </c>
      <c r="L967">
        <v>1</v>
      </c>
      <c r="M967">
        <v>1</v>
      </c>
      <c r="N967" s="12">
        <v>0.36919831223628691</v>
      </c>
      <c r="O967" s="32">
        <v>1</v>
      </c>
      <c r="P967" s="32">
        <v>0</v>
      </c>
      <c r="Q967" s="32">
        <v>0</v>
      </c>
      <c r="R967" s="32">
        <v>0</v>
      </c>
      <c r="S967" s="32">
        <v>0</v>
      </c>
      <c r="T967" s="32">
        <v>0</v>
      </c>
      <c r="U967" s="32">
        <v>0</v>
      </c>
      <c r="V967" s="32">
        <v>0</v>
      </c>
      <c r="W967" s="40">
        <f t="shared" si="44"/>
        <v>0.33333333333333331</v>
      </c>
      <c r="X967">
        <v>2</v>
      </c>
      <c r="Y967">
        <v>0</v>
      </c>
    </row>
    <row r="968" spans="1:25" x14ac:dyDescent="0.25">
      <c r="A968" t="s">
        <v>1648</v>
      </c>
      <c r="B968" t="s">
        <v>1649</v>
      </c>
      <c r="C968" s="29">
        <v>5.318175888061524</v>
      </c>
      <c r="D968" s="41">
        <v>135092.06686559998</v>
      </c>
      <c r="E968">
        <v>2</v>
      </c>
      <c r="F968" s="12">
        <v>2</v>
      </c>
      <c r="G968" s="30">
        <f t="shared" si="42"/>
        <v>1.4804718340639162E-2</v>
      </c>
      <c r="H968" s="31">
        <f t="shared" si="43"/>
        <v>1.1351244196666023E-5</v>
      </c>
      <c r="I968" t="s">
        <v>89</v>
      </c>
      <c r="J968" t="s">
        <v>39</v>
      </c>
      <c r="K968" s="12">
        <v>44.36</v>
      </c>
      <c r="L968">
        <v>2</v>
      </c>
      <c r="M968">
        <v>2</v>
      </c>
      <c r="N968" s="12">
        <v>1.2468827930174564</v>
      </c>
      <c r="O968" s="32">
        <v>0</v>
      </c>
      <c r="P968" s="32">
        <v>0</v>
      </c>
      <c r="Q968" s="32">
        <v>0</v>
      </c>
      <c r="R968" s="32">
        <v>0</v>
      </c>
      <c r="S968" s="32">
        <v>0</v>
      </c>
      <c r="T968" s="32">
        <v>0</v>
      </c>
      <c r="U968" s="32">
        <v>0</v>
      </c>
      <c r="V968" s="32">
        <v>0</v>
      </c>
      <c r="W968" s="40">
        <f t="shared" si="44"/>
        <v>1</v>
      </c>
      <c r="X968">
        <v>0</v>
      </c>
      <c r="Y968">
        <v>0</v>
      </c>
    </row>
    <row r="969" spans="1:25" x14ac:dyDescent="0.25">
      <c r="A969" t="s">
        <v>1650</v>
      </c>
      <c r="B969" t="s">
        <v>1651</v>
      </c>
      <c r="C969" s="29">
        <v>5.5902202606201188</v>
      </c>
      <c r="D969" s="41">
        <v>144801.86910559982</v>
      </c>
      <c r="E969">
        <v>2</v>
      </c>
      <c r="F969" s="12">
        <v>2</v>
      </c>
      <c r="G969" s="30">
        <f t="shared" si="42"/>
        <v>1.3811976408546617E-2</v>
      </c>
      <c r="H969" s="31">
        <f t="shared" si="43"/>
        <v>1.0590077666093175E-5</v>
      </c>
      <c r="I969" t="s">
        <v>603</v>
      </c>
      <c r="J969" t="s">
        <v>42</v>
      </c>
      <c r="K969" s="12">
        <v>19.86</v>
      </c>
      <c r="L969">
        <v>1</v>
      </c>
      <c r="M969">
        <v>1</v>
      </c>
      <c r="N969" s="12">
        <v>0.53557765876052033</v>
      </c>
      <c r="O969" s="32">
        <v>0</v>
      </c>
      <c r="P969" s="32">
        <v>0</v>
      </c>
      <c r="Q969" s="32">
        <v>1</v>
      </c>
      <c r="R969" s="32">
        <v>0</v>
      </c>
      <c r="S969" s="32">
        <v>0</v>
      </c>
      <c r="T969" s="32">
        <v>0</v>
      </c>
      <c r="U969" s="32">
        <v>0</v>
      </c>
      <c r="V969" s="32">
        <v>0</v>
      </c>
      <c r="W969" s="40">
        <f t="shared" si="44"/>
        <v>0.2</v>
      </c>
      <c r="X969">
        <v>4</v>
      </c>
      <c r="Y969">
        <v>0</v>
      </c>
    </row>
    <row r="970" spans="1:25" x14ac:dyDescent="0.25">
      <c r="A970" t="s">
        <v>1652</v>
      </c>
      <c r="B970" t="s">
        <v>1476</v>
      </c>
      <c r="C970" s="29">
        <v>6.0682659149169913</v>
      </c>
      <c r="D970" s="41">
        <v>145638.53133459983</v>
      </c>
      <c r="E970">
        <v>2</v>
      </c>
      <c r="F970" s="12">
        <v>2</v>
      </c>
      <c r="G970" s="30">
        <f t="shared" si="42"/>
        <v>1.3732629556700654E-2</v>
      </c>
      <c r="H970" s="31">
        <f t="shared" si="43"/>
        <v>1.0529239933769162E-5</v>
      </c>
      <c r="I970" t="s">
        <v>201</v>
      </c>
      <c r="J970" t="s">
        <v>41</v>
      </c>
      <c r="K970" s="12">
        <v>18.5</v>
      </c>
      <c r="L970">
        <v>1</v>
      </c>
      <c r="M970">
        <v>1</v>
      </c>
      <c r="N970" s="12">
        <v>0.52005943536404153</v>
      </c>
      <c r="O970" s="32">
        <v>0</v>
      </c>
      <c r="P970" s="32">
        <v>1</v>
      </c>
      <c r="Q970" s="32">
        <v>0</v>
      </c>
      <c r="R970" s="32">
        <v>0</v>
      </c>
      <c r="S970" s="32">
        <v>0</v>
      </c>
      <c r="T970" s="32">
        <v>0</v>
      </c>
      <c r="U970" s="32">
        <v>0</v>
      </c>
      <c r="V970" s="32">
        <v>0</v>
      </c>
      <c r="W970" s="40">
        <f t="shared" si="44"/>
        <v>0.5</v>
      </c>
      <c r="X970">
        <v>1</v>
      </c>
      <c r="Y970">
        <v>0</v>
      </c>
    </row>
    <row r="971" spans="1:25" x14ac:dyDescent="0.25">
      <c r="A971" t="s">
        <v>1653</v>
      </c>
      <c r="B971" t="s">
        <v>81</v>
      </c>
      <c r="C971" s="29">
        <v>5.0104007720947266</v>
      </c>
      <c r="D971" s="41">
        <v>211527.16649759802</v>
      </c>
      <c r="E971">
        <v>2</v>
      </c>
      <c r="F971" s="12">
        <v>2</v>
      </c>
      <c r="G971" s="30">
        <f t="shared" si="42"/>
        <v>9.4550503044851728E-3</v>
      </c>
      <c r="H971" s="31">
        <f t="shared" si="43"/>
        <v>7.2494850917467053E-6</v>
      </c>
      <c r="I971" t="s">
        <v>89</v>
      </c>
      <c r="J971" t="s">
        <v>39</v>
      </c>
      <c r="K971" s="12">
        <v>17.170000000000002</v>
      </c>
      <c r="L971">
        <v>1</v>
      </c>
      <c r="M971">
        <v>1</v>
      </c>
      <c r="N971" s="12">
        <v>0.40100250626566414</v>
      </c>
      <c r="O971" s="32">
        <v>0</v>
      </c>
      <c r="P971" s="32">
        <v>1</v>
      </c>
      <c r="Q971" s="32">
        <v>0</v>
      </c>
      <c r="R971" s="32">
        <v>0</v>
      </c>
      <c r="S971" s="32">
        <v>0</v>
      </c>
      <c r="T971" s="32">
        <v>0</v>
      </c>
      <c r="U971" s="32">
        <v>0</v>
      </c>
      <c r="V971" s="32">
        <v>0</v>
      </c>
      <c r="W971" s="40">
        <f t="shared" si="44"/>
        <v>1</v>
      </c>
      <c r="X971">
        <v>0</v>
      </c>
      <c r="Y971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1"/>
  <sheetViews>
    <sheetView tabSelected="1" topLeftCell="D1" workbookViewId="0">
      <selection activeCell="O21" sqref="O21"/>
    </sheetView>
  </sheetViews>
  <sheetFormatPr baseColWidth="10" defaultRowHeight="15" x14ac:dyDescent="0.25"/>
  <cols>
    <col min="1" max="1" width="20.28515625" customWidth="1"/>
    <col min="2" max="2" width="79.7109375" customWidth="1"/>
    <col min="3" max="3" width="11.42578125" style="40"/>
    <col min="4" max="4" width="13.85546875" style="41" customWidth="1"/>
    <col min="6" max="6" width="11.42578125" style="12"/>
    <col min="9" max="9" width="12.85546875" customWidth="1"/>
    <col min="10" max="10" width="18.7109375" customWidth="1"/>
    <col min="15" max="15" width="16.42578125" customWidth="1"/>
    <col min="16" max="16" width="16.85546875" customWidth="1"/>
    <col min="17" max="17" width="14.5703125" customWidth="1"/>
    <col min="18" max="18" width="17" customWidth="1"/>
    <col min="22" max="22" width="15" customWidth="1"/>
    <col min="23" max="23" width="32.85546875" customWidth="1"/>
    <col min="24" max="24" width="17.7109375" customWidth="1"/>
    <col min="25" max="25" width="15.28515625" customWidth="1"/>
  </cols>
  <sheetData>
    <row r="1" spans="1:2" ht="25.5" x14ac:dyDescent="0.35">
      <c r="A1" s="1" t="s">
        <v>3151</v>
      </c>
    </row>
    <row r="5" spans="1:2" x14ac:dyDescent="0.25">
      <c r="A5" s="2" t="s">
        <v>0</v>
      </c>
      <c r="B5" s="3" t="s">
        <v>1</v>
      </c>
    </row>
    <row r="6" spans="1:2" x14ac:dyDescent="0.25">
      <c r="A6" s="2" t="s">
        <v>2</v>
      </c>
      <c r="B6" s="4" t="s">
        <v>3</v>
      </c>
    </row>
    <row r="7" spans="1:2" x14ac:dyDescent="0.25">
      <c r="A7" s="2" t="s">
        <v>4</v>
      </c>
      <c r="B7" s="4" t="s">
        <v>5</v>
      </c>
    </row>
    <row r="8" spans="1:2" x14ac:dyDescent="0.25">
      <c r="A8" s="2" t="s">
        <v>6</v>
      </c>
      <c r="B8" s="4" t="s">
        <v>7</v>
      </c>
    </row>
    <row r="9" spans="1:2" x14ac:dyDescent="0.25">
      <c r="A9" s="2" t="s">
        <v>8</v>
      </c>
      <c r="B9" s="4" t="s">
        <v>9</v>
      </c>
    </row>
    <row r="10" spans="1:2" x14ac:dyDescent="0.25">
      <c r="A10" s="2" t="s">
        <v>10</v>
      </c>
      <c r="B10" s="4" t="s">
        <v>11</v>
      </c>
    </row>
    <row r="11" spans="1:2" x14ac:dyDescent="0.25">
      <c r="A11" s="2"/>
      <c r="B11" s="5"/>
    </row>
    <row r="12" spans="1:2" x14ac:dyDescent="0.25">
      <c r="A12" s="2"/>
      <c r="B12" s="5"/>
    </row>
    <row r="13" spans="1:2" x14ac:dyDescent="0.25">
      <c r="A13" s="2"/>
      <c r="B13" s="6" t="s">
        <v>12</v>
      </c>
    </row>
    <row r="14" spans="1:2" x14ac:dyDescent="0.25">
      <c r="A14" s="2"/>
      <c r="B14" s="6" t="s">
        <v>13</v>
      </c>
    </row>
    <row r="15" spans="1:2" x14ac:dyDescent="0.25">
      <c r="A15" s="2"/>
      <c r="B15" s="6"/>
    </row>
    <row r="16" spans="1:2" x14ac:dyDescent="0.25">
      <c r="A16" s="2"/>
      <c r="B16" s="6"/>
    </row>
    <row r="17" spans="1:25" ht="25.5" x14ac:dyDescent="0.25">
      <c r="A17" s="2"/>
      <c r="B17" s="6"/>
      <c r="E17" s="7" t="s">
        <v>14</v>
      </c>
      <c r="F17" s="8" t="s">
        <v>15</v>
      </c>
      <c r="G17" s="9" t="s">
        <v>16</v>
      </c>
      <c r="O17" s="10" t="s">
        <v>3153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x14ac:dyDescent="0.25">
      <c r="A18" s="2"/>
      <c r="B18" s="6"/>
      <c r="E18">
        <v>7270</v>
      </c>
      <c r="F18" s="12">
        <v>43571</v>
      </c>
      <c r="G18">
        <v>1304.2374989155339</v>
      </c>
      <c r="O18" s="13">
        <v>856</v>
      </c>
      <c r="P18" s="13">
        <v>1402</v>
      </c>
      <c r="Q18" s="13">
        <v>1071</v>
      </c>
      <c r="R18" s="13">
        <v>876</v>
      </c>
      <c r="S18" s="14">
        <v>6890</v>
      </c>
      <c r="T18" s="14">
        <v>8957</v>
      </c>
      <c r="U18" s="14">
        <v>9271</v>
      </c>
      <c r="V18" s="14">
        <v>9698</v>
      </c>
      <c r="W18" s="14">
        <v>1.4209952850791208</v>
      </c>
      <c r="X18" s="14">
        <v>62910</v>
      </c>
      <c r="Y18" s="14">
        <v>34053</v>
      </c>
    </row>
    <row r="21" spans="1:25" ht="18.75" x14ac:dyDescent="0.25">
      <c r="O21" s="10" t="s">
        <v>3153</v>
      </c>
      <c r="P21" s="11"/>
      <c r="Q21" s="11"/>
      <c r="R21" s="11"/>
      <c r="S21" s="11"/>
      <c r="T21" s="11"/>
      <c r="U21" s="11"/>
      <c r="V21" s="11"/>
    </row>
    <row r="22" spans="1:25" ht="21" customHeight="1" x14ac:dyDescent="0.3">
      <c r="C22" s="15"/>
      <c r="G22" s="16"/>
      <c r="H22" s="16"/>
      <c r="I22" s="17" t="s">
        <v>18</v>
      </c>
      <c r="J22" s="17"/>
      <c r="K22" s="17"/>
      <c r="L22" s="17"/>
      <c r="M22" s="17"/>
      <c r="N22" s="17"/>
      <c r="O22" s="18" t="s">
        <v>19</v>
      </c>
      <c r="P22" s="19"/>
      <c r="Q22" s="19"/>
      <c r="R22" s="19"/>
      <c r="S22" s="20" t="s">
        <v>20</v>
      </c>
      <c r="T22" s="21"/>
      <c r="U22" s="21"/>
      <c r="V22" s="21"/>
      <c r="W22" s="38" t="s">
        <v>3142</v>
      </c>
      <c r="X22" s="38" t="s">
        <v>3144</v>
      </c>
      <c r="Y22" s="38" t="s">
        <v>3144</v>
      </c>
    </row>
    <row r="23" spans="1:25" ht="38.25" x14ac:dyDescent="0.25">
      <c r="A23" s="22" t="s">
        <v>3147</v>
      </c>
      <c r="B23" s="22" t="s">
        <v>3148</v>
      </c>
      <c r="C23" s="23" t="s">
        <v>21</v>
      </c>
      <c r="D23" s="24" t="s">
        <v>3149</v>
      </c>
      <c r="E23" s="24" t="s">
        <v>22</v>
      </c>
      <c r="F23" s="24" t="s">
        <v>23</v>
      </c>
      <c r="G23" s="25" t="s">
        <v>24</v>
      </c>
      <c r="H23" s="25" t="s">
        <v>25</v>
      </c>
      <c r="I23" s="24" t="s">
        <v>26</v>
      </c>
      <c r="J23" s="24" t="s">
        <v>27</v>
      </c>
      <c r="K23" s="24" t="s">
        <v>28</v>
      </c>
      <c r="L23" s="26" t="s">
        <v>29</v>
      </c>
      <c r="M23" s="24" t="s">
        <v>30</v>
      </c>
      <c r="N23" s="24" t="s">
        <v>31</v>
      </c>
      <c r="O23" s="27" t="s">
        <v>40</v>
      </c>
      <c r="P23" s="27" t="s">
        <v>41</v>
      </c>
      <c r="Q23" s="27" t="s">
        <v>42</v>
      </c>
      <c r="R23" s="27" t="s">
        <v>43</v>
      </c>
      <c r="S23" s="28" t="s">
        <v>44</v>
      </c>
      <c r="T23" s="28" t="s">
        <v>45</v>
      </c>
      <c r="U23" s="28" t="s">
        <v>46</v>
      </c>
      <c r="V23" s="28" t="s">
        <v>47</v>
      </c>
      <c r="W23" s="39" t="s">
        <v>3143</v>
      </c>
      <c r="X23" s="39" t="s">
        <v>3145</v>
      </c>
      <c r="Y23" s="39" t="s">
        <v>3146</v>
      </c>
    </row>
    <row r="24" spans="1:25" x14ac:dyDescent="0.25">
      <c r="A24" t="s">
        <v>121</v>
      </c>
      <c r="B24" t="s">
        <v>81</v>
      </c>
      <c r="C24" s="15">
        <v>5.1822048187255856</v>
      </c>
      <c r="D24" s="41">
        <v>55200.41358360013</v>
      </c>
      <c r="E24">
        <v>30</v>
      </c>
      <c r="F24" s="12">
        <v>287</v>
      </c>
      <c r="G24" s="30">
        <f t="shared" ref="G24:G87" si="0">F24/D24*1000</f>
        <v>5.1992364072661008</v>
      </c>
      <c r="H24" s="31">
        <f t="shared" ref="H24:H87" si="1">G24/G$18</f>
        <v>3.9864184334442434E-3</v>
      </c>
      <c r="I24" t="s">
        <v>63</v>
      </c>
      <c r="J24" t="s">
        <v>44</v>
      </c>
      <c r="K24" s="12">
        <v>2292.1999999999994</v>
      </c>
      <c r="L24">
        <v>30</v>
      </c>
      <c r="M24">
        <v>92</v>
      </c>
      <c r="N24" s="12">
        <v>75.665399239543731</v>
      </c>
      <c r="O24" s="32">
        <v>0</v>
      </c>
      <c r="P24" s="32">
        <v>0</v>
      </c>
      <c r="Q24" s="32">
        <v>0</v>
      </c>
      <c r="R24" s="32">
        <v>0</v>
      </c>
      <c r="S24" s="32">
        <v>92</v>
      </c>
      <c r="T24" s="32">
        <v>66</v>
      </c>
      <c r="U24" s="32">
        <v>59</v>
      </c>
      <c r="V24" s="32">
        <v>70</v>
      </c>
      <c r="W24" s="40">
        <v>57.6</v>
      </c>
      <c r="X24">
        <v>4</v>
      </c>
      <c r="Y24">
        <v>287</v>
      </c>
    </row>
    <row r="25" spans="1:25" x14ac:dyDescent="0.25">
      <c r="A25" t="s">
        <v>620</v>
      </c>
      <c r="B25" t="s">
        <v>621</v>
      </c>
      <c r="C25" s="15">
        <v>5.0853893280029299</v>
      </c>
      <c r="D25" s="41">
        <v>47192.061868600074</v>
      </c>
      <c r="E25">
        <v>10</v>
      </c>
      <c r="F25" s="12">
        <v>36</v>
      </c>
      <c r="G25" s="30">
        <f t="shared" si="0"/>
        <v>0.76284015943692263</v>
      </c>
      <c r="H25" s="31">
        <f t="shared" si="1"/>
        <v>5.8489359497117656E-4</v>
      </c>
      <c r="I25" t="s">
        <v>50</v>
      </c>
      <c r="J25" t="s">
        <v>46</v>
      </c>
      <c r="K25" s="12">
        <v>364.71000000000004</v>
      </c>
      <c r="L25">
        <v>9</v>
      </c>
      <c r="M25">
        <v>11</v>
      </c>
      <c r="N25" s="12">
        <v>30.444444444444446</v>
      </c>
      <c r="O25" s="32">
        <v>0</v>
      </c>
      <c r="P25" s="32">
        <v>0</v>
      </c>
      <c r="Q25" s="32">
        <v>0</v>
      </c>
      <c r="R25" s="32">
        <v>0</v>
      </c>
      <c r="S25" s="32">
        <v>6</v>
      </c>
      <c r="T25" s="32">
        <v>9</v>
      </c>
      <c r="U25" s="32">
        <v>11</v>
      </c>
      <c r="V25" s="32">
        <v>10</v>
      </c>
      <c r="W25" s="40">
        <v>37</v>
      </c>
      <c r="X25">
        <v>0</v>
      </c>
      <c r="Y25">
        <v>36</v>
      </c>
    </row>
    <row r="26" spans="1:25" x14ac:dyDescent="0.25">
      <c r="A26" t="s">
        <v>685</v>
      </c>
      <c r="B26" t="s">
        <v>686</v>
      </c>
      <c r="C26" s="15">
        <v>6.2594432830810538</v>
      </c>
      <c r="D26" s="41">
        <v>56482.491792600129</v>
      </c>
      <c r="E26">
        <v>11</v>
      </c>
      <c r="F26" s="12">
        <v>34</v>
      </c>
      <c r="G26" s="30">
        <f t="shared" si="0"/>
        <v>0.60195644563355477</v>
      </c>
      <c r="H26" s="31">
        <f t="shared" si="1"/>
        <v>4.6153898054156407E-4</v>
      </c>
      <c r="I26" t="s">
        <v>63</v>
      </c>
      <c r="J26" t="s">
        <v>44</v>
      </c>
      <c r="K26" s="12">
        <v>421.68999999999994</v>
      </c>
      <c r="L26">
        <v>10</v>
      </c>
      <c r="M26">
        <v>10</v>
      </c>
      <c r="N26" s="12">
        <v>25.551470588235293</v>
      </c>
      <c r="O26" s="32">
        <v>0</v>
      </c>
      <c r="P26" s="32">
        <v>0</v>
      </c>
      <c r="Q26" s="32">
        <v>0</v>
      </c>
      <c r="R26" s="32">
        <v>0</v>
      </c>
      <c r="S26" s="32">
        <v>10</v>
      </c>
      <c r="T26" s="32">
        <v>7</v>
      </c>
      <c r="U26" s="32">
        <v>8</v>
      </c>
      <c r="V26" s="32">
        <v>9</v>
      </c>
      <c r="W26" s="40">
        <v>35</v>
      </c>
      <c r="X26">
        <v>0</v>
      </c>
      <c r="Y26">
        <v>34</v>
      </c>
    </row>
    <row r="27" spans="1:25" x14ac:dyDescent="0.25">
      <c r="A27" t="s">
        <v>536</v>
      </c>
      <c r="B27" t="s">
        <v>537</v>
      </c>
      <c r="C27" s="15">
        <v>4.7535381317138681</v>
      </c>
      <c r="D27" s="41">
        <v>61666.944718600163</v>
      </c>
      <c r="E27">
        <v>15</v>
      </c>
      <c r="F27" s="12">
        <v>60</v>
      </c>
      <c r="G27" s="30">
        <f t="shared" si="0"/>
        <v>0.97296858590600199</v>
      </c>
      <c r="H27" s="31">
        <f t="shared" si="1"/>
        <v>7.4600568279551836E-4</v>
      </c>
      <c r="I27" t="s">
        <v>56</v>
      </c>
      <c r="J27" t="s">
        <v>47</v>
      </c>
      <c r="K27" s="12">
        <v>513.14</v>
      </c>
      <c r="L27">
        <v>13</v>
      </c>
      <c r="M27">
        <v>17</v>
      </c>
      <c r="N27" s="12">
        <v>23.539823008849559</v>
      </c>
      <c r="O27" s="32">
        <v>0</v>
      </c>
      <c r="P27" s="32">
        <v>1</v>
      </c>
      <c r="Q27" s="32">
        <v>1</v>
      </c>
      <c r="R27" s="32">
        <v>1</v>
      </c>
      <c r="S27" s="32">
        <v>9</v>
      </c>
      <c r="T27" s="32">
        <v>16</v>
      </c>
      <c r="U27" s="32">
        <v>14</v>
      </c>
      <c r="V27" s="32">
        <v>17</v>
      </c>
      <c r="W27" s="40">
        <v>28.5</v>
      </c>
      <c r="X27">
        <v>1</v>
      </c>
      <c r="Y27">
        <v>56</v>
      </c>
    </row>
    <row r="28" spans="1:25" x14ac:dyDescent="0.25">
      <c r="A28" t="s">
        <v>744</v>
      </c>
      <c r="B28" t="s">
        <v>745</v>
      </c>
      <c r="C28" s="15">
        <v>4.5910884857177727</v>
      </c>
      <c r="D28" s="41">
        <v>50160.846584600084</v>
      </c>
      <c r="E28">
        <v>7</v>
      </c>
      <c r="F28" s="12">
        <v>26</v>
      </c>
      <c r="G28" s="30">
        <f t="shared" si="0"/>
        <v>0.51833255956214819</v>
      </c>
      <c r="H28" s="31">
        <f t="shared" si="1"/>
        <v>3.9742191126473421E-4</v>
      </c>
      <c r="I28" t="s">
        <v>56</v>
      </c>
      <c r="J28" t="s">
        <v>47</v>
      </c>
      <c r="K28" s="12">
        <v>239.71999999999997</v>
      </c>
      <c r="L28">
        <v>6</v>
      </c>
      <c r="M28">
        <v>9</v>
      </c>
      <c r="N28" s="12">
        <v>14.712153518123666</v>
      </c>
      <c r="O28" s="32">
        <v>0</v>
      </c>
      <c r="P28" s="32">
        <v>0</v>
      </c>
      <c r="Q28" s="32">
        <v>0</v>
      </c>
      <c r="R28" s="32">
        <v>0</v>
      </c>
      <c r="S28" s="32">
        <v>7</v>
      </c>
      <c r="T28" s="32">
        <v>4</v>
      </c>
      <c r="U28" s="32">
        <v>6</v>
      </c>
      <c r="V28" s="32">
        <v>9</v>
      </c>
      <c r="W28" s="40">
        <v>27</v>
      </c>
      <c r="X28">
        <v>0</v>
      </c>
      <c r="Y28">
        <v>26</v>
      </c>
    </row>
    <row r="29" spans="1:25" x14ac:dyDescent="0.25">
      <c r="A29" t="s">
        <v>668</v>
      </c>
      <c r="B29" t="s">
        <v>669</v>
      </c>
      <c r="C29" s="15">
        <v>6.2514179229736309</v>
      </c>
      <c r="D29" s="41">
        <v>39095.240185600051</v>
      </c>
      <c r="E29">
        <v>9</v>
      </c>
      <c r="F29" s="12">
        <v>25</v>
      </c>
      <c r="G29" s="30">
        <f t="shared" si="0"/>
        <v>0.63946403401834706</v>
      </c>
      <c r="H29" s="31">
        <f t="shared" si="1"/>
        <v>4.9029723079581573E-4</v>
      </c>
      <c r="I29" t="s">
        <v>63</v>
      </c>
      <c r="J29" t="s">
        <v>44</v>
      </c>
      <c r="K29" s="12">
        <v>359.13</v>
      </c>
      <c r="L29">
        <v>7</v>
      </c>
      <c r="M29">
        <v>8</v>
      </c>
      <c r="N29" s="12">
        <v>28.947368421052634</v>
      </c>
      <c r="O29" s="32">
        <v>0</v>
      </c>
      <c r="P29" s="32">
        <v>0</v>
      </c>
      <c r="Q29" s="32">
        <v>0</v>
      </c>
      <c r="R29" s="32">
        <v>1</v>
      </c>
      <c r="S29" s="32">
        <v>8</v>
      </c>
      <c r="T29" s="32">
        <v>5</v>
      </c>
      <c r="U29" s="32">
        <v>4</v>
      </c>
      <c r="V29" s="32">
        <v>5</v>
      </c>
      <c r="W29" s="40">
        <v>23</v>
      </c>
      <c r="X29">
        <v>0</v>
      </c>
      <c r="Y29">
        <v>22</v>
      </c>
    </row>
    <row r="30" spans="1:25" x14ac:dyDescent="0.25">
      <c r="A30" t="s">
        <v>778</v>
      </c>
      <c r="B30" t="s">
        <v>779</v>
      </c>
      <c r="C30" s="15">
        <v>11.200611495971678</v>
      </c>
      <c r="D30" s="41">
        <v>47886.82144660013</v>
      </c>
      <c r="E30">
        <v>5</v>
      </c>
      <c r="F30" s="12">
        <v>22</v>
      </c>
      <c r="G30" s="30">
        <f t="shared" si="0"/>
        <v>0.4594165855115856</v>
      </c>
      <c r="H30" s="31">
        <f t="shared" si="1"/>
        <v>3.5224917692796588E-4</v>
      </c>
      <c r="I30" t="s">
        <v>53</v>
      </c>
      <c r="J30" t="s">
        <v>45</v>
      </c>
      <c r="K30" s="12">
        <v>188.35000000000002</v>
      </c>
      <c r="L30">
        <v>5</v>
      </c>
      <c r="M30">
        <v>6</v>
      </c>
      <c r="N30" s="12">
        <v>10.897435897435898</v>
      </c>
      <c r="O30" s="32">
        <v>0</v>
      </c>
      <c r="P30" s="32">
        <v>0</v>
      </c>
      <c r="Q30" s="32">
        <v>0</v>
      </c>
      <c r="R30" s="32">
        <v>0</v>
      </c>
      <c r="S30" s="32">
        <v>5</v>
      </c>
      <c r="T30" s="32">
        <v>6</v>
      </c>
      <c r="U30" s="32">
        <v>6</v>
      </c>
      <c r="V30" s="32">
        <v>5</v>
      </c>
      <c r="W30" s="40">
        <v>23</v>
      </c>
      <c r="X30">
        <v>0</v>
      </c>
      <c r="Y30">
        <v>22</v>
      </c>
    </row>
    <row r="31" spans="1:25" x14ac:dyDescent="0.25">
      <c r="A31" t="s">
        <v>644</v>
      </c>
      <c r="B31" t="s">
        <v>81</v>
      </c>
      <c r="C31" s="15">
        <v>5.2157375335693361</v>
      </c>
      <c r="D31" s="41">
        <v>34238.510813599998</v>
      </c>
      <c r="E31">
        <v>8</v>
      </c>
      <c r="F31" s="12">
        <v>24</v>
      </c>
      <c r="G31" s="30">
        <f t="shared" si="0"/>
        <v>0.70096506622790611</v>
      </c>
      <c r="H31" s="31">
        <f t="shared" si="1"/>
        <v>5.3745201070415057E-4</v>
      </c>
      <c r="I31" t="s">
        <v>56</v>
      </c>
      <c r="J31" t="s">
        <v>47</v>
      </c>
      <c r="K31" s="12">
        <v>309.48</v>
      </c>
      <c r="L31">
        <v>7</v>
      </c>
      <c r="M31">
        <v>8</v>
      </c>
      <c r="N31" s="12">
        <v>28.74617737003058</v>
      </c>
      <c r="O31" s="32">
        <v>1</v>
      </c>
      <c r="P31" s="32">
        <v>0</v>
      </c>
      <c r="Q31" s="32">
        <v>1</v>
      </c>
      <c r="R31" s="32">
        <v>1</v>
      </c>
      <c r="S31" s="32">
        <v>0</v>
      </c>
      <c r="T31" s="32">
        <v>7</v>
      </c>
      <c r="U31" s="32">
        <v>6</v>
      </c>
      <c r="V31" s="32">
        <v>8</v>
      </c>
      <c r="W31" s="40">
        <v>22</v>
      </c>
      <c r="X31">
        <v>0</v>
      </c>
      <c r="Y31">
        <v>21</v>
      </c>
    </row>
    <row r="32" spans="1:25" x14ac:dyDescent="0.25">
      <c r="A32" t="s">
        <v>837</v>
      </c>
      <c r="B32" t="s">
        <v>569</v>
      </c>
      <c r="C32" s="15">
        <v>10.558275985717774</v>
      </c>
      <c r="D32" s="41">
        <v>47890.236521600047</v>
      </c>
      <c r="E32">
        <v>5</v>
      </c>
      <c r="F32" s="12">
        <v>19</v>
      </c>
      <c r="G32" s="30">
        <f t="shared" si="0"/>
        <v>0.39674057553318587</v>
      </c>
      <c r="H32" s="31">
        <f t="shared" si="1"/>
        <v>3.0419350452894767E-4</v>
      </c>
      <c r="I32" t="s">
        <v>50</v>
      </c>
      <c r="J32" t="s">
        <v>46</v>
      </c>
      <c r="K32" s="12">
        <v>283</v>
      </c>
      <c r="L32">
        <v>5</v>
      </c>
      <c r="M32">
        <v>7</v>
      </c>
      <c r="N32" s="12">
        <v>14.814814814814813</v>
      </c>
      <c r="O32" s="32">
        <v>0</v>
      </c>
      <c r="P32" s="32">
        <v>0</v>
      </c>
      <c r="Q32" s="32">
        <v>0</v>
      </c>
      <c r="R32" s="32">
        <v>0</v>
      </c>
      <c r="S32" s="32">
        <v>2</v>
      </c>
      <c r="T32" s="32">
        <v>4</v>
      </c>
      <c r="U32" s="32">
        <v>7</v>
      </c>
      <c r="V32" s="32">
        <v>6</v>
      </c>
      <c r="W32" s="40">
        <v>20</v>
      </c>
      <c r="X32">
        <v>0</v>
      </c>
      <c r="Y32">
        <v>19</v>
      </c>
    </row>
    <row r="33" spans="1:25" x14ac:dyDescent="0.25">
      <c r="A33" t="s">
        <v>429</v>
      </c>
      <c r="B33" t="s">
        <v>430</v>
      </c>
      <c r="C33" s="15">
        <v>4.1606838226318343</v>
      </c>
      <c r="D33" s="41">
        <v>15158.307446599991</v>
      </c>
      <c r="E33">
        <v>4</v>
      </c>
      <c r="F33" s="12">
        <v>20</v>
      </c>
      <c r="G33" s="30">
        <f t="shared" si="0"/>
        <v>1.3194085204074681</v>
      </c>
      <c r="H33" s="31">
        <f t="shared" si="1"/>
        <v>1.0116321003686437E-3</v>
      </c>
      <c r="I33" t="s">
        <v>56</v>
      </c>
      <c r="J33" t="s">
        <v>47</v>
      </c>
      <c r="K33" s="12">
        <v>245.93</v>
      </c>
      <c r="L33">
        <v>4</v>
      </c>
      <c r="M33">
        <v>5</v>
      </c>
      <c r="N33" s="12">
        <v>40.845070422535215</v>
      </c>
      <c r="O33" s="32">
        <v>0</v>
      </c>
      <c r="P33" s="32">
        <v>0</v>
      </c>
      <c r="Q33" s="32">
        <v>0</v>
      </c>
      <c r="R33" s="32">
        <v>0</v>
      </c>
      <c r="S33" s="32">
        <v>4</v>
      </c>
      <c r="T33" s="32">
        <v>4</v>
      </c>
      <c r="U33" s="32">
        <v>4</v>
      </c>
      <c r="V33" s="32">
        <v>5</v>
      </c>
      <c r="W33" s="40">
        <v>18</v>
      </c>
      <c r="X33">
        <v>0</v>
      </c>
      <c r="Y33">
        <v>17</v>
      </c>
    </row>
    <row r="34" spans="1:25" x14ac:dyDescent="0.25">
      <c r="A34" t="s">
        <v>180</v>
      </c>
      <c r="B34" t="s">
        <v>83</v>
      </c>
      <c r="C34" s="15">
        <v>5.8827625274658208</v>
      </c>
      <c r="D34" s="41">
        <v>18108.252842599988</v>
      </c>
      <c r="E34">
        <v>3</v>
      </c>
      <c r="F34" s="12">
        <v>57</v>
      </c>
      <c r="G34" s="30">
        <f t="shared" si="0"/>
        <v>3.1477360348043342</v>
      </c>
      <c r="H34" s="31">
        <f t="shared" si="1"/>
        <v>2.413468434561695E-3</v>
      </c>
      <c r="I34" t="s">
        <v>53</v>
      </c>
      <c r="J34" t="s">
        <v>45</v>
      </c>
      <c r="K34" s="12">
        <v>199.69000000000003</v>
      </c>
      <c r="L34">
        <v>3</v>
      </c>
      <c r="M34">
        <v>13</v>
      </c>
      <c r="N34" s="12">
        <v>26.966292134831459</v>
      </c>
      <c r="O34" s="32">
        <v>1</v>
      </c>
      <c r="P34" s="32">
        <v>2</v>
      </c>
      <c r="Q34" s="32">
        <v>2</v>
      </c>
      <c r="R34" s="32">
        <v>2</v>
      </c>
      <c r="S34" s="32">
        <v>14</v>
      </c>
      <c r="T34" s="32">
        <v>13</v>
      </c>
      <c r="U34" s="32">
        <v>12</v>
      </c>
      <c r="V34" s="32">
        <v>11</v>
      </c>
      <c r="W34" s="40">
        <v>17</v>
      </c>
      <c r="X34">
        <v>2</v>
      </c>
      <c r="Y34">
        <v>50</v>
      </c>
    </row>
    <row r="35" spans="1:25" x14ac:dyDescent="0.25">
      <c r="A35" t="s">
        <v>535</v>
      </c>
      <c r="B35" t="s">
        <v>81</v>
      </c>
      <c r="C35" s="15">
        <v>6.4167812347412099</v>
      </c>
      <c r="D35" s="41">
        <v>33368.74920860002</v>
      </c>
      <c r="E35">
        <v>9</v>
      </c>
      <c r="F35" s="12">
        <v>33</v>
      </c>
      <c r="G35" s="30">
        <f t="shared" si="0"/>
        <v>0.98894926488569179</v>
      </c>
      <c r="H35" s="31">
        <f t="shared" si="1"/>
        <v>7.5825857308043775E-4</v>
      </c>
      <c r="I35" t="s">
        <v>63</v>
      </c>
      <c r="J35" t="s">
        <v>44</v>
      </c>
      <c r="K35" s="12">
        <v>419.33</v>
      </c>
      <c r="L35">
        <v>9</v>
      </c>
      <c r="M35">
        <v>12</v>
      </c>
      <c r="N35" s="12">
        <v>34.730538922155688</v>
      </c>
      <c r="O35" s="32">
        <v>0</v>
      </c>
      <c r="P35" s="32">
        <v>0</v>
      </c>
      <c r="Q35" s="32">
        <v>0</v>
      </c>
      <c r="R35" s="32">
        <v>0</v>
      </c>
      <c r="S35" s="32">
        <v>12</v>
      </c>
      <c r="T35" s="32">
        <v>7</v>
      </c>
      <c r="U35" s="32">
        <v>8</v>
      </c>
      <c r="V35" s="32">
        <v>6</v>
      </c>
      <c r="W35" s="40">
        <v>17</v>
      </c>
      <c r="X35">
        <v>1</v>
      </c>
      <c r="Y35">
        <v>33</v>
      </c>
    </row>
    <row r="36" spans="1:25" x14ac:dyDescent="0.25">
      <c r="A36" t="s">
        <v>193</v>
      </c>
      <c r="B36" t="s">
        <v>81</v>
      </c>
      <c r="C36" s="15">
        <v>5.1562374114990241</v>
      </c>
      <c r="D36" s="41">
        <v>99698.41307060016</v>
      </c>
      <c r="E36">
        <v>24</v>
      </c>
      <c r="F36" s="12">
        <v>302</v>
      </c>
      <c r="G36" s="30">
        <f t="shared" si="0"/>
        <v>3.0291354766714544</v>
      </c>
      <c r="H36" s="31">
        <f t="shared" si="1"/>
        <v>2.322533648350215E-3</v>
      </c>
      <c r="I36" t="s">
        <v>56</v>
      </c>
      <c r="J36" t="s">
        <v>47</v>
      </c>
      <c r="K36" s="12">
        <v>1453.8000412235547</v>
      </c>
      <c r="L36">
        <v>24</v>
      </c>
      <c r="M36">
        <v>57</v>
      </c>
      <c r="N36" s="12">
        <v>23.79421221864952</v>
      </c>
      <c r="O36" s="32">
        <v>19</v>
      </c>
      <c r="P36" s="32">
        <v>26</v>
      </c>
      <c r="Q36" s="32">
        <v>23</v>
      </c>
      <c r="R36" s="32">
        <v>28</v>
      </c>
      <c r="S36" s="32">
        <v>11</v>
      </c>
      <c r="T36" s="32">
        <v>48</v>
      </c>
      <c r="U36" s="32">
        <v>53</v>
      </c>
      <c r="V36" s="32">
        <v>57</v>
      </c>
      <c r="W36" s="40">
        <v>15.454545454545455</v>
      </c>
      <c r="X36">
        <v>10</v>
      </c>
      <c r="Y36">
        <v>169</v>
      </c>
    </row>
    <row r="37" spans="1:25" x14ac:dyDescent="0.25">
      <c r="A37" t="s">
        <v>680</v>
      </c>
      <c r="B37" t="s">
        <v>182</v>
      </c>
      <c r="C37" s="15">
        <v>5.2106769561767594</v>
      </c>
      <c r="D37" s="41">
        <v>73842.41651460022</v>
      </c>
      <c r="E37">
        <v>6</v>
      </c>
      <c r="F37" s="12">
        <v>45</v>
      </c>
      <c r="G37" s="30">
        <f t="shared" si="0"/>
        <v>0.60940584184568969</v>
      </c>
      <c r="H37" s="31">
        <f t="shared" si="1"/>
        <v>4.6725066742246501E-4</v>
      </c>
      <c r="I37" t="s">
        <v>63</v>
      </c>
      <c r="J37" t="s">
        <v>44</v>
      </c>
      <c r="K37" s="12">
        <v>486.5</v>
      </c>
      <c r="L37">
        <v>5</v>
      </c>
      <c r="M37">
        <v>12</v>
      </c>
      <c r="N37" s="12">
        <v>11.543810848400557</v>
      </c>
      <c r="O37" s="32">
        <v>1</v>
      </c>
      <c r="P37" s="32">
        <v>0</v>
      </c>
      <c r="Q37" s="32">
        <v>0</v>
      </c>
      <c r="R37" s="32">
        <v>0</v>
      </c>
      <c r="S37" s="32">
        <v>12</v>
      </c>
      <c r="T37" s="32">
        <v>12</v>
      </c>
      <c r="U37" s="32">
        <v>9</v>
      </c>
      <c r="V37" s="32">
        <v>11</v>
      </c>
      <c r="W37" s="40">
        <v>15</v>
      </c>
      <c r="X37">
        <v>2</v>
      </c>
      <c r="Y37">
        <v>44</v>
      </c>
    </row>
    <row r="38" spans="1:25" x14ac:dyDescent="0.25">
      <c r="A38" t="s">
        <v>741</v>
      </c>
      <c r="B38" t="s">
        <v>742</v>
      </c>
      <c r="C38" s="15">
        <v>5.7544078826904288</v>
      </c>
      <c r="D38" s="41">
        <v>26829.1775026</v>
      </c>
      <c r="E38">
        <v>6</v>
      </c>
      <c r="F38" s="12">
        <v>14</v>
      </c>
      <c r="G38" s="30">
        <f t="shared" si="0"/>
        <v>0.52181994765375372</v>
      </c>
      <c r="H38" s="31">
        <f t="shared" si="1"/>
        <v>4.0009580163708223E-4</v>
      </c>
      <c r="I38" t="s">
        <v>63</v>
      </c>
      <c r="J38" t="s">
        <v>44</v>
      </c>
      <c r="K38" s="12">
        <v>187.73</v>
      </c>
      <c r="L38">
        <v>5</v>
      </c>
      <c r="M38">
        <v>5</v>
      </c>
      <c r="N38" s="12">
        <v>32.806324110671937</v>
      </c>
      <c r="O38" s="32">
        <v>0</v>
      </c>
      <c r="P38" s="32">
        <v>0</v>
      </c>
      <c r="Q38" s="32">
        <v>0</v>
      </c>
      <c r="R38" s="32">
        <v>0</v>
      </c>
      <c r="S38" s="32">
        <v>5</v>
      </c>
      <c r="T38" s="32">
        <v>2</v>
      </c>
      <c r="U38" s="32">
        <v>3</v>
      </c>
      <c r="V38" s="32">
        <v>4</v>
      </c>
      <c r="W38" s="40">
        <v>15</v>
      </c>
      <c r="X38">
        <v>0</v>
      </c>
      <c r="Y38">
        <v>14</v>
      </c>
    </row>
    <row r="39" spans="1:25" x14ac:dyDescent="0.25">
      <c r="A39" t="s">
        <v>830</v>
      </c>
      <c r="B39" t="s">
        <v>831</v>
      </c>
      <c r="C39" s="15">
        <v>5.248656845092774</v>
      </c>
      <c r="D39" s="41">
        <v>35065.858564600007</v>
      </c>
      <c r="E39">
        <v>6</v>
      </c>
      <c r="F39" s="12">
        <v>14</v>
      </c>
      <c r="G39" s="30">
        <f t="shared" si="0"/>
        <v>0.39924874430804336</v>
      </c>
      <c r="H39" s="31">
        <f t="shared" si="1"/>
        <v>3.0611659658614051E-4</v>
      </c>
      <c r="I39" t="s">
        <v>50</v>
      </c>
      <c r="J39" t="s">
        <v>46</v>
      </c>
      <c r="K39" s="12">
        <v>164.83</v>
      </c>
      <c r="L39">
        <v>4</v>
      </c>
      <c r="M39">
        <v>5</v>
      </c>
      <c r="N39" s="12">
        <v>16.19047619047619</v>
      </c>
      <c r="O39" s="32">
        <v>0</v>
      </c>
      <c r="P39" s="32">
        <v>0</v>
      </c>
      <c r="Q39" s="32">
        <v>0</v>
      </c>
      <c r="R39" s="32">
        <v>0</v>
      </c>
      <c r="S39" s="32">
        <v>4</v>
      </c>
      <c r="T39" s="32">
        <v>2</v>
      </c>
      <c r="U39" s="32">
        <v>5</v>
      </c>
      <c r="V39" s="32">
        <v>3</v>
      </c>
      <c r="W39" s="40">
        <v>15</v>
      </c>
      <c r="X39">
        <v>0</v>
      </c>
      <c r="Y39">
        <v>14</v>
      </c>
    </row>
    <row r="40" spans="1:25" x14ac:dyDescent="0.25">
      <c r="A40" t="s">
        <v>480</v>
      </c>
      <c r="B40" t="s">
        <v>81</v>
      </c>
      <c r="C40" s="15">
        <v>4.5422206878662106</v>
      </c>
      <c r="D40" s="41">
        <v>34958.292905600072</v>
      </c>
      <c r="E40">
        <v>9</v>
      </c>
      <c r="F40" s="12">
        <v>40</v>
      </c>
      <c r="G40" s="30">
        <f t="shared" si="0"/>
        <v>1.144220631940305</v>
      </c>
      <c r="H40" s="31">
        <f t="shared" si="1"/>
        <v>8.7731002435654387E-4</v>
      </c>
      <c r="I40" t="s">
        <v>56</v>
      </c>
      <c r="J40" t="s">
        <v>47</v>
      </c>
      <c r="K40" s="12">
        <v>341.73</v>
      </c>
      <c r="L40">
        <v>7</v>
      </c>
      <c r="M40">
        <v>11</v>
      </c>
      <c r="N40" s="12">
        <v>24.770642201834864</v>
      </c>
      <c r="O40" s="32">
        <v>4</v>
      </c>
      <c r="P40" s="32">
        <v>3</v>
      </c>
      <c r="Q40" s="32">
        <v>5</v>
      </c>
      <c r="R40" s="32">
        <v>3</v>
      </c>
      <c r="S40" s="32">
        <v>0</v>
      </c>
      <c r="T40" s="32">
        <v>6</v>
      </c>
      <c r="U40" s="32">
        <v>8</v>
      </c>
      <c r="V40" s="32">
        <v>11</v>
      </c>
      <c r="W40" s="40">
        <v>13</v>
      </c>
      <c r="X40">
        <v>1</v>
      </c>
      <c r="Y40">
        <v>25</v>
      </c>
    </row>
    <row r="41" spans="1:25" x14ac:dyDescent="0.25">
      <c r="A41" t="s">
        <v>870</v>
      </c>
      <c r="B41" t="s">
        <v>871</v>
      </c>
      <c r="C41" s="15">
        <v>5.6299892425537106</v>
      </c>
      <c r="D41" s="41">
        <v>32290.683681600014</v>
      </c>
      <c r="E41">
        <v>6</v>
      </c>
      <c r="F41" s="12">
        <v>12</v>
      </c>
      <c r="G41" s="30">
        <f t="shared" si="0"/>
        <v>0.37162421577459137</v>
      </c>
      <c r="H41" s="31">
        <f t="shared" si="1"/>
        <v>2.8493599983407528E-4</v>
      </c>
      <c r="I41" t="s">
        <v>53</v>
      </c>
      <c r="J41" t="s">
        <v>45</v>
      </c>
      <c r="K41" s="12">
        <v>143.98000000000002</v>
      </c>
      <c r="L41">
        <v>4</v>
      </c>
      <c r="M41">
        <v>4</v>
      </c>
      <c r="N41" s="12">
        <v>19</v>
      </c>
      <c r="O41" s="32">
        <v>0</v>
      </c>
      <c r="P41" s="32">
        <v>0</v>
      </c>
      <c r="Q41" s="32">
        <v>0</v>
      </c>
      <c r="R41" s="32">
        <v>0</v>
      </c>
      <c r="S41" s="32">
        <v>1</v>
      </c>
      <c r="T41" s="32">
        <v>4</v>
      </c>
      <c r="U41" s="32">
        <v>3</v>
      </c>
      <c r="V41" s="32">
        <v>4</v>
      </c>
      <c r="W41" s="40">
        <v>13</v>
      </c>
      <c r="X41">
        <v>0</v>
      </c>
      <c r="Y41">
        <v>12</v>
      </c>
    </row>
    <row r="42" spans="1:25" x14ac:dyDescent="0.25">
      <c r="A42" t="s">
        <v>743</v>
      </c>
      <c r="B42" t="s">
        <v>81</v>
      </c>
      <c r="C42" s="15">
        <v>4.5372623443603501</v>
      </c>
      <c r="D42" s="41">
        <v>19281.755540599996</v>
      </c>
      <c r="E42">
        <v>3</v>
      </c>
      <c r="F42" s="12">
        <v>10</v>
      </c>
      <c r="G42" s="30">
        <f t="shared" si="0"/>
        <v>0.51862497576757616</v>
      </c>
      <c r="H42" s="31">
        <f t="shared" si="1"/>
        <v>3.9764611598639809E-4</v>
      </c>
      <c r="I42" t="s">
        <v>50</v>
      </c>
      <c r="J42" t="s">
        <v>46</v>
      </c>
      <c r="K42" s="12">
        <v>116.74</v>
      </c>
      <c r="L42">
        <v>3</v>
      </c>
      <c r="M42">
        <v>3</v>
      </c>
      <c r="N42" s="12">
        <v>26.344086021505376</v>
      </c>
      <c r="O42" s="32">
        <v>0</v>
      </c>
      <c r="P42" s="32">
        <v>0</v>
      </c>
      <c r="Q42" s="32">
        <v>0</v>
      </c>
      <c r="R42" s="32">
        <v>0</v>
      </c>
      <c r="S42" s="32">
        <v>2</v>
      </c>
      <c r="T42" s="32">
        <v>2</v>
      </c>
      <c r="U42" s="32">
        <v>3</v>
      </c>
      <c r="V42" s="32">
        <v>3</v>
      </c>
      <c r="W42" s="40">
        <v>11</v>
      </c>
      <c r="X42">
        <v>0</v>
      </c>
      <c r="Y42">
        <v>10</v>
      </c>
    </row>
    <row r="43" spans="1:25" x14ac:dyDescent="0.25">
      <c r="A43" t="s">
        <v>760</v>
      </c>
      <c r="B43" t="s">
        <v>81</v>
      </c>
      <c r="C43" s="15">
        <v>6.7236873626708986</v>
      </c>
      <c r="D43" s="41">
        <v>20074.8879786</v>
      </c>
      <c r="E43">
        <v>3</v>
      </c>
      <c r="F43" s="12">
        <v>10</v>
      </c>
      <c r="G43" s="30">
        <f t="shared" si="0"/>
        <v>0.49813478464537808</v>
      </c>
      <c r="H43" s="31">
        <f t="shared" si="1"/>
        <v>3.8193564060194125E-4</v>
      </c>
      <c r="I43" t="s">
        <v>50</v>
      </c>
      <c r="J43" t="s">
        <v>46</v>
      </c>
      <c r="K43" s="12">
        <v>176.94004122355517</v>
      </c>
      <c r="L43">
        <v>3</v>
      </c>
      <c r="M43">
        <v>3</v>
      </c>
      <c r="N43" s="12">
        <v>20.487804878048781</v>
      </c>
      <c r="O43" s="32">
        <v>0</v>
      </c>
      <c r="P43" s="32">
        <v>0</v>
      </c>
      <c r="Q43" s="32">
        <v>0</v>
      </c>
      <c r="R43" s="32">
        <v>0</v>
      </c>
      <c r="S43" s="32">
        <v>2</v>
      </c>
      <c r="T43" s="32">
        <v>2</v>
      </c>
      <c r="U43" s="32">
        <v>3</v>
      </c>
      <c r="V43" s="32">
        <v>3</v>
      </c>
      <c r="W43" s="40">
        <v>11</v>
      </c>
      <c r="X43">
        <v>0</v>
      </c>
      <c r="Y43">
        <v>10</v>
      </c>
    </row>
    <row r="44" spans="1:25" x14ac:dyDescent="0.25">
      <c r="A44" t="s">
        <v>911</v>
      </c>
      <c r="B44" t="s">
        <v>317</v>
      </c>
      <c r="C44" s="15">
        <v>6.3148540496826167</v>
      </c>
      <c r="D44" s="41">
        <v>29258.072330600004</v>
      </c>
      <c r="E44">
        <v>3</v>
      </c>
      <c r="F44" s="12">
        <v>10</v>
      </c>
      <c r="G44" s="30">
        <f t="shared" si="0"/>
        <v>0.34178601676164927</v>
      </c>
      <c r="H44" s="31">
        <f t="shared" si="1"/>
        <v>2.6205811215046526E-4</v>
      </c>
      <c r="I44" t="s">
        <v>63</v>
      </c>
      <c r="J44" t="s">
        <v>44</v>
      </c>
      <c r="K44" s="12">
        <v>173.36</v>
      </c>
      <c r="L44">
        <v>3</v>
      </c>
      <c r="M44">
        <v>3</v>
      </c>
      <c r="N44" s="12">
        <v>13.307984790874524</v>
      </c>
      <c r="O44" s="32">
        <v>0</v>
      </c>
      <c r="P44" s="32">
        <v>0</v>
      </c>
      <c r="Q44" s="32">
        <v>0</v>
      </c>
      <c r="R44" s="32">
        <v>0</v>
      </c>
      <c r="S44" s="32">
        <v>3</v>
      </c>
      <c r="T44" s="32">
        <v>2</v>
      </c>
      <c r="U44" s="32">
        <v>3</v>
      </c>
      <c r="V44" s="32">
        <v>2</v>
      </c>
      <c r="W44" s="40">
        <v>11</v>
      </c>
      <c r="X44">
        <v>0</v>
      </c>
      <c r="Y44">
        <v>10</v>
      </c>
    </row>
    <row r="45" spans="1:25" x14ac:dyDescent="0.25">
      <c r="A45" t="s">
        <v>933</v>
      </c>
      <c r="B45" t="s">
        <v>81</v>
      </c>
      <c r="C45" s="15">
        <v>4.7408100128173833</v>
      </c>
      <c r="D45" s="41">
        <v>34657.315387600007</v>
      </c>
      <c r="E45">
        <v>5</v>
      </c>
      <c r="F45" s="12">
        <v>11</v>
      </c>
      <c r="G45" s="30">
        <f t="shared" si="0"/>
        <v>0.31739330865585957</v>
      </c>
      <c r="H45" s="31">
        <f t="shared" si="1"/>
        <v>2.4335545398730701E-4</v>
      </c>
      <c r="I45" t="s">
        <v>50</v>
      </c>
      <c r="J45" t="s">
        <v>46</v>
      </c>
      <c r="K45" s="12">
        <v>143.68</v>
      </c>
      <c r="L45">
        <v>4</v>
      </c>
      <c r="M45">
        <v>4</v>
      </c>
      <c r="N45" s="12">
        <v>14.153846153846153</v>
      </c>
      <c r="O45" s="32">
        <v>0</v>
      </c>
      <c r="P45" s="32">
        <v>0</v>
      </c>
      <c r="Q45" s="32">
        <v>0</v>
      </c>
      <c r="R45" s="32">
        <v>0</v>
      </c>
      <c r="S45" s="32">
        <v>2</v>
      </c>
      <c r="T45" s="32">
        <v>2</v>
      </c>
      <c r="U45" s="32">
        <v>4</v>
      </c>
      <c r="V45" s="32">
        <v>2</v>
      </c>
      <c r="W45" s="40">
        <v>11</v>
      </c>
      <c r="X45">
        <v>0</v>
      </c>
      <c r="Y45">
        <v>10</v>
      </c>
    </row>
    <row r="46" spans="1:25" x14ac:dyDescent="0.25">
      <c r="A46" t="s">
        <v>967</v>
      </c>
      <c r="B46" t="s">
        <v>968</v>
      </c>
      <c r="C46" s="15">
        <v>5.8689098358154306</v>
      </c>
      <c r="D46" s="41">
        <v>34343.789245600005</v>
      </c>
      <c r="E46">
        <v>4</v>
      </c>
      <c r="F46" s="12">
        <v>10</v>
      </c>
      <c r="G46" s="30">
        <f t="shared" si="0"/>
        <v>0.29117346162614138</v>
      </c>
      <c r="H46" s="31">
        <f t="shared" si="1"/>
        <v>2.2325187081973218E-4</v>
      </c>
      <c r="I46" t="s">
        <v>63</v>
      </c>
      <c r="J46" t="s">
        <v>44</v>
      </c>
      <c r="K46" s="12">
        <v>131.53</v>
      </c>
      <c r="L46">
        <v>3</v>
      </c>
      <c r="M46">
        <v>3</v>
      </c>
      <c r="N46" s="12">
        <v>13.554216867469879</v>
      </c>
      <c r="O46" s="32">
        <v>0</v>
      </c>
      <c r="P46" s="32">
        <v>0</v>
      </c>
      <c r="Q46" s="32">
        <v>0</v>
      </c>
      <c r="R46" s="32">
        <v>0</v>
      </c>
      <c r="S46" s="32">
        <v>3</v>
      </c>
      <c r="T46" s="32">
        <v>2</v>
      </c>
      <c r="U46" s="32">
        <v>2</v>
      </c>
      <c r="V46" s="32">
        <v>3</v>
      </c>
      <c r="W46" s="40">
        <v>11</v>
      </c>
      <c r="X46">
        <v>0</v>
      </c>
      <c r="Y46">
        <v>10</v>
      </c>
    </row>
    <row r="47" spans="1:25" x14ac:dyDescent="0.25">
      <c r="A47" t="s">
        <v>273</v>
      </c>
      <c r="B47" t="s">
        <v>81</v>
      </c>
      <c r="C47" s="15">
        <v>3.997416305541992</v>
      </c>
      <c r="D47" s="41">
        <v>8628.2788205999987</v>
      </c>
      <c r="E47">
        <v>4</v>
      </c>
      <c r="F47" s="12">
        <v>19</v>
      </c>
      <c r="G47" s="30">
        <f t="shared" si="0"/>
        <v>2.2020614302168284</v>
      </c>
      <c r="H47" s="31">
        <f t="shared" si="1"/>
        <v>1.6883899075496832E-3</v>
      </c>
      <c r="I47" t="s">
        <v>56</v>
      </c>
      <c r="J47" t="s">
        <v>47</v>
      </c>
      <c r="K47" s="12">
        <v>244.52999999999997</v>
      </c>
      <c r="L47">
        <v>4</v>
      </c>
      <c r="M47">
        <v>6</v>
      </c>
      <c r="N47" s="12">
        <v>57.317073170731703</v>
      </c>
      <c r="O47" s="32">
        <v>0</v>
      </c>
      <c r="P47" s="32">
        <v>0</v>
      </c>
      <c r="Q47" s="32">
        <v>0</v>
      </c>
      <c r="R47" s="32">
        <v>0</v>
      </c>
      <c r="S47" s="32">
        <v>3</v>
      </c>
      <c r="T47" s="32">
        <v>5</v>
      </c>
      <c r="U47" s="32">
        <v>5</v>
      </c>
      <c r="V47" s="32">
        <v>6</v>
      </c>
      <c r="W47" s="40">
        <v>10</v>
      </c>
      <c r="X47">
        <v>1</v>
      </c>
      <c r="Y47">
        <v>19</v>
      </c>
    </row>
    <row r="48" spans="1:25" x14ac:dyDescent="0.25">
      <c r="A48" t="s">
        <v>457</v>
      </c>
      <c r="B48" t="s">
        <v>81</v>
      </c>
      <c r="C48" s="15">
        <v>4.4219936370849613</v>
      </c>
      <c r="D48" s="41">
        <v>13981.052689599985</v>
      </c>
      <c r="E48">
        <v>2</v>
      </c>
      <c r="F48" s="12">
        <v>17</v>
      </c>
      <c r="G48" s="30">
        <f t="shared" si="0"/>
        <v>1.2159313305961363</v>
      </c>
      <c r="H48" s="31">
        <f t="shared" si="1"/>
        <v>9.322928773380434E-4</v>
      </c>
      <c r="I48" t="s">
        <v>50</v>
      </c>
      <c r="J48" t="s">
        <v>46</v>
      </c>
      <c r="K48" s="12">
        <v>150.79</v>
      </c>
      <c r="L48">
        <v>2</v>
      </c>
      <c r="M48">
        <v>4</v>
      </c>
      <c r="N48" s="12">
        <v>33.082706766917291</v>
      </c>
      <c r="O48" s="32">
        <v>2</v>
      </c>
      <c r="P48" s="32">
        <v>2</v>
      </c>
      <c r="Q48" s="32">
        <v>2</v>
      </c>
      <c r="R48" s="32">
        <v>2</v>
      </c>
      <c r="S48" s="32">
        <v>0</v>
      </c>
      <c r="T48" s="32">
        <v>2</v>
      </c>
      <c r="U48" s="32">
        <v>4</v>
      </c>
      <c r="V48" s="32">
        <v>3</v>
      </c>
      <c r="W48" s="40">
        <v>10</v>
      </c>
      <c r="X48">
        <v>0</v>
      </c>
      <c r="Y48">
        <v>9</v>
      </c>
    </row>
    <row r="49" spans="1:25" x14ac:dyDescent="0.25">
      <c r="A49" t="s">
        <v>771</v>
      </c>
      <c r="B49" t="s">
        <v>112</v>
      </c>
      <c r="C49" s="15">
        <v>5.5606235504150403</v>
      </c>
      <c r="D49" s="41">
        <v>57332.466535600215</v>
      </c>
      <c r="E49">
        <v>10</v>
      </c>
      <c r="F49" s="12">
        <v>28</v>
      </c>
      <c r="G49" s="30">
        <f t="shared" si="0"/>
        <v>0.48837947662017273</v>
      </c>
      <c r="H49" s="31">
        <f t="shared" si="1"/>
        <v>3.7445593845159144E-4</v>
      </c>
      <c r="I49" t="s">
        <v>63</v>
      </c>
      <c r="J49" t="s">
        <v>44</v>
      </c>
      <c r="K49" s="12">
        <v>452.96999999999997</v>
      </c>
      <c r="L49">
        <v>9</v>
      </c>
      <c r="M49">
        <v>11</v>
      </c>
      <c r="N49" s="12">
        <v>22.752293577981654</v>
      </c>
      <c r="O49" s="32">
        <v>0</v>
      </c>
      <c r="P49" s="32">
        <v>0</v>
      </c>
      <c r="Q49" s="32">
        <v>0</v>
      </c>
      <c r="R49" s="32">
        <v>0</v>
      </c>
      <c r="S49" s="32">
        <v>11</v>
      </c>
      <c r="T49" s="32">
        <v>4</v>
      </c>
      <c r="U49" s="32">
        <v>7</v>
      </c>
      <c r="V49" s="32">
        <v>6</v>
      </c>
      <c r="W49" s="40">
        <v>9.6666666666666661</v>
      </c>
      <c r="X49">
        <v>2</v>
      </c>
      <c r="Y49">
        <v>28</v>
      </c>
    </row>
    <row r="50" spans="1:25" x14ac:dyDescent="0.25">
      <c r="A50" t="s">
        <v>403</v>
      </c>
      <c r="B50" t="s">
        <v>404</v>
      </c>
      <c r="C50" s="15">
        <v>4.9878070831298826</v>
      </c>
      <c r="D50" s="41">
        <v>39089.137890600032</v>
      </c>
      <c r="E50">
        <v>12</v>
      </c>
      <c r="F50" s="12">
        <v>55</v>
      </c>
      <c r="G50" s="30">
        <f t="shared" si="0"/>
        <v>1.4070404968748655</v>
      </c>
      <c r="H50" s="31">
        <f t="shared" si="1"/>
        <v>1.0788222988871365E-3</v>
      </c>
      <c r="I50" t="s">
        <v>53</v>
      </c>
      <c r="J50" t="s">
        <v>45</v>
      </c>
      <c r="K50" s="12">
        <v>558.41000000000008</v>
      </c>
      <c r="L50">
        <v>11</v>
      </c>
      <c r="M50">
        <v>16</v>
      </c>
      <c r="N50" s="12">
        <v>34.831460674157306</v>
      </c>
      <c r="O50" s="32">
        <v>0</v>
      </c>
      <c r="P50" s="32">
        <v>0</v>
      </c>
      <c r="Q50" s="32">
        <v>0</v>
      </c>
      <c r="R50" s="32">
        <v>0</v>
      </c>
      <c r="S50" s="32">
        <v>9</v>
      </c>
      <c r="T50" s="32">
        <v>16</v>
      </c>
      <c r="U50" s="32">
        <v>15</v>
      </c>
      <c r="V50" s="32">
        <v>15</v>
      </c>
      <c r="W50" s="40">
        <v>9.3333333333333339</v>
      </c>
      <c r="X50">
        <v>5</v>
      </c>
      <c r="Y50">
        <v>55</v>
      </c>
    </row>
    <row r="51" spans="1:25" x14ac:dyDescent="0.25">
      <c r="A51" t="s">
        <v>622</v>
      </c>
      <c r="B51" t="s">
        <v>182</v>
      </c>
      <c r="C51" s="15">
        <v>5.5166629791259769</v>
      </c>
      <c r="D51" s="41">
        <v>10669.864372599997</v>
      </c>
      <c r="E51">
        <v>2</v>
      </c>
      <c r="F51" s="12">
        <v>8</v>
      </c>
      <c r="G51" s="30">
        <f t="shared" si="0"/>
        <v>0.74977522868461599</v>
      </c>
      <c r="H51" s="31">
        <f t="shared" si="1"/>
        <v>5.7487630075661058E-4</v>
      </c>
      <c r="I51" t="s">
        <v>56</v>
      </c>
      <c r="J51" t="s">
        <v>47</v>
      </c>
      <c r="K51" s="12">
        <v>157.88999999999999</v>
      </c>
      <c r="L51">
        <v>2</v>
      </c>
      <c r="M51">
        <v>2</v>
      </c>
      <c r="N51" s="12">
        <v>38.613861386138616</v>
      </c>
      <c r="O51" s="32">
        <v>0</v>
      </c>
      <c r="P51" s="32">
        <v>0</v>
      </c>
      <c r="Q51" s="32">
        <v>0</v>
      </c>
      <c r="R51" s="32">
        <v>0</v>
      </c>
      <c r="S51" s="32">
        <v>2</v>
      </c>
      <c r="T51" s="32">
        <v>2</v>
      </c>
      <c r="U51" s="32">
        <v>2</v>
      </c>
      <c r="V51" s="32">
        <v>2</v>
      </c>
      <c r="W51" s="40">
        <v>9</v>
      </c>
      <c r="X51">
        <v>0</v>
      </c>
      <c r="Y51">
        <v>8</v>
      </c>
    </row>
    <row r="52" spans="1:25" x14ac:dyDescent="0.25">
      <c r="A52" t="s">
        <v>1253</v>
      </c>
      <c r="B52" t="s">
        <v>1254</v>
      </c>
      <c r="C52" s="15">
        <v>4.8726406097412109</v>
      </c>
      <c r="D52" s="41">
        <v>65118.730118600113</v>
      </c>
      <c r="E52">
        <v>2</v>
      </c>
      <c r="F52" s="12">
        <v>8</v>
      </c>
      <c r="G52" s="30">
        <f t="shared" si="0"/>
        <v>0.12285251855233782</v>
      </c>
      <c r="H52" s="31">
        <f t="shared" si="1"/>
        <v>9.4194898286921667E-5</v>
      </c>
      <c r="I52" t="s">
        <v>50</v>
      </c>
      <c r="J52" t="s">
        <v>46</v>
      </c>
      <c r="K52" s="12">
        <v>107.26</v>
      </c>
      <c r="L52">
        <v>2</v>
      </c>
      <c r="M52">
        <v>2</v>
      </c>
      <c r="N52" s="12">
        <v>4.5662100456620998</v>
      </c>
      <c r="O52" s="32">
        <v>0</v>
      </c>
      <c r="P52" s="32">
        <v>0</v>
      </c>
      <c r="Q52" s="32">
        <v>0</v>
      </c>
      <c r="R52" s="32">
        <v>0</v>
      </c>
      <c r="S52" s="32">
        <v>2</v>
      </c>
      <c r="T52" s="32">
        <v>1</v>
      </c>
      <c r="U52" s="32">
        <v>2</v>
      </c>
      <c r="V52" s="32">
        <v>3</v>
      </c>
      <c r="W52" s="40">
        <v>9</v>
      </c>
      <c r="X52">
        <v>0</v>
      </c>
      <c r="Y52">
        <v>8</v>
      </c>
    </row>
    <row r="53" spans="1:25" x14ac:dyDescent="0.25">
      <c r="A53" t="s">
        <v>1336</v>
      </c>
      <c r="B53" t="s">
        <v>81</v>
      </c>
      <c r="C53" s="15">
        <v>4.721181106567383</v>
      </c>
      <c r="D53" s="41">
        <v>103106.41082460026</v>
      </c>
      <c r="E53">
        <v>5</v>
      </c>
      <c r="F53" s="12">
        <v>10</v>
      </c>
      <c r="G53" s="30">
        <f t="shared" si="0"/>
        <v>9.6987179749778371E-2</v>
      </c>
      <c r="H53" s="31">
        <f t="shared" si="1"/>
        <v>7.4363127751213003E-5</v>
      </c>
      <c r="I53" t="s">
        <v>53</v>
      </c>
      <c r="J53" t="s">
        <v>45</v>
      </c>
      <c r="K53" s="12">
        <v>131.16</v>
      </c>
      <c r="L53">
        <v>3</v>
      </c>
      <c r="M53">
        <v>3</v>
      </c>
      <c r="N53" s="12">
        <v>4.1206030150753765</v>
      </c>
      <c r="O53" s="32">
        <v>2</v>
      </c>
      <c r="P53" s="32">
        <v>0</v>
      </c>
      <c r="Q53" s="32">
        <v>0</v>
      </c>
      <c r="R53" s="32">
        <v>0</v>
      </c>
      <c r="S53" s="32">
        <v>0</v>
      </c>
      <c r="T53" s="32">
        <v>3</v>
      </c>
      <c r="U53" s="32">
        <v>3</v>
      </c>
      <c r="V53" s="32">
        <v>2</v>
      </c>
      <c r="W53" s="40">
        <v>9</v>
      </c>
      <c r="X53">
        <v>0</v>
      </c>
      <c r="Y53">
        <v>8</v>
      </c>
    </row>
    <row r="54" spans="1:25" x14ac:dyDescent="0.25">
      <c r="A54" t="s">
        <v>1001</v>
      </c>
      <c r="B54" t="s">
        <v>1002</v>
      </c>
      <c r="C54" s="15">
        <v>5.3510440826416019</v>
      </c>
      <c r="D54" s="41">
        <v>26643.562962599986</v>
      </c>
      <c r="E54">
        <v>3</v>
      </c>
      <c r="F54" s="12">
        <v>7</v>
      </c>
      <c r="G54" s="30">
        <f t="shared" si="0"/>
        <v>0.26272762429807217</v>
      </c>
      <c r="H54" s="31">
        <f t="shared" si="1"/>
        <v>2.0144155072717102E-4</v>
      </c>
      <c r="I54" t="s">
        <v>50</v>
      </c>
      <c r="J54" t="s">
        <v>46</v>
      </c>
      <c r="K54" s="12">
        <v>87.039999999999992</v>
      </c>
      <c r="L54">
        <v>2</v>
      </c>
      <c r="M54">
        <v>2</v>
      </c>
      <c r="N54" s="12">
        <v>14.007782101167315</v>
      </c>
      <c r="O54" s="32">
        <v>0</v>
      </c>
      <c r="P54" s="32">
        <v>0</v>
      </c>
      <c r="Q54" s="32">
        <v>0</v>
      </c>
      <c r="R54" s="32">
        <v>0</v>
      </c>
      <c r="S54" s="32">
        <v>1</v>
      </c>
      <c r="T54" s="32">
        <v>2</v>
      </c>
      <c r="U54" s="32">
        <v>2</v>
      </c>
      <c r="V54" s="32">
        <v>2</v>
      </c>
      <c r="W54" s="40">
        <v>8</v>
      </c>
      <c r="X54">
        <v>0</v>
      </c>
      <c r="Y54">
        <v>7</v>
      </c>
    </row>
    <row r="55" spans="1:25" x14ac:dyDescent="0.25">
      <c r="A55" t="s">
        <v>1187</v>
      </c>
      <c r="B55" t="s">
        <v>62</v>
      </c>
      <c r="C55" s="15">
        <v>4.7820613861083983</v>
      </c>
      <c r="D55" s="41">
        <v>45523.734729600081</v>
      </c>
      <c r="E55">
        <v>3</v>
      </c>
      <c r="F55" s="12">
        <v>7</v>
      </c>
      <c r="G55" s="30">
        <f t="shared" si="0"/>
        <v>0.15376594300925217</v>
      </c>
      <c r="H55" s="31">
        <f t="shared" si="1"/>
        <v>1.1789719520954403E-4</v>
      </c>
      <c r="I55" t="s">
        <v>53</v>
      </c>
      <c r="J55" t="s">
        <v>45</v>
      </c>
      <c r="K55" s="12">
        <v>129.22</v>
      </c>
      <c r="L55">
        <v>3</v>
      </c>
      <c r="M55">
        <v>3</v>
      </c>
      <c r="N55" s="12">
        <v>9.3525179856115113</v>
      </c>
      <c r="O55" s="32">
        <v>0</v>
      </c>
      <c r="P55" s="32">
        <v>0</v>
      </c>
      <c r="Q55" s="32">
        <v>0</v>
      </c>
      <c r="R55" s="32">
        <v>0</v>
      </c>
      <c r="S55" s="32">
        <v>1</v>
      </c>
      <c r="T55" s="32">
        <v>3</v>
      </c>
      <c r="U55" s="32">
        <v>1</v>
      </c>
      <c r="V55" s="32">
        <v>2</v>
      </c>
      <c r="W55" s="40">
        <v>8</v>
      </c>
      <c r="X55">
        <v>0</v>
      </c>
      <c r="Y55">
        <v>7</v>
      </c>
    </row>
    <row r="56" spans="1:25" x14ac:dyDescent="0.25">
      <c r="A56" t="s">
        <v>1435</v>
      </c>
      <c r="B56" t="s">
        <v>81</v>
      </c>
      <c r="C56" s="15">
        <v>5.8614978790283212</v>
      </c>
      <c r="D56" s="41">
        <v>102123.21553560039</v>
      </c>
      <c r="E56">
        <v>2</v>
      </c>
      <c r="F56" s="12">
        <v>7</v>
      </c>
      <c r="G56" s="30">
        <f t="shared" si="0"/>
        <v>6.8544649356049536E-2</v>
      </c>
      <c r="H56" s="31">
        <f t="shared" si="1"/>
        <v>5.2555343189445193E-5</v>
      </c>
      <c r="I56" t="s">
        <v>56</v>
      </c>
      <c r="J56" t="s">
        <v>47</v>
      </c>
      <c r="K56" s="12">
        <v>81.97999999999999</v>
      </c>
      <c r="L56">
        <v>2</v>
      </c>
      <c r="M56">
        <v>2</v>
      </c>
      <c r="N56" s="12">
        <v>1.7189079878665317</v>
      </c>
      <c r="O56" s="32">
        <v>0</v>
      </c>
      <c r="P56" s="32">
        <v>0</v>
      </c>
      <c r="Q56" s="32">
        <v>0</v>
      </c>
      <c r="R56" s="32">
        <v>0</v>
      </c>
      <c r="S56" s="32">
        <v>2</v>
      </c>
      <c r="T56" s="32">
        <v>2</v>
      </c>
      <c r="U56" s="32">
        <v>1</v>
      </c>
      <c r="V56" s="32">
        <v>2</v>
      </c>
      <c r="W56" s="40">
        <v>8</v>
      </c>
      <c r="X56">
        <v>0</v>
      </c>
      <c r="Y56">
        <v>7</v>
      </c>
    </row>
    <row r="57" spans="1:25" x14ac:dyDescent="0.25">
      <c r="A57" t="s">
        <v>202</v>
      </c>
      <c r="B57" t="s">
        <v>81</v>
      </c>
      <c r="C57" s="15">
        <v>5.5192699432373056</v>
      </c>
      <c r="D57" s="41">
        <v>35008.473325600011</v>
      </c>
      <c r="E57">
        <v>18</v>
      </c>
      <c r="F57" s="12">
        <v>103</v>
      </c>
      <c r="G57" s="30">
        <f t="shared" si="0"/>
        <v>2.9421448642457952</v>
      </c>
      <c r="H57" s="31">
        <f t="shared" si="1"/>
        <v>2.2558352038583251E-3</v>
      </c>
      <c r="I57" t="s">
        <v>63</v>
      </c>
      <c r="J57" t="s">
        <v>44</v>
      </c>
      <c r="K57" s="12">
        <v>873.57999999999993</v>
      </c>
      <c r="L57">
        <v>16</v>
      </c>
      <c r="M57">
        <v>33</v>
      </c>
      <c r="N57" s="12">
        <v>60.882352941176464</v>
      </c>
      <c r="O57" s="32">
        <v>0</v>
      </c>
      <c r="P57" s="32">
        <v>0</v>
      </c>
      <c r="Q57" s="32">
        <v>0</v>
      </c>
      <c r="R57" s="32">
        <v>0</v>
      </c>
      <c r="S57" s="32">
        <v>33</v>
      </c>
      <c r="T57" s="32">
        <v>24</v>
      </c>
      <c r="U57" s="32">
        <v>23</v>
      </c>
      <c r="V57" s="32">
        <v>23</v>
      </c>
      <c r="W57" s="40">
        <v>6.5</v>
      </c>
      <c r="X57">
        <v>15</v>
      </c>
      <c r="Y57">
        <v>103</v>
      </c>
    </row>
    <row r="58" spans="1:25" x14ac:dyDescent="0.25">
      <c r="A58" t="s">
        <v>437</v>
      </c>
      <c r="B58" t="s">
        <v>438</v>
      </c>
      <c r="C58" s="15">
        <v>5.3143421173095708</v>
      </c>
      <c r="D58" s="41">
        <v>42307.882705600059</v>
      </c>
      <c r="E58">
        <v>15</v>
      </c>
      <c r="F58" s="12">
        <v>54</v>
      </c>
      <c r="G58" s="30">
        <f t="shared" si="0"/>
        <v>1.2763578923521104</v>
      </c>
      <c r="H58" s="31">
        <f t="shared" si="1"/>
        <v>9.7862382688229319E-4</v>
      </c>
      <c r="I58" t="s">
        <v>56</v>
      </c>
      <c r="J58" t="s">
        <v>47</v>
      </c>
      <c r="K58" s="12">
        <v>775.30338598084995</v>
      </c>
      <c r="L58">
        <v>14</v>
      </c>
      <c r="M58">
        <v>18</v>
      </c>
      <c r="N58" s="12">
        <v>51.030927835051543</v>
      </c>
      <c r="O58" s="32">
        <v>0</v>
      </c>
      <c r="P58" s="32">
        <v>0</v>
      </c>
      <c r="Q58" s="32">
        <v>0</v>
      </c>
      <c r="R58" s="32">
        <v>0</v>
      </c>
      <c r="S58" s="32">
        <v>8</v>
      </c>
      <c r="T58" s="32">
        <v>16</v>
      </c>
      <c r="U58" s="32">
        <v>12</v>
      </c>
      <c r="V58" s="32">
        <v>18</v>
      </c>
      <c r="W58" s="40">
        <v>6.1111111111111107</v>
      </c>
      <c r="X58">
        <v>8</v>
      </c>
      <c r="Y58">
        <v>54</v>
      </c>
    </row>
    <row r="59" spans="1:25" x14ac:dyDescent="0.25">
      <c r="A59" t="s">
        <v>88</v>
      </c>
      <c r="B59" t="s">
        <v>81</v>
      </c>
      <c r="C59" s="15">
        <v>4.5666545867919917</v>
      </c>
      <c r="D59" s="41">
        <v>31534.736340600015</v>
      </c>
      <c r="E59">
        <v>18</v>
      </c>
      <c r="F59" s="12">
        <v>280</v>
      </c>
      <c r="G59" s="30">
        <f t="shared" si="0"/>
        <v>8.8790975442375437</v>
      </c>
      <c r="H59" s="31">
        <f t="shared" si="1"/>
        <v>6.8078839564270025E-3</v>
      </c>
      <c r="I59" t="s">
        <v>89</v>
      </c>
      <c r="J59" t="s">
        <v>39</v>
      </c>
      <c r="K59" s="12">
        <v>970.59999999999991</v>
      </c>
      <c r="L59">
        <v>16</v>
      </c>
      <c r="M59">
        <v>23</v>
      </c>
      <c r="N59" s="12">
        <v>67.449664429530202</v>
      </c>
      <c r="O59" s="32">
        <v>15</v>
      </c>
      <c r="P59" s="32">
        <v>19</v>
      </c>
      <c r="Q59" s="32">
        <v>20</v>
      </c>
      <c r="R59" s="32">
        <v>17</v>
      </c>
      <c r="S59" s="32">
        <v>27</v>
      </c>
      <c r="T59" s="32">
        <v>27</v>
      </c>
      <c r="U59" s="32">
        <v>34</v>
      </c>
      <c r="V59" s="32">
        <v>37</v>
      </c>
      <c r="W59" s="40">
        <v>6</v>
      </c>
      <c r="X59">
        <v>20</v>
      </c>
      <c r="Y59">
        <v>125</v>
      </c>
    </row>
    <row r="60" spans="1:25" x14ac:dyDescent="0.25">
      <c r="A60" t="s">
        <v>853</v>
      </c>
      <c r="B60" t="s">
        <v>144</v>
      </c>
      <c r="C60" s="15">
        <v>5.9831050872802729</v>
      </c>
      <c r="D60" s="41">
        <v>29102.166397599995</v>
      </c>
      <c r="E60">
        <v>4</v>
      </c>
      <c r="F60" s="12">
        <v>11</v>
      </c>
      <c r="G60" s="30">
        <f t="shared" si="0"/>
        <v>0.37797873360064188</v>
      </c>
      <c r="H60" s="31">
        <f t="shared" si="1"/>
        <v>2.898082089457856E-4</v>
      </c>
      <c r="I60" t="s">
        <v>50</v>
      </c>
      <c r="J60" t="s">
        <v>46</v>
      </c>
      <c r="K60" s="12">
        <v>98.645020611777596</v>
      </c>
      <c r="L60">
        <v>3</v>
      </c>
      <c r="M60">
        <v>4</v>
      </c>
      <c r="N60" s="12">
        <v>17.328519855595665</v>
      </c>
      <c r="O60" s="32">
        <v>0</v>
      </c>
      <c r="P60" s="32">
        <v>0</v>
      </c>
      <c r="Q60" s="32">
        <v>0</v>
      </c>
      <c r="R60" s="32">
        <v>0</v>
      </c>
      <c r="S60" s="32">
        <v>2</v>
      </c>
      <c r="T60" s="32">
        <v>2</v>
      </c>
      <c r="U60" s="32">
        <v>4</v>
      </c>
      <c r="V60" s="32">
        <v>3</v>
      </c>
      <c r="W60" s="40">
        <v>6</v>
      </c>
      <c r="X60">
        <v>1</v>
      </c>
      <c r="Y60">
        <v>11</v>
      </c>
    </row>
    <row r="61" spans="1:25" x14ac:dyDescent="0.25">
      <c r="A61" t="s">
        <v>931</v>
      </c>
      <c r="B61" t="s">
        <v>932</v>
      </c>
      <c r="C61" s="15">
        <v>4.720976638793946</v>
      </c>
      <c r="D61" s="41">
        <v>15728.130278599985</v>
      </c>
      <c r="E61">
        <v>2</v>
      </c>
      <c r="F61" s="12">
        <v>5</v>
      </c>
      <c r="G61" s="30">
        <f t="shared" si="0"/>
        <v>0.31790174111179015</v>
      </c>
      <c r="H61" s="31">
        <f t="shared" si="1"/>
        <v>2.4374528517706601E-4</v>
      </c>
      <c r="I61" t="s">
        <v>63</v>
      </c>
      <c r="J61" t="s">
        <v>44</v>
      </c>
      <c r="K61" s="12">
        <v>41.39</v>
      </c>
      <c r="L61">
        <v>2</v>
      </c>
      <c r="M61">
        <v>2</v>
      </c>
      <c r="N61" s="12">
        <v>20.394736842105264</v>
      </c>
      <c r="O61" s="32">
        <v>0</v>
      </c>
      <c r="P61" s="32">
        <v>0</v>
      </c>
      <c r="Q61" s="32">
        <v>0</v>
      </c>
      <c r="R61" s="32">
        <v>0</v>
      </c>
      <c r="S61" s="32">
        <v>2</v>
      </c>
      <c r="T61" s="32">
        <v>1</v>
      </c>
      <c r="U61" s="32">
        <v>1</v>
      </c>
      <c r="V61" s="32">
        <v>1</v>
      </c>
      <c r="W61" s="40">
        <v>6</v>
      </c>
      <c r="X61">
        <v>0</v>
      </c>
      <c r="Y61">
        <v>5</v>
      </c>
    </row>
    <row r="62" spans="1:25" x14ac:dyDescent="0.25">
      <c r="A62" t="s">
        <v>991</v>
      </c>
      <c r="B62" t="s">
        <v>81</v>
      </c>
      <c r="C62" s="15">
        <v>5.0365215301513677</v>
      </c>
      <c r="D62" s="41">
        <v>22083.698853599995</v>
      </c>
      <c r="E62">
        <v>3</v>
      </c>
      <c r="F62" s="12">
        <v>6</v>
      </c>
      <c r="G62" s="30">
        <f t="shared" si="0"/>
        <v>0.27169361617254184</v>
      </c>
      <c r="H62" s="31">
        <f t="shared" si="1"/>
        <v>2.0831605930549731E-4</v>
      </c>
      <c r="I62" t="s">
        <v>63</v>
      </c>
      <c r="J62" t="s">
        <v>44</v>
      </c>
      <c r="K62" s="12">
        <v>65.08</v>
      </c>
      <c r="L62">
        <v>2</v>
      </c>
      <c r="M62">
        <v>2</v>
      </c>
      <c r="N62" s="12">
        <v>9.9502487562189064</v>
      </c>
      <c r="O62" s="32">
        <v>0</v>
      </c>
      <c r="P62" s="32">
        <v>0</v>
      </c>
      <c r="Q62" s="32">
        <v>0</v>
      </c>
      <c r="R62" s="32">
        <v>0</v>
      </c>
      <c r="S62" s="32">
        <v>2</v>
      </c>
      <c r="T62" s="32">
        <v>1</v>
      </c>
      <c r="U62" s="32">
        <v>1</v>
      </c>
      <c r="V62" s="32">
        <v>1</v>
      </c>
      <c r="W62" s="40">
        <v>6</v>
      </c>
      <c r="X62">
        <v>0</v>
      </c>
      <c r="Y62">
        <v>5</v>
      </c>
    </row>
    <row r="63" spans="1:25" x14ac:dyDescent="0.25">
      <c r="A63" t="s">
        <v>994</v>
      </c>
      <c r="B63" t="s">
        <v>995</v>
      </c>
      <c r="C63" s="15">
        <v>4.903157424926758</v>
      </c>
      <c r="D63" s="41">
        <v>18810.138649599972</v>
      </c>
      <c r="E63">
        <v>2</v>
      </c>
      <c r="F63" s="12">
        <v>5</v>
      </c>
      <c r="G63" s="30">
        <f t="shared" si="0"/>
        <v>0.2658140959586352</v>
      </c>
      <c r="H63" s="31">
        <f t="shared" si="1"/>
        <v>2.038080458349481E-4</v>
      </c>
      <c r="I63" t="s">
        <v>63</v>
      </c>
      <c r="J63" t="s">
        <v>44</v>
      </c>
      <c r="K63" s="12">
        <v>36.78</v>
      </c>
      <c r="L63">
        <v>2</v>
      </c>
      <c r="M63">
        <v>2</v>
      </c>
      <c r="N63" s="12">
        <v>13.414634146341465</v>
      </c>
      <c r="O63" s="32">
        <v>0</v>
      </c>
      <c r="P63" s="32">
        <v>0</v>
      </c>
      <c r="Q63" s="32">
        <v>0</v>
      </c>
      <c r="R63" s="32">
        <v>0</v>
      </c>
      <c r="S63" s="32">
        <v>2</v>
      </c>
      <c r="T63" s="32">
        <v>1</v>
      </c>
      <c r="U63" s="32">
        <v>1</v>
      </c>
      <c r="V63" s="32">
        <v>1</v>
      </c>
      <c r="W63" s="40">
        <v>6</v>
      </c>
      <c r="X63">
        <v>0</v>
      </c>
      <c r="Y63">
        <v>5</v>
      </c>
    </row>
    <row r="64" spans="1:25" x14ac:dyDescent="0.25">
      <c r="A64" t="s">
        <v>1122</v>
      </c>
      <c r="B64" t="s">
        <v>81</v>
      </c>
      <c r="C64" s="15">
        <v>5.9453807830810543</v>
      </c>
      <c r="D64" s="41">
        <v>54978.647493600271</v>
      </c>
      <c r="E64">
        <v>3</v>
      </c>
      <c r="F64" s="12">
        <v>10</v>
      </c>
      <c r="G64" s="30">
        <f t="shared" si="0"/>
        <v>0.18188879603056876</v>
      </c>
      <c r="H64" s="31">
        <f t="shared" si="1"/>
        <v>1.3945987305364878E-4</v>
      </c>
      <c r="I64" t="s">
        <v>1012</v>
      </c>
      <c r="J64" t="s">
        <v>33</v>
      </c>
      <c r="K64" s="12">
        <v>18.223385980850086</v>
      </c>
      <c r="L64">
        <v>1</v>
      </c>
      <c r="M64">
        <v>1</v>
      </c>
      <c r="N64" s="12">
        <v>1.9455252918287937</v>
      </c>
      <c r="O64" s="32">
        <v>0</v>
      </c>
      <c r="P64" s="32">
        <v>1</v>
      </c>
      <c r="Q64" s="32">
        <v>0</v>
      </c>
      <c r="R64" s="32">
        <v>0</v>
      </c>
      <c r="S64" s="32">
        <v>0</v>
      </c>
      <c r="T64" s="32">
        <v>1</v>
      </c>
      <c r="U64" s="32">
        <v>2</v>
      </c>
      <c r="V64" s="32">
        <v>2</v>
      </c>
      <c r="W64" s="40">
        <v>6</v>
      </c>
      <c r="X64">
        <v>0</v>
      </c>
      <c r="Y64">
        <v>5</v>
      </c>
    </row>
    <row r="65" spans="1:25" x14ac:dyDescent="0.25">
      <c r="A65" t="s">
        <v>1270</v>
      </c>
      <c r="B65" t="s">
        <v>957</v>
      </c>
      <c r="C65" s="15">
        <v>6.3494091033935529</v>
      </c>
      <c r="D65" s="41">
        <v>42405.008411600065</v>
      </c>
      <c r="E65">
        <v>2</v>
      </c>
      <c r="F65" s="12">
        <v>5</v>
      </c>
      <c r="G65" s="30">
        <f t="shared" si="0"/>
        <v>0.11791060035805179</v>
      </c>
      <c r="H65" s="31">
        <f t="shared" si="1"/>
        <v>9.0405773838042364E-5</v>
      </c>
      <c r="I65" t="s">
        <v>56</v>
      </c>
      <c r="J65" t="s">
        <v>47</v>
      </c>
      <c r="K65" s="12">
        <v>79.17</v>
      </c>
      <c r="L65">
        <v>2</v>
      </c>
      <c r="M65">
        <v>2</v>
      </c>
      <c r="N65" s="12">
        <v>4.2079207920792081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2</v>
      </c>
      <c r="U65" s="32">
        <v>1</v>
      </c>
      <c r="V65" s="32">
        <v>2</v>
      </c>
      <c r="W65" s="40">
        <v>6</v>
      </c>
      <c r="X65">
        <v>0</v>
      </c>
      <c r="Y65">
        <v>5</v>
      </c>
    </row>
    <row r="66" spans="1:25" x14ac:dyDescent="0.25">
      <c r="A66" t="s">
        <v>1524</v>
      </c>
      <c r="B66" t="s">
        <v>81</v>
      </c>
      <c r="C66" s="15">
        <v>4.5838298797607413</v>
      </c>
      <c r="D66" s="41">
        <v>119567.34342760038</v>
      </c>
      <c r="E66">
        <v>2</v>
      </c>
      <c r="F66" s="12">
        <v>6</v>
      </c>
      <c r="G66" s="30">
        <f t="shared" si="0"/>
        <v>5.0180925894979675E-2</v>
      </c>
      <c r="H66" s="31">
        <f t="shared" si="1"/>
        <v>3.8475297587061276E-5</v>
      </c>
      <c r="I66" t="s">
        <v>53</v>
      </c>
      <c r="J66" t="s">
        <v>45</v>
      </c>
      <c r="K66" s="12">
        <v>70.715020611777589</v>
      </c>
      <c r="L66">
        <v>2</v>
      </c>
      <c r="M66">
        <v>2</v>
      </c>
      <c r="N66" s="12">
        <v>2.1182700794351281</v>
      </c>
      <c r="O66" s="32">
        <v>0</v>
      </c>
      <c r="P66" s="32">
        <v>0</v>
      </c>
      <c r="Q66" s="32">
        <v>1</v>
      </c>
      <c r="R66" s="32">
        <v>0</v>
      </c>
      <c r="S66" s="32">
        <v>0</v>
      </c>
      <c r="T66" s="32">
        <v>2</v>
      </c>
      <c r="U66" s="32">
        <v>2</v>
      </c>
      <c r="V66" s="32">
        <v>1</v>
      </c>
      <c r="W66" s="40">
        <v>6</v>
      </c>
      <c r="X66">
        <v>0</v>
      </c>
      <c r="Y66">
        <v>5</v>
      </c>
    </row>
    <row r="67" spans="1:25" x14ac:dyDescent="0.25">
      <c r="A67" t="s">
        <v>465</v>
      </c>
      <c r="B67" t="s">
        <v>466</v>
      </c>
      <c r="C67" s="15">
        <v>4.6769649505615236</v>
      </c>
      <c r="D67" s="41">
        <v>56460.991478600219</v>
      </c>
      <c r="E67">
        <v>18</v>
      </c>
      <c r="F67" s="12">
        <v>68</v>
      </c>
      <c r="G67" s="30">
        <f t="shared" si="0"/>
        <v>1.2043713406232566</v>
      </c>
      <c r="H67" s="31">
        <f t="shared" si="1"/>
        <v>9.2342946865481518E-4</v>
      </c>
      <c r="I67" t="s">
        <v>50</v>
      </c>
      <c r="J67" t="s">
        <v>46</v>
      </c>
      <c r="K67" s="12">
        <v>726.38000000000011</v>
      </c>
      <c r="L67">
        <v>14</v>
      </c>
      <c r="M67">
        <v>19</v>
      </c>
      <c r="N67" s="12">
        <v>35.976789168278529</v>
      </c>
      <c r="O67" s="32">
        <v>0</v>
      </c>
      <c r="P67" s="32">
        <v>0</v>
      </c>
      <c r="Q67" s="32">
        <v>0</v>
      </c>
      <c r="R67" s="32">
        <v>0</v>
      </c>
      <c r="S67" s="32">
        <v>16</v>
      </c>
      <c r="T67" s="32">
        <v>17</v>
      </c>
      <c r="U67" s="32">
        <v>19</v>
      </c>
      <c r="V67" s="32">
        <v>16</v>
      </c>
      <c r="W67" s="40">
        <v>5.75</v>
      </c>
      <c r="X67">
        <v>11</v>
      </c>
      <c r="Y67">
        <v>68</v>
      </c>
    </row>
    <row r="68" spans="1:25" x14ac:dyDescent="0.25">
      <c r="A68" t="s">
        <v>731</v>
      </c>
      <c r="B68" t="s">
        <v>732</v>
      </c>
      <c r="C68" s="15">
        <v>5.3649990081787102</v>
      </c>
      <c r="D68" s="41">
        <v>59094.138658600175</v>
      </c>
      <c r="E68">
        <v>9</v>
      </c>
      <c r="F68" s="12">
        <v>32</v>
      </c>
      <c r="G68" s="30">
        <f t="shared" si="0"/>
        <v>0.54150886579244406</v>
      </c>
      <c r="H68" s="31">
        <f t="shared" si="1"/>
        <v>4.1519191576894974E-4</v>
      </c>
      <c r="I68" t="s">
        <v>50</v>
      </c>
      <c r="J68" t="s">
        <v>46</v>
      </c>
      <c r="K68" s="12">
        <v>283.27</v>
      </c>
      <c r="L68">
        <v>8</v>
      </c>
      <c r="M68">
        <v>9</v>
      </c>
      <c r="N68" s="12">
        <v>19.324577861163228</v>
      </c>
      <c r="O68" s="32">
        <v>0</v>
      </c>
      <c r="P68" s="32">
        <v>0</v>
      </c>
      <c r="Q68" s="32">
        <v>0</v>
      </c>
      <c r="R68" s="32">
        <v>0</v>
      </c>
      <c r="S68" s="32">
        <v>6</v>
      </c>
      <c r="T68" s="32">
        <v>9</v>
      </c>
      <c r="U68" s="32">
        <v>9</v>
      </c>
      <c r="V68" s="32">
        <v>8</v>
      </c>
      <c r="W68" s="40">
        <v>5.5</v>
      </c>
      <c r="X68">
        <v>5</v>
      </c>
      <c r="Y68">
        <v>32</v>
      </c>
    </row>
    <row r="69" spans="1:25" x14ac:dyDescent="0.25">
      <c r="A69" t="s">
        <v>878</v>
      </c>
      <c r="B69" t="s">
        <v>879</v>
      </c>
      <c r="C69" s="15">
        <v>6.8431987762451181</v>
      </c>
      <c r="D69" s="41">
        <v>40820.275952600037</v>
      </c>
      <c r="E69">
        <v>4</v>
      </c>
      <c r="F69" s="12">
        <v>15</v>
      </c>
      <c r="G69" s="30">
        <f t="shared" si="0"/>
        <v>0.36746444383222204</v>
      </c>
      <c r="H69" s="31">
        <f t="shared" si="1"/>
        <v>2.8174657156979972E-4</v>
      </c>
      <c r="I69" t="s">
        <v>63</v>
      </c>
      <c r="J69" t="s">
        <v>44</v>
      </c>
      <c r="K69" s="12">
        <v>176.65</v>
      </c>
      <c r="L69">
        <v>3</v>
      </c>
      <c r="M69">
        <v>5</v>
      </c>
      <c r="N69" s="12">
        <v>14.974619289340103</v>
      </c>
      <c r="O69" s="32">
        <v>0</v>
      </c>
      <c r="P69" s="32">
        <v>0</v>
      </c>
      <c r="Q69" s="32">
        <v>0</v>
      </c>
      <c r="R69" s="32">
        <v>0</v>
      </c>
      <c r="S69" s="32">
        <v>5</v>
      </c>
      <c r="T69" s="32">
        <v>3</v>
      </c>
      <c r="U69" s="32">
        <v>3</v>
      </c>
      <c r="V69" s="32">
        <v>4</v>
      </c>
      <c r="W69" s="40">
        <v>5.333333333333333</v>
      </c>
      <c r="X69">
        <v>2</v>
      </c>
      <c r="Y69">
        <v>15</v>
      </c>
    </row>
    <row r="70" spans="1:25" x14ac:dyDescent="0.25">
      <c r="A70" t="s">
        <v>810</v>
      </c>
      <c r="B70" t="s">
        <v>81</v>
      </c>
      <c r="C70" s="15">
        <v>4.6349468231201181</v>
      </c>
      <c r="D70" s="41">
        <v>14391.219066599986</v>
      </c>
      <c r="E70">
        <v>3</v>
      </c>
      <c r="F70" s="12">
        <v>6</v>
      </c>
      <c r="G70" s="30">
        <f t="shared" si="0"/>
        <v>0.41692089962866064</v>
      </c>
      <c r="H70" s="31">
        <f t="shared" si="1"/>
        <v>3.1966639509700343E-4</v>
      </c>
      <c r="I70" t="s">
        <v>56</v>
      </c>
      <c r="J70" t="s">
        <v>47</v>
      </c>
      <c r="K70" s="12">
        <v>58.58</v>
      </c>
      <c r="L70">
        <v>2</v>
      </c>
      <c r="M70">
        <v>2</v>
      </c>
      <c r="N70" s="12">
        <v>15.384615384615385</v>
      </c>
      <c r="O70" s="32">
        <v>1</v>
      </c>
      <c r="P70" s="32">
        <v>0</v>
      </c>
      <c r="Q70" s="32">
        <v>1</v>
      </c>
      <c r="R70" s="32">
        <v>0</v>
      </c>
      <c r="S70" s="32">
        <v>0</v>
      </c>
      <c r="T70" s="32">
        <v>1</v>
      </c>
      <c r="U70" s="32">
        <v>1</v>
      </c>
      <c r="V70" s="32">
        <v>2</v>
      </c>
      <c r="W70" s="40">
        <v>5</v>
      </c>
      <c r="X70">
        <v>0</v>
      </c>
      <c r="Y70">
        <v>4</v>
      </c>
    </row>
    <row r="71" spans="1:25" x14ac:dyDescent="0.25">
      <c r="A71" t="s">
        <v>1282</v>
      </c>
      <c r="B71" t="s">
        <v>81</v>
      </c>
      <c r="C71" s="15">
        <v>5.8594532012939462</v>
      </c>
      <c r="D71" s="41">
        <v>78647.995981600281</v>
      </c>
      <c r="E71">
        <v>3</v>
      </c>
      <c r="F71" s="12">
        <v>9</v>
      </c>
      <c r="G71" s="30">
        <f t="shared" si="0"/>
        <v>0.11443393932256776</v>
      </c>
      <c r="H71" s="31">
        <f t="shared" si="1"/>
        <v>8.7740108237739623E-5</v>
      </c>
      <c r="I71" t="s">
        <v>50</v>
      </c>
      <c r="J71" t="s">
        <v>46</v>
      </c>
      <c r="K71" s="12">
        <v>95.859999999999985</v>
      </c>
      <c r="L71">
        <v>3</v>
      </c>
      <c r="M71">
        <v>3</v>
      </c>
      <c r="N71" s="12">
        <v>6.9281045751633989</v>
      </c>
      <c r="O71" s="32">
        <v>0</v>
      </c>
      <c r="P71" s="32">
        <v>0</v>
      </c>
      <c r="Q71" s="32">
        <v>0</v>
      </c>
      <c r="R71" s="32">
        <v>0</v>
      </c>
      <c r="S71" s="32">
        <v>1</v>
      </c>
      <c r="T71" s="32">
        <v>3</v>
      </c>
      <c r="U71" s="32">
        <v>3</v>
      </c>
      <c r="V71" s="32">
        <v>2</v>
      </c>
      <c r="W71" s="40">
        <v>5</v>
      </c>
      <c r="X71">
        <v>1</v>
      </c>
      <c r="Y71">
        <v>9</v>
      </c>
    </row>
    <row r="72" spans="1:25" x14ac:dyDescent="0.25">
      <c r="A72" t="s">
        <v>1292</v>
      </c>
      <c r="B72" t="s">
        <v>1293</v>
      </c>
      <c r="C72" s="15">
        <v>4.8219326019287116</v>
      </c>
      <c r="D72" s="41">
        <v>35782.657899600046</v>
      </c>
      <c r="E72">
        <v>2</v>
      </c>
      <c r="F72" s="12">
        <v>4</v>
      </c>
      <c r="G72" s="30">
        <f t="shared" si="0"/>
        <v>0.11178599452347304</v>
      </c>
      <c r="H72" s="31">
        <f t="shared" si="1"/>
        <v>8.5709845497022183E-5</v>
      </c>
      <c r="I72" t="s">
        <v>56</v>
      </c>
      <c r="J72" t="s">
        <v>47</v>
      </c>
      <c r="K72" s="12">
        <v>53.42</v>
      </c>
      <c r="L72">
        <v>2</v>
      </c>
      <c r="M72">
        <v>2</v>
      </c>
      <c r="N72" s="12">
        <v>7.3446327683615822</v>
      </c>
      <c r="O72" s="32">
        <v>0</v>
      </c>
      <c r="P72" s="32">
        <v>0</v>
      </c>
      <c r="Q72" s="32">
        <v>0</v>
      </c>
      <c r="R72" s="32">
        <v>0</v>
      </c>
      <c r="S72" s="32">
        <v>1</v>
      </c>
      <c r="T72" s="32">
        <v>0</v>
      </c>
      <c r="U72" s="32">
        <v>1</v>
      </c>
      <c r="V72" s="32">
        <v>2</v>
      </c>
      <c r="W72" s="40">
        <v>5</v>
      </c>
      <c r="X72">
        <v>0</v>
      </c>
      <c r="Y72">
        <v>4</v>
      </c>
    </row>
    <row r="73" spans="1:25" x14ac:dyDescent="0.25">
      <c r="A73" t="s">
        <v>1366</v>
      </c>
      <c r="B73" t="s">
        <v>1367</v>
      </c>
      <c r="C73" s="15">
        <v>6.2045436859130865</v>
      </c>
      <c r="D73" s="41">
        <v>45856.653604600026</v>
      </c>
      <c r="E73">
        <v>2</v>
      </c>
      <c r="F73" s="12">
        <v>4</v>
      </c>
      <c r="G73" s="30">
        <f t="shared" si="0"/>
        <v>8.7228344974539254E-2</v>
      </c>
      <c r="H73" s="31">
        <f t="shared" si="1"/>
        <v>6.6880721530449114E-5</v>
      </c>
      <c r="I73" t="s">
        <v>56</v>
      </c>
      <c r="J73" t="s">
        <v>47</v>
      </c>
      <c r="K73" s="12">
        <v>42.78</v>
      </c>
      <c r="L73">
        <v>2</v>
      </c>
      <c r="M73">
        <v>2</v>
      </c>
      <c r="N73" s="12">
        <v>5.8139534883720927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1</v>
      </c>
      <c r="U73" s="32">
        <v>1</v>
      </c>
      <c r="V73" s="32">
        <v>2</v>
      </c>
      <c r="W73" s="40">
        <v>5</v>
      </c>
      <c r="X73">
        <v>0</v>
      </c>
      <c r="Y73">
        <v>4</v>
      </c>
    </row>
    <row r="74" spans="1:25" x14ac:dyDescent="0.25">
      <c r="A74" t="s">
        <v>1464</v>
      </c>
      <c r="B74" t="s">
        <v>383</v>
      </c>
      <c r="C74" s="15">
        <v>9.3746631622314425</v>
      </c>
      <c r="D74" s="41">
        <v>64131.040035600199</v>
      </c>
      <c r="E74">
        <v>2</v>
      </c>
      <c r="F74" s="12">
        <v>4</v>
      </c>
      <c r="G74" s="30">
        <f t="shared" si="0"/>
        <v>6.2372292696010134E-2</v>
      </c>
      <c r="H74" s="31">
        <f t="shared" si="1"/>
        <v>4.7822802785437732E-5</v>
      </c>
      <c r="I74" t="s">
        <v>56</v>
      </c>
      <c r="J74" t="s">
        <v>47</v>
      </c>
      <c r="K74" s="12">
        <v>76.03</v>
      </c>
      <c r="L74">
        <v>2</v>
      </c>
      <c r="M74">
        <v>2</v>
      </c>
      <c r="N74" s="12">
        <v>4.4943820224719104</v>
      </c>
      <c r="O74" s="32">
        <v>0</v>
      </c>
      <c r="P74" s="32">
        <v>0</v>
      </c>
      <c r="Q74" s="32">
        <v>0</v>
      </c>
      <c r="R74" s="32">
        <v>0</v>
      </c>
      <c r="S74" s="32">
        <v>1</v>
      </c>
      <c r="T74" s="32">
        <v>0</v>
      </c>
      <c r="U74" s="32">
        <v>1</v>
      </c>
      <c r="V74" s="32">
        <v>2</v>
      </c>
      <c r="W74" s="40">
        <v>5</v>
      </c>
      <c r="X74">
        <v>0</v>
      </c>
      <c r="Y74">
        <v>4</v>
      </c>
    </row>
    <row r="75" spans="1:25" x14ac:dyDescent="0.25">
      <c r="A75" t="s">
        <v>1521</v>
      </c>
      <c r="B75" t="s">
        <v>81</v>
      </c>
      <c r="C75" s="15">
        <v>4.4519481658935547</v>
      </c>
      <c r="D75" s="41">
        <v>78415.587461600109</v>
      </c>
      <c r="E75">
        <v>2</v>
      </c>
      <c r="F75" s="12">
        <v>4</v>
      </c>
      <c r="G75" s="30">
        <f t="shared" si="0"/>
        <v>5.1010266319292563E-2</v>
      </c>
      <c r="H75" s="31">
        <f t="shared" si="1"/>
        <v>3.9111179031201992E-5</v>
      </c>
      <c r="I75" t="s">
        <v>56</v>
      </c>
      <c r="J75" t="s">
        <v>47</v>
      </c>
      <c r="K75" s="12">
        <v>96.289999999999992</v>
      </c>
      <c r="L75">
        <v>2</v>
      </c>
      <c r="M75">
        <v>2</v>
      </c>
      <c r="N75" s="12">
        <v>3.9270687237026647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1</v>
      </c>
      <c r="U75" s="32">
        <v>1</v>
      </c>
      <c r="V75" s="32">
        <v>2</v>
      </c>
      <c r="W75" s="40">
        <v>5</v>
      </c>
      <c r="X75">
        <v>0</v>
      </c>
      <c r="Y75">
        <v>4</v>
      </c>
    </row>
    <row r="76" spans="1:25" x14ac:dyDescent="0.25">
      <c r="A76" t="s">
        <v>286</v>
      </c>
      <c r="B76" t="s">
        <v>287</v>
      </c>
      <c r="C76" s="15">
        <v>4.8606281280517569</v>
      </c>
      <c r="D76" s="41">
        <v>37070.521921600011</v>
      </c>
      <c r="E76">
        <v>17</v>
      </c>
      <c r="F76" s="12">
        <v>80</v>
      </c>
      <c r="G76" s="30">
        <f t="shared" si="0"/>
        <v>2.1580489254829218</v>
      </c>
      <c r="H76" s="31">
        <f t="shared" si="1"/>
        <v>1.6546441328955249E-3</v>
      </c>
      <c r="I76" t="s">
        <v>50</v>
      </c>
      <c r="J76" t="s">
        <v>46</v>
      </c>
      <c r="K76" s="12">
        <v>907.6</v>
      </c>
      <c r="L76">
        <v>14</v>
      </c>
      <c r="M76">
        <v>21</v>
      </c>
      <c r="N76" s="12">
        <v>60.784313725490193</v>
      </c>
      <c r="O76" s="32">
        <v>0</v>
      </c>
      <c r="P76" s="32">
        <v>0</v>
      </c>
      <c r="Q76" s="32">
        <v>0</v>
      </c>
      <c r="R76" s="32">
        <v>0</v>
      </c>
      <c r="S76" s="32">
        <v>20</v>
      </c>
      <c r="T76" s="32">
        <v>19</v>
      </c>
      <c r="U76" s="32">
        <v>21</v>
      </c>
      <c r="V76" s="32">
        <v>20</v>
      </c>
      <c r="W76" s="40">
        <v>4.5</v>
      </c>
      <c r="X76">
        <v>17</v>
      </c>
      <c r="Y76">
        <v>80</v>
      </c>
    </row>
    <row r="77" spans="1:25" x14ac:dyDescent="0.25">
      <c r="A77" t="s">
        <v>832</v>
      </c>
      <c r="B77" t="s">
        <v>204</v>
      </c>
      <c r="C77" s="15">
        <v>4.3487430572509762</v>
      </c>
      <c r="D77" s="41">
        <v>20075.77828559999</v>
      </c>
      <c r="E77">
        <v>4</v>
      </c>
      <c r="F77" s="12">
        <v>8</v>
      </c>
      <c r="G77" s="30">
        <f t="shared" si="0"/>
        <v>0.39849015496142742</v>
      </c>
      <c r="H77" s="31">
        <f t="shared" si="1"/>
        <v>3.0553496222334483E-4</v>
      </c>
      <c r="I77" t="s">
        <v>53</v>
      </c>
      <c r="J77" t="s">
        <v>45</v>
      </c>
      <c r="K77" s="12">
        <v>112.71000000000001</v>
      </c>
      <c r="L77">
        <v>4</v>
      </c>
      <c r="M77">
        <v>4</v>
      </c>
      <c r="N77" s="12">
        <v>26.881720430107524</v>
      </c>
      <c r="O77" s="32">
        <v>0</v>
      </c>
      <c r="P77" s="32">
        <v>0</v>
      </c>
      <c r="Q77" s="32">
        <v>0</v>
      </c>
      <c r="R77" s="32">
        <v>0</v>
      </c>
      <c r="S77" s="32">
        <v>1</v>
      </c>
      <c r="T77" s="32">
        <v>4</v>
      </c>
      <c r="U77" s="32">
        <v>1</v>
      </c>
      <c r="V77" s="32">
        <v>2</v>
      </c>
      <c r="W77" s="40">
        <v>4.5</v>
      </c>
      <c r="X77">
        <v>1</v>
      </c>
      <c r="Y77">
        <v>8</v>
      </c>
    </row>
    <row r="78" spans="1:25" x14ac:dyDescent="0.25">
      <c r="A78" t="s">
        <v>141</v>
      </c>
      <c r="B78" t="s">
        <v>142</v>
      </c>
      <c r="C78" s="15">
        <v>5.0696453094482417</v>
      </c>
      <c r="D78" s="41">
        <v>42207.428467600039</v>
      </c>
      <c r="E78">
        <v>25</v>
      </c>
      <c r="F78" s="12">
        <v>174</v>
      </c>
      <c r="G78" s="30">
        <f t="shared" si="0"/>
        <v>4.1224970655004185</v>
      </c>
      <c r="H78" s="31">
        <f t="shared" si="1"/>
        <v>3.1608484412756505E-3</v>
      </c>
      <c r="I78" t="s">
        <v>50</v>
      </c>
      <c r="J78" t="s">
        <v>46</v>
      </c>
      <c r="K78" s="12">
        <v>1344.71</v>
      </c>
      <c r="L78">
        <v>24</v>
      </c>
      <c r="M78">
        <v>54</v>
      </c>
      <c r="N78" s="12">
        <v>71.851851851851862</v>
      </c>
      <c r="O78" s="32">
        <v>0</v>
      </c>
      <c r="P78" s="32">
        <v>0</v>
      </c>
      <c r="Q78" s="32">
        <v>0</v>
      </c>
      <c r="R78" s="32">
        <v>0</v>
      </c>
      <c r="S78" s="32">
        <v>16</v>
      </c>
      <c r="T78" s="32">
        <v>49</v>
      </c>
      <c r="U78" s="32">
        <v>54</v>
      </c>
      <c r="V78" s="32">
        <v>55</v>
      </c>
      <c r="W78" s="40">
        <v>4.0697674418604652</v>
      </c>
      <c r="X78">
        <v>42</v>
      </c>
      <c r="Y78">
        <v>174</v>
      </c>
    </row>
    <row r="79" spans="1:25" x14ac:dyDescent="0.25">
      <c r="A79" t="s">
        <v>704</v>
      </c>
      <c r="B79" t="s">
        <v>705</v>
      </c>
      <c r="C79" s="15">
        <v>4.6856037139892583</v>
      </c>
      <c r="D79" s="41">
        <v>32655.731662600021</v>
      </c>
      <c r="E79">
        <v>3</v>
      </c>
      <c r="F79" s="12">
        <v>19</v>
      </c>
      <c r="G79" s="30">
        <f t="shared" si="0"/>
        <v>0.58182741689295336</v>
      </c>
      <c r="H79" s="31">
        <f t="shared" si="1"/>
        <v>4.4610541973891992E-4</v>
      </c>
      <c r="I79" t="s">
        <v>53</v>
      </c>
      <c r="J79" t="s">
        <v>45</v>
      </c>
      <c r="K79" s="12">
        <v>240.37</v>
      </c>
      <c r="L79">
        <v>3</v>
      </c>
      <c r="M79">
        <v>6</v>
      </c>
      <c r="N79" s="12">
        <v>13.271604938271606</v>
      </c>
      <c r="O79" s="32">
        <v>0</v>
      </c>
      <c r="P79" s="32">
        <v>0</v>
      </c>
      <c r="Q79" s="32">
        <v>0</v>
      </c>
      <c r="R79" s="32">
        <v>0</v>
      </c>
      <c r="S79" s="32">
        <v>4</v>
      </c>
      <c r="T79" s="32">
        <v>6</v>
      </c>
      <c r="U79" s="32">
        <v>5</v>
      </c>
      <c r="V79" s="32">
        <v>4</v>
      </c>
      <c r="W79" s="40">
        <v>4</v>
      </c>
      <c r="X79">
        <v>4</v>
      </c>
      <c r="Y79">
        <v>19</v>
      </c>
    </row>
    <row r="80" spans="1:25" x14ac:dyDescent="0.25">
      <c r="A80" t="s">
        <v>1105</v>
      </c>
      <c r="B80" t="s">
        <v>1106</v>
      </c>
      <c r="C80" s="15">
        <v>4.6410297393798823</v>
      </c>
      <c r="D80" s="41">
        <v>57661.391410600154</v>
      </c>
      <c r="E80">
        <v>2</v>
      </c>
      <c r="F80" s="12">
        <v>11</v>
      </c>
      <c r="G80" s="30">
        <f t="shared" si="0"/>
        <v>0.19076889632562388</v>
      </c>
      <c r="H80" s="31">
        <f t="shared" si="1"/>
        <v>1.4626852585073434E-4</v>
      </c>
      <c r="I80" t="s">
        <v>56</v>
      </c>
      <c r="J80" t="s">
        <v>47</v>
      </c>
      <c r="K80" s="12">
        <v>66.150000000000006</v>
      </c>
      <c r="L80">
        <v>1</v>
      </c>
      <c r="M80">
        <v>1</v>
      </c>
      <c r="N80" s="12">
        <v>2.4118738404452689</v>
      </c>
      <c r="O80" s="32">
        <v>1</v>
      </c>
      <c r="P80" s="32">
        <v>1</v>
      </c>
      <c r="Q80" s="32">
        <v>1</v>
      </c>
      <c r="R80" s="32">
        <v>1</v>
      </c>
      <c r="S80" s="32">
        <v>1</v>
      </c>
      <c r="T80" s="32">
        <v>1</v>
      </c>
      <c r="U80" s="32">
        <v>0</v>
      </c>
      <c r="V80" s="32">
        <v>1</v>
      </c>
      <c r="W80" s="40">
        <v>4</v>
      </c>
      <c r="X80">
        <v>0</v>
      </c>
      <c r="Y80">
        <v>3</v>
      </c>
    </row>
    <row r="81" spans="1:25" x14ac:dyDescent="0.25">
      <c r="A81" t="s">
        <v>1274</v>
      </c>
      <c r="B81" t="s">
        <v>1275</v>
      </c>
      <c r="C81" s="15">
        <v>5.4343647003173823</v>
      </c>
      <c r="D81" s="41">
        <v>43413.149786600094</v>
      </c>
      <c r="E81">
        <v>2</v>
      </c>
      <c r="F81" s="12">
        <v>5</v>
      </c>
      <c r="G81" s="30">
        <f t="shared" si="0"/>
        <v>0.11517247710838296</v>
      </c>
      <c r="H81" s="31">
        <f t="shared" si="1"/>
        <v>8.8306368436843918E-5</v>
      </c>
      <c r="I81" t="s">
        <v>50</v>
      </c>
      <c r="J81" t="s">
        <v>46</v>
      </c>
      <c r="K81" s="12">
        <v>43.71</v>
      </c>
      <c r="L81">
        <v>1</v>
      </c>
      <c r="M81">
        <v>1</v>
      </c>
      <c r="N81" s="12">
        <v>2.8571428571428572</v>
      </c>
      <c r="O81" s="32">
        <v>0</v>
      </c>
      <c r="P81" s="32">
        <v>0</v>
      </c>
      <c r="Q81" s="32">
        <v>1</v>
      </c>
      <c r="R81" s="32">
        <v>1</v>
      </c>
      <c r="S81" s="32">
        <v>1</v>
      </c>
      <c r="T81" s="32">
        <v>0</v>
      </c>
      <c r="U81" s="32">
        <v>1</v>
      </c>
      <c r="V81" s="32">
        <v>1</v>
      </c>
      <c r="W81" s="40">
        <v>4</v>
      </c>
      <c r="X81">
        <v>0</v>
      </c>
      <c r="Y81">
        <v>3</v>
      </c>
    </row>
    <row r="82" spans="1:25" x14ac:dyDescent="0.25">
      <c r="A82" t="s">
        <v>1455</v>
      </c>
      <c r="B82" t="s">
        <v>1456</v>
      </c>
      <c r="C82" s="15">
        <v>4.9696605682373045</v>
      </c>
      <c r="D82" s="41">
        <v>46407.290183600053</v>
      </c>
      <c r="E82">
        <v>2</v>
      </c>
      <c r="F82" s="12">
        <v>3</v>
      </c>
      <c r="G82" s="30">
        <f t="shared" si="0"/>
        <v>6.4645015645842963E-2</v>
      </c>
      <c r="H82" s="31">
        <f t="shared" si="1"/>
        <v>4.9565371107328939E-5</v>
      </c>
      <c r="I82" t="s">
        <v>50</v>
      </c>
      <c r="J82" t="s">
        <v>46</v>
      </c>
      <c r="K82" s="12">
        <v>49.78</v>
      </c>
      <c r="L82">
        <v>2</v>
      </c>
      <c r="M82">
        <v>2</v>
      </c>
      <c r="N82" s="12">
        <v>6.1176470588235299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2</v>
      </c>
      <c r="V82" s="32">
        <v>1</v>
      </c>
      <c r="W82" s="40">
        <v>4</v>
      </c>
      <c r="X82">
        <v>0</v>
      </c>
      <c r="Y82">
        <v>3</v>
      </c>
    </row>
    <row r="83" spans="1:25" x14ac:dyDescent="0.25">
      <c r="A83" t="s">
        <v>1571</v>
      </c>
      <c r="B83" t="s">
        <v>1572</v>
      </c>
      <c r="C83" s="15">
        <v>5.0827823638916012</v>
      </c>
      <c r="D83" s="41">
        <v>239160.50455459725</v>
      </c>
      <c r="E83">
        <v>3</v>
      </c>
      <c r="F83" s="12">
        <v>10</v>
      </c>
      <c r="G83" s="30">
        <f t="shared" si="0"/>
        <v>4.1812923996893181E-2</v>
      </c>
      <c r="H83" s="31">
        <f t="shared" si="1"/>
        <v>3.205928677227912E-5</v>
      </c>
      <c r="I83" t="s">
        <v>201</v>
      </c>
      <c r="J83" t="s">
        <v>41</v>
      </c>
      <c r="K83" s="12">
        <v>35.185020611777588</v>
      </c>
      <c r="L83">
        <v>2</v>
      </c>
      <c r="M83">
        <v>3</v>
      </c>
      <c r="N83" s="12">
        <v>0.73024054982817865</v>
      </c>
      <c r="O83" s="32">
        <v>1</v>
      </c>
      <c r="P83" s="32">
        <v>3</v>
      </c>
      <c r="Q83" s="32">
        <v>1</v>
      </c>
      <c r="R83" s="32">
        <v>1</v>
      </c>
      <c r="S83" s="32">
        <v>1</v>
      </c>
      <c r="T83" s="32">
        <v>1</v>
      </c>
      <c r="U83" s="32">
        <v>0</v>
      </c>
      <c r="V83" s="32">
        <v>1</v>
      </c>
      <c r="W83" s="40">
        <v>4</v>
      </c>
      <c r="X83">
        <v>0</v>
      </c>
      <c r="Y83">
        <v>3</v>
      </c>
    </row>
    <row r="84" spans="1:25" x14ac:dyDescent="0.25">
      <c r="A84" t="s">
        <v>395</v>
      </c>
      <c r="B84" t="s">
        <v>396</v>
      </c>
      <c r="C84" s="15">
        <v>4.5677280426025391</v>
      </c>
      <c r="D84" s="41">
        <v>41599.274570600071</v>
      </c>
      <c r="E84">
        <v>11</v>
      </c>
      <c r="F84" s="12">
        <v>60</v>
      </c>
      <c r="G84" s="30">
        <f t="shared" si="0"/>
        <v>1.4423328440059984</v>
      </c>
      <c r="H84" s="31">
        <f t="shared" si="1"/>
        <v>1.1058820538477768E-3</v>
      </c>
      <c r="I84" t="s">
        <v>50</v>
      </c>
      <c r="J84" t="s">
        <v>46</v>
      </c>
      <c r="K84" s="12">
        <v>582.18999999999994</v>
      </c>
      <c r="L84">
        <v>10</v>
      </c>
      <c r="M84">
        <v>14</v>
      </c>
      <c r="N84" s="12">
        <v>37.155963302752291</v>
      </c>
      <c r="O84" s="32">
        <v>0</v>
      </c>
      <c r="P84" s="32">
        <v>0</v>
      </c>
      <c r="Q84" s="32">
        <v>0</v>
      </c>
      <c r="R84" s="32">
        <v>0</v>
      </c>
      <c r="S84" s="32">
        <v>10</v>
      </c>
      <c r="T84" s="32">
        <v>15</v>
      </c>
      <c r="U84" s="32">
        <v>14</v>
      </c>
      <c r="V84" s="32">
        <v>21</v>
      </c>
      <c r="W84" s="40">
        <v>3.8125</v>
      </c>
      <c r="X84">
        <v>15</v>
      </c>
      <c r="Y84">
        <v>60</v>
      </c>
    </row>
    <row r="85" spans="1:25" x14ac:dyDescent="0.25">
      <c r="A85" t="s">
        <v>174</v>
      </c>
      <c r="B85" t="s">
        <v>175</v>
      </c>
      <c r="C85" s="15">
        <v>9.0564601898193366</v>
      </c>
      <c r="D85" s="41">
        <v>62171.77096060013</v>
      </c>
      <c r="E85">
        <v>21</v>
      </c>
      <c r="F85" s="12">
        <v>206</v>
      </c>
      <c r="G85" s="30">
        <f t="shared" si="0"/>
        <v>3.3134008701561286</v>
      </c>
      <c r="H85" s="31">
        <f t="shared" si="1"/>
        <v>2.5404888855834942E-3</v>
      </c>
      <c r="I85" t="s">
        <v>63</v>
      </c>
      <c r="J85" t="s">
        <v>44</v>
      </c>
      <c r="K85" s="12">
        <v>1208.3800000000001</v>
      </c>
      <c r="L85">
        <v>21</v>
      </c>
      <c r="M85">
        <v>64</v>
      </c>
      <c r="N85" s="12">
        <v>37.833333333333336</v>
      </c>
      <c r="O85" s="32">
        <v>0</v>
      </c>
      <c r="P85" s="32">
        <v>0</v>
      </c>
      <c r="Q85" s="32">
        <v>0</v>
      </c>
      <c r="R85" s="32">
        <v>0</v>
      </c>
      <c r="S85" s="32">
        <v>64</v>
      </c>
      <c r="T85" s="32">
        <v>46</v>
      </c>
      <c r="U85" s="32">
        <v>48</v>
      </c>
      <c r="V85" s="32">
        <v>48</v>
      </c>
      <c r="W85" s="40">
        <v>3.7636363636363637</v>
      </c>
      <c r="X85">
        <v>54</v>
      </c>
      <c r="Y85">
        <v>206</v>
      </c>
    </row>
    <row r="86" spans="1:25" x14ac:dyDescent="0.25">
      <c r="A86" t="s">
        <v>416</v>
      </c>
      <c r="B86" t="s">
        <v>417</v>
      </c>
      <c r="C86" s="15">
        <v>5.2859722137451177</v>
      </c>
      <c r="D86" s="41">
        <v>26277.620742599989</v>
      </c>
      <c r="E86">
        <v>8</v>
      </c>
      <c r="F86" s="12">
        <v>36</v>
      </c>
      <c r="G86" s="30">
        <f t="shared" si="0"/>
        <v>1.3699870453506686</v>
      </c>
      <c r="H86" s="31">
        <f t="shared" si="1"/>
        <v>1.0504122496783025E-3</v>
      </c>
      <c r="I86" t="s">
        <v>56</v>
      </c>
      <c r="J86" t="s">
        <v>47</v>
      </c>
      <c r="K86" s="12">
        <v>484.55000000000007</v>
      </c>
      <c r="L86">
        <v>8</v>
      </c>
      <c r="M86">
        <v>12</v>
      </c>
      <c r="N86" s="12">
        <v>48.046875</v>
      </c>
      <c r="O86" s="32">
        <v>0</v>
      </c>
      <c r="P86" s="32">
        <v>0</v>
      </c>
      <c r="Q86" s="32">
        <v>0</v>
      </c>
      <c r="R86" s="32">
        <v>0</v>
      </c>
      <c r="S86" s="32">
        <v>5</v>
      </c>
      <c r="T86" s="32">
        <v>9</v>
      </c>
      <c r="U86" s="32">
        <v>10</v>
      </c>
      <c r="V86" s="32">
        <v>12</v>
      </c>
      <c r="W86" s="40">
        <v>3.7</v>
      </c>
      <c r="X86">
        <v>9</v>
      </c>
      <c r="Y86">
        <v>36</v>
      </c>
    </row>
    <row r="87" spans="1:25" x14ac:dyDescent="0.25">
      <c r="A87" t="s">
        <v>382</v>
      </c>
      <c r="B87" t="s">
        <v>383</v>
      </c>
      <c r="C87" s="15">
        <v>5.5387966156005861</v>
      </c>
      <c r="D87" s="41">
        <v>21138.952352600001</v>
      </c>
      <c r="E87">
        <v>3</v>
      </c>
      <c r="F87" s="12">
        <v>32</v>
      </c>
      <c r="G87" s="30">
        <f t="shared" si="0"/>
        <v>1.5137930899429903</v>
      </c>
      <c r="H87" s="31">
        <f t="shared" si="1"/>
        <v>1.1606728768354694E-3</v>
      </c>
      <c r="I87" t="s">
        <v>50</v>
      </c>
      <c r="J87" t="s">
        <v>46</v>
      </c>
      <c r="K87" s="12">
        <v>239.99</v>
      </c>
      <c r="L87">
        <v>3</v>
      </c>
      <c r="M87">
        <v>6</v>
      </c>
      <c r="N87" s="12">
        <v>24.285714285714285</v>
      </c>
      <c r="O87" s="32">
        <v>0</v>
      </c>
      <c r="P87" s="32">
        <v>0</v>
      </c>
      <c r="Q87" s="32">
        <v>0</v>
      </c>
      <c r="R87" s="32">
        <v>0</v>
      </c>
      <c r="S87" s="32">
        <v>8</v>
      </c>
      <c r="T87" s="32">
        <v>9</v>
      </c>
      <c r="U87" s="32">
        <v>6</v>
      </c>
      <c r="V87" s="32">
        <v>9</v>
      </c>
      <c r="W87" s="40">
        <v>3.6666666666666665</v>
      </c>
      <c r="X87">
        <v>8</v>
      </c>
      <c r="Y87">
        <v>32</v>
      </c>
    </row>
    <row r="88" spans="1:25" x14ac:dyDescent="0.25">
      <c r="A88" t="s">
        <v>952</v>
      </c>
      <c r="B88" t="s">
        <v>755</v>
      </c>
      <c r="C88" s="15">
        <v>4.4100833892822271</v>
      </c>
      <c r="D88" s="41">
        <v>19724.711136599992</v>
      </c>
      <c r="E88">
        <v>3</v>
      </c>
      <c r="F88" s="12">
        <v>6</v>
      </c>
      <c r="G88" s="30">
        <f t="shared" ref="G88:G151" si="2">F88/D88*1000</f>
        <v>0.30418696418153163</v>
      </c>
      <c r="H88" s="31">
        <f t="shared" ref="H88:H151" si="3">G88/G$18</f>
        <v>2.3322973341470502E-4</v>
      </c>
      <c r="I88" t="s">
        <v>50</v>
      </c>
      <c r="J88" t="s">
        <v>46</v>
      </c>
      <c r="K88" s="12">
        <v>119.06</v>
      </c>
      <c r="L88">
        <v>3</v>
      </c>
      <c r="M88">
        <v>3</v>
      </c>
      <c r="N88" s="12">
        <v>15.846994535519126</v>
      </c>
      <c r="O88" s="32">
        <v>0</v>
      </c>
      <c r="P88" s="32">
        <v>0</v>
      </c>
      <c r="Q88" s="32">
        <v>0</v>
      </c>
      <c r="R88" s="32">
        <v>0</v>
      </c>
      <c r="S88" s="32">
        <v>1</v>
      </c>
      <c r="T88" s="32">
        <v>1</v>
      </c>
      <c r="U88" s="32">
        <v>3</v>
      </c>
      <c r="V88" s="32">
        <v>1</v>
      </c>
      <c r="W88" s="40">
        <v>3.5</v>
      </c>
      <c r="X88">
        <v>1</v>
      </c>
      <c r="Y88">
        <v>6</v>
      </c>
    </row>
    <row r="89" spans="1:25" x14ac:dyDescent="0.25">
      <c r="A89" t="s">
        <v>152</v>
      </c>
      <c r="B89" t="s">
        <v>153</v>
      </c>
      <c r="C89" s="15">
        <v>5.8031223297119148</v>
      </c>
      <c r="D89" s="41">
        <v>51585.711805600127</v>
      </c>
      <c r="E89">
        <v>30</v>
      </c>
      <c r="F89" s="12">
        <v>203</v>
      </c>
      <c r="G89" s="30">
        <f t="shared" si="2"/>
        <v>3.9351981952871373</v>
      </c>
      <c r="H89" s="31">
        <f t="shared" si="3"/>
        <v>3.0172404938205136E-3</v>
      </c>
      <c r="I89" t="s">
        <v>63</v>
      </c>
      <c r="J89" t="s">
        <v>44</v>
      </c>
      <c r="K89" s="12">
        <v>1584.1350206117775</v>
      </c>
      <c r="L89">
        <v>30</v>
      </c>
      <c r="M89">
        <v>87</v>
      </c>
      <c r="N89" s="12">
        <v>64.086021505376351</v>
      </c>
      <c r="O89" s="32">
        <v>0</v>
      </c>
      <c r="P89" s="32">
        <v>1</v>
      </c>
      <c r="Q89" s="32">
        <v>0</v>
      </c>
      <c r="R89" s="32">
        <v>0</v>
      </c>
      <c r="S89" s="32">
        <v>87</v>
      </c>
      <c r="T89" s="32">
        <v>38</v>
      </c>
      <c r="U89" s="32">
        <v>37</v>
      </c>
      <c r="V89" s="32">
        <v>40</v>
      </c>
      <c r="W89" s="40">
        <v>3.4406779661016951</v>
      </c>
      <c r="X89">
        <v>58</v>
      </c>
      <c r="Y89">
        <v>202</v>
      </c>
    </row>
    <row r="90" spans="1:25" x14ac:dyDescent="0.25">
      <c r="A90" t="s">
        <v>735</v>
      </c>
      <c r="B90" t="s">
        <v>736</v>
      </c>
      <c r="C90" s="15">
        <v>5.0656070709228516</v>
      </c>
      <c r="D90" s="41">
        <v>42823.481809600045</v>
      </c>
      <c r="E90">
        <v>9</v>
      </c>
      <c r="F90" s="12">
        <v>23</v>
      </c>
      <c r="G90" s="30">
        <f t="shared" si="2"/>
        <v>0.53708850910959616</v>
      </c>
      <c r="H90" s="31">
        <f t="shared" si="3"/>
        <v>4.1180268897051509E-4</v>
      </c>
      <c r="I90" t="s">
        <v>56</v>
      </c>
      <c r="J90" t="s">
        <v>47</v>
      </c>
      <c r="K90" s="12">
        <v>328.21000000000004</v>
      </c>
      <c r="L90">
        <v>7</v>
      </c>
      <c r="M90">
        <v>7</v>
      </c>
      <c r="N90" s="12">
        <v>24.226804123711339</v>
      </c>
      <c r="O90" s="32">
        <v>0</v>
      </c>
      <c r="P90" s="32">
        <v>0</v>
      </c>
      <c r="Q90" s="32">
        <v>0</v>
      </c>
      <c r="R90" s="32">
        <v>0</v>
      </c>
      <c r="S90" s="32">
        <v>2</v>
      </c>
      <c r="T90" s="32">
        <v>7</v>
      </c>
      <c r="U90" s="32">
        <v>7</v>
      </c>
      <c r="V90" s="32">
        <v>7</v>
      </c>
      <c r="W90" s="40">
        <v>3.4285714285714284</v>
      </c>
      <c r="X90">
        <v>6</v>
      </c>
      <c r="Y90">
        <v>23</v>
      </c>
    </row>
    <row r="91" spans="1:25" x14ac:dyDescent="0.25">
      <c r="A91" t="s">
        <v>221</v>
      </c>
      <c r="B91" t="s">
        <v>81</v>
      </c>
      <c r="C91" s="15">
        <v>6.1799564361572266</v>
      </c>
      <c r="D91" s="41">
        <v>33737.230375600026</v>
      </c>
      <c r="E91">
        <v>6</v>
      </c>
      <c r="F91" s="12">
        <v>94</v>
      </c>
      <c r="G91" s="30">
        <f t="shared" si="2"/>
        <v>2.7862393846053282</v>
      </c>
      <c r="H91" s="31">
        <f t="shared" si="3"/>
        <v>2.1362975584754084E-3</v>
      </c>
      <c r="I91" t="s">
        <v>50</v>
      </c>
      <c r="J91" t="s">
        <v>46</v>
      </c>
      <c r="K91" s="12">
        <v>425.96000000000004</v>
      </c>
      <c r="L91">
        <v>6</v>
      </c>
      <c r="M91">
        <v>21</v>
      </c>
      <c r="N91" s="12">
        <v>16.867469879518072</v>
      </c>
      <c r="O91" s="32">
        <v>0</v>
      </c>
      <c r="P91" s="32">
        <v>0</v>
      </c>
      <c r="Q91" s="32">
        <v>0</v>
      </c>
      <c r="R91" s="32">
        <v>0</v>
      </c>
      <c r="S91" s="32">
        <v>25</v>
      </c>
      <c r="T91" s="32">
        <v>23</v>
      </c>
      <c r="U91" s="32">
        <v>21</v>
      </c>
      <c r="V91" s="32">
        <v>25</v>
      </c>
      <c r="W91" s="40">
        <v>3.3928571428571428</v>
      </c>
      <c r="X91">
        <v>27</v>
      </c>
      <c r="Y91">
        <v>94</v>
      </c>
    </row>
    <row r="92" spans="1:25" x14ac:dyDescent="0.25">
      <c r="A92" t="s">
        <v>1220</v>
      </c>
      <c r="B92" t="s">
        <v>1221</v>
      </c>
      <c r="C92" s="15">
        <v>5.1662052154541014</v>
      </c>
      <c r="D92" s="41">
        <v>63882.065336600135</v>
      </c>
      <c r="E92">
        <v>4</v>
      </c>
      <c r="F92" s="12">
        <v>9</v>
      </c>
      <c r="G92" s="30">
        <f t="shared" si="2"/>
        <v>0.14088461217680143</v>
      </c>
      <c r="H92" s="31">
        <f t="shared" si="3"/>
        <v>1.0802067284060318E-4</v>
      </c>
      <c r="I92" t="s">
        <v>56</v>
      </c>
      <c r="J92" t="s">
        <v>47</v>
      </c>
      <c r="K92" s="12">
        <v>153.11000000000001</v>
      </c>
      <c r="L92">
        <v>4</v>
      </c>
      <c r="M92">
        <v>4</v>
      </c>
      <c r="N92" s="12">
        <v>9.6660808435852363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2</v>
      </c>
      <c r="U92" s="32">
        <v>3</v>
      </c>
      <c r="V92" s="32">
        <v>4</v>
      </c>
      <c r="W92" s="40">
        <v>3.3333333333333335</v>
      </c>
      <c r="X92">
        <v>2</v>
      </c>
      <c r="Y92">
        <v>9</v>
      </c>
    </row>
    <row r="93" spans="1:25" x14ac:dyDescent="0.25">
      <c r="A93" t="s">
        <v>230</v>
      </c>
      <c r="B93" t="s">
        <v>62</v>
      </c>
      <c r="C93" s="15">
        <v>5.5786678314208995</v>
      </c>
      <c r="D93" s="41">
        <v>55123.307373600139</v>
      </c>
      <c r="E93">
        <v>25</v>
      </c>
      <c r="F93" s="12">
        <v>151</v>
      </c>
      <c r="G93" s="30">
        <f t="shared" si="2"/>
        <v>2.7393131362128225</v>
      </c>
      <c r="H93" s="31">
        <f t="shared" si="3"/>
        <v>2.1003177247169674E-3</v>
      </c>
      <c r="I93" t="s">
        <v>53</v>
      </c>
      <c r="J93" t="s">
        <v>45</v>
      </c>
      <c r="K93" s="12">
        <v>1476.1399999999999</v>
      </c>
      <c r="L93">
        <v>23</v>
      </c>
      <c r="M93">
        <v>39</v>
      </c>
      <c r="N93" s="12">
        <v>57.692307692307686</v>
      </c>
      <c r="O93" s="32">
        <v>0</v>
      </c>
      <c r="P93" s="32">
        <v>0</v>
      </c>
      <c r="Q93" s="32">
        <v>0</v>
      </c>
      <c r="R93" s="32">
        <v>0</v>
      </c>
      <c r="S93" s="32">
        <v>37</v>
      </c>
      <c r="T93" s="32">
        <v>39</v>
      </c>
      <c r="U93" s="32">
        <v>36</v>
      </c>
      <c r="V93" s="32">
        <v>39</v>
      </c>
      <c r="W93" s="40">
        <v>3.3043478260869565</v>
      </c>
      <c r="X93">
        <v>45</v>
      </c>
      <c r="Y93">
        <v>151</v>
      </c>
    </row>
    <row r="94" spans="1:25" x14ac:dyDescent="0.25">
      <c r="A94" t="s">
        <v>604</v>
      </c>
      <c r="B94" t="s">
        <v>605</v>
      </c>
      <c r="C94" s="15">
        <v>4.8757587432861333</v>
      </c>
      <c r="D94" s="41">
        <v>88680.732197600402</v>
      </c>
      <c r="E94">
        <v>7</v>
      </c>
      <c r="F94" s="12">
        <v>70</v>
      </c>
      <c r="G94" s="30">
        <f t="shared" si="2"/>
        <v>0.78934846685776594</v>
      </c>
      <c r="H94" s="31">
        <f t="shared" si="3"/>
        <v>6.0521834981290198E-4</v>
      </c>
      <c r="I94" t="s">
        <v>50</v>
      </c>
      <c r="J94" t="s">
        <v>46</v>
      </c>
      <c r="K94" s="12">
        <v>508.26</v>
      </c>
      <c r="L94">
        <v>7</v>
      </c>
      <c r="M94">
        <v>17</v>
      </c>
      <c r="N94" s="12">
        <v>13.734392735527809</v>
      </c>
      <c r="O94" s="32">
        <v>0</v>
      </c>
      <c r="P94" s="32">
        <v>0</v>
      </c>
      <c r="Q94" s="32">
        <v>0</v>
      </c>
      <c r="R94" s="32">
        <v>0</v>
      </c>
      <c r="S94" s="32">
        <v>17</v>
      </c>
      <c r="T94" s="32">
        <v>17</v>
      </c>
      <c r="U94" s="32">
        <v>17</v>
      </c>
      <c r="V94" s="32">
        <v>17</v>
      </c>
      <c r="W94" s="40">
        <v>3.2857142857142856</v>
      </c>
      <c r="X94">
        <v>20</v>
      </c>
      <c r="Y94">
        <v>68</v>
      </c>
    </row>
    <row r="95" spans="1:25" x14ac:dyDescent="0.25">
      <c r="A95" t="s">
        <v>887</v>
      </c>
      <c r="B95" t="s">
        <v>888</v>
      </c>
      <c r="C95" s="15">
        <v>5.0350902557373045</v>
      </c>
      <c r="D95" s="41">
        <v>44706.252775600107</v>
      </c>
      <c r="E95">
        <v>7</v>
      </c>
      <c r="F95" s="12">
        <v>16</v>
      </c>
      <c r="G95" s="30">
        <f t="shared" si="2"/>
        <v>0.35789177143320144</v>
      </c>
      <c r="H95" s="31">
        <f t="shared" si="3"/>
        <v>2.7440690191072285E-4</v>
      </c>
      <c r="I95" t="s">
        <v>53</v>
      </c>
      <c r="J95" t="s">
        <v>45</v>
      </c>
      <c r="K95" s="12">
        <v>208.36</v>
      </c>
      <c r="L95">
        <v>6</v>
      </c>
      <c r="M95">
        <v>6</v>
      </c>
      <c r="N95" s="12">
        <v>23.201856148491878</v>
      </c>
      <c r="O95" s="32">
        <v>0</v>
      </c>
      <c r="P95" s="32">
        <v>0</v>
      </c>
      <c r="Q95" s="32">
        <v>0</v>
      </c>
      <c r="R95" s="32">
        <v>0</v>
      </c>
      <c r="S95" s="32">
        <v>1</v>
      </c>
      <c r="T95" s="32">
        <v>6</v>
      </c>
      <c r="U95" s="32">
        <v>5</v>
      </c>
      <c r="V95" s="32">
        <v>3</v>
      </c>
      <c r="W95" s="40">
        <v>3.2</v>
      </c>
      <c r="X95">
        <v>4</v>
      </c>
      <c r="Y95">
        <v>15</v>
      </c>
    </row>
    <row r="96" spans="1:25" x14ac:dyDescent="0.25">
      <c r="A96" t="s">
        <v>426</v>
      </c>
      <c r="B96" t="s">
        <v>83</v>
      </c>
      <c r="C96" s="15">
        <v>6.4083980560302729</v>
      </c>
      <c r="D96" s="41">
        <v>13615.229011599986</v>
      </c>
      <c r="E96">
        <v>4</v>
      </c>
      <c r="F96" s="12">
        <v>18</v>
      </c>
      <c r="G96" s="30">
        <f t="shared" si="2"/>
        <v>1.3220490073772722</v>
      </c>
      <c r="H96" s="31">
        <f t="shared" si="3"/>
        <v>1.0136566449565731E-3</v>
      </c>
      <c r="I96" t="s">
        <v>53</v>
      </c>
      <c r="J96" t="s">
        <v>45</v>
      </c>
      <c r="K96" s="12">
        <v>147.39000000000001</v>
      </c>
      <c r="L96">
        <v>4</v>
      </c>
      <c r="M96">
        <v>5</v>
      </c>
      <c r="N96" s="12">
        <v>37.398373983739837</v>
      </c>
      <c r="O96" s="32">
        <v>0</v>
      </c>
      <c r="P96" s="32">
        <v>0</v>
      </c>
      <c r="Q96" s="32">
        <v>0</v>
      </c>
      <c r="R96" s="32">
        <v>0</v>
      </c>
      <c r="S96" s="32">
        <v>5</v>
      </c>
      <c r="T96" s="32">
        <v>5</v>
      </c>
      <c r="U96" s="32">
        <v>3</v>
      </c>
      <c r="V96" s="32">
        <v>4</v>
      </c>
      <c r="W96" s="40">
        <v>3</v>
      </c>
      <c r="X96">
        <v>5</v>
      </c>
      <c r="Y96">
        <v>17</v>
      </c>
    </row>
    <row r="97" spans="1:25" x14ac:dyDescent="0.25">
      <c r="A97" t="s">
        <v>1172</v>
      </c>
      <c r="B97" t="s">
        <v>81</v>
      </c>
      <c r="C97" s="15">
        <v>4.9349010467529295</v>
      </c>
      <c r="D97" s="41">
        <v>30496.341632600012</v>
      </c>
      <c r="E97">
        <v>2</v>
      </c>
      <c r="F97" s="12">
        <v>5</v>
      </c>
      <c r="G97" s="30">
        <f t="shared" si="2"/>
        <v>0.16395409194442834</v>
      </c>
      <c r="H97" s="31">
        <f t="shared" si="3"/>
        <v>1.2570877012871905E-4</v>
      </c>
      <c r="I97" t="s">
        <v>63</v>
      </c>
      <c r="J97" t="s">
        <v>44</v>
      </c>
      <c r="K97" s="12">
        <v>120.75</v>
      </c>
      <c r="L97">
        <v>2</v>
      </c>
      <c r="M97">
        <v>3</v>
      </c>
      <c r="N97" s="12">
        <v>9.4276094276094273</v>
      </c>
      <c r="O97" s="32">
        <v>0</v>
      </c>
      <c r="P97" s="32">
        <v>0</v>
      </c>
      <c r="Q97" s="32">
        <v>0</v>
      </c>
      <c r="R97" s="32">
        <v>0</v>
      </c>
      <c r="S97" s="32">
        <v>3</v>
      </c>
      <c r="T97" s="32">
        <v>1</v>
      </c>
      <c r="U97" s="32">
        <v>0</v>
      </c>
      <c r="V97" s="32">
        <v>1</v>
      </c>
      <c r="W97" s="40">
        <v>3</v>
      </c>
      <c r="X97">
        <v>1</v>
      </c>
      <c r="Y97">
        <v>5</v>
      </c>
    </row>
    <row r="98" spans="1:25" x14ac:dyDescent="0.25">
      <c r="A98" t="s">
        <v>1262</v>
      </c>
      <c r="B98" t="s">
        <v>1263</v>
      </c>
      <c r="C98" s="15">
        <v>7.0921894073486316</v>
      </c>
      <c r="D98" s="41">
        <v>108784.07154260016</v>
      </c>
      <c r="E98">
        <v>5</v>
      </c>
      <c r="F98" s="12">
        <v>13</v>
      </c>
      <c r="G98" s="30">
        <f t="shared" si="2"/>
        <v>0.11950278947694251</v>
      </c>
      <c r="H98" s="31">
        <f t="shared" si="3"/>
        <v>9.1626555421315826E-5</v>
      </c>
      <c r="I98" t="s">
        <v>658</v>
      </c>
      <c r="J98" t="s">
        <v>43</v>
      </c>
      <c r="K98" s="12">
        <v>45.85</v>
      </c>
      <c r="L98">
        <v>2</v>
      </c>
      <c r="M98">
        <v>1</v>
      </c>
      <c r="N98" s="12">
        <v>1.5060240963855422</v>
      </c>
      <c r="O98" s="32">
        <v>1</v>
      </c>
      <c r="P98" s="32">
        <v>1</v>
      </c>
      <c r="Q98" s="32">
        <v>1</v>
      </c>
      <c r="R98" s="32">
        <v>1</v>
      </c>
      <c r="S98" s="32">
        <v>0</v>
      </c>
      <c r="T98" s="32">
        <v>1</v>
      </c>
      <c r="U98" s="32">
        <v>1</v>
      </c>
      <c r="V98" s="32">
        <v>0</v>
      </c>
      <c r="W98" s="40">
        <v>3</v>
      </c>
      <c r="X98">
        <v>0</v>
      </c>
      <c r="Y98">
        <v>2</v>
      </c>
    </row>
    <row r="99" spans="1:25" x14ac:dyDescent="0.25">
      <c r="A99" t="s">
        <v>1344</v>
      </c>
      <c r="B99" t="s">
        <v>182</v>
      </c>
      <c r="C99" s="15">
        <v>9.9633769989013672</v>
      </c>
      <c r="D99" s="41">
        <v>53565.660989600125</v>
      </c>
      <c r="E99">
        <v>2</v>
      </c>
      <c r="F99" s="12">
        <v>5</v>
      </c>
      <c r="G99" s="30">
        <f t="shared" si="2"/>
        <v>9.334338282450691E-2</v>
      </c>
      <c r="H99" s="31">
        <f t="shared" si="3"/>
        <v>7.1569313796084988E-5</v>
      </c>
      <c r="I99" t="s">
        <v>56</v>
      </c>
      <c r="J99" t="s">
        <v>47</v>
      </c>
      <c r="K99" s="12">
        <v>22.37</v>
      </c>
      <c r="L99">
        <v>1</v>
      </c>
      <c r="M99">
        <v>1</v>
      </c>
      <c r="N99" s="12">
        <v>1.5384615384615385</v>
      </c>
      <c r="O99" s="32">
        <v>1</v>
      </c>
      <c r="P99" s="32">
        <v>0</v>
      </c>
      <c r="Q99" s="32">
        <v>0</v>
      </c>
      <c r="R99" s="32">
        <v>0</v>
      </c>
      <c r="S99" s="32">
        <v>1</v>
      </c>
      <c r="T99" s="32">
        <v>0</v>
      </c>
      <c r="U99" s="32">
        <v>0</v>
      </c>
      <c r="V99" s="32">
        <v>1</v>
      </c>
      <c r="W99" s="40">
        <v>3</v>
      </c>
      <c r="X99">
        <v>0</v>
      </c>
      <c r="Y99">
        <v>2</v>
      </c>
    </row>
    <row r="100" spans="1:25" x14ac:dyDescent="0.25">
      <c r="A100" t="s">
        <v>1372</v>
      </c>
      <c r="B100" t="s">
        <v>81</v>
      </c>
      <c r="C100" s="15">
        <v>5.3995029449462901</v>
      </c>
      <c r="D100" s="41">
        <v>93301.056726600422</v>
      </c>
      <c r="E100">
        <v>3</v>
      </c>
      <c r="F100" s="12">
        <v>8</v>
      </c>
      <c r="G100" s="30">
        <f t="shared" si="2"/>
        <v>8.5743937750269603E-2</v>
      </c>
      <c r="H100" s="31">
        <f t="shared" si="3"/>
        <v>6.5742579723068224E-5</v>
      </c>
      <c r="I100" t="s">
        <v>53</v>
      </c>
      <c r="J100" t="s">
        <v>45</v>
      </c>
      <c r="K100" s="12">
        <v>42.64</v>
      </c>
      <c r="L100">
        <v>2</v>
      </c>
      <c r="M100">
        <v>2</v>
      </c>
      <c r="N100" s="12">
        <v>2.3809523809523809</v>
      </c>
      <c r="O100" s="32">
        <v>1</v>
      </c>
      <c r="P100" s="32">
        <v>0</v>
      </c>
      <c r="Q100" s="32">
        <v>0</v>
      </c>
      <c r="R100" s="32">
        <v>0</v>
      </c>
      <c r="S100" s="32">
        <v>1</v>
      </c>
      <c r="T100" s="32">
        <v>2</v>
      </c>
      <c r="U100" s="32">
        <v>1</v>
      </c>
      <c r="V100" s="32">
        <v>1</v>
      </c>
      <c r="W100" s="40">
        <v>3</v>
      </c>
      <c r="X100">
        <v>1</v>
      </c>
      <c r="Y100">
        <v>5</v>
      </c>
    </row>
    <row r="101" spans="1:25" x14ac:dyDescent="0.25">
      <c r="A101" t="s">
        <v>1468</v>
      </c>
      <c r="B101" t="s">
        <v>1469</v>
      </c>
      <c r="C101" s="15">
        <v>4.8594013214111316</v>
      </c>
      <c r="D101" s="41">
        <v>32573.591115600011</v>
      </c>
      <c r="E101">
        <v>2</v>
      </c>
      <c r="F101" s="12">
        <v>2</v>
      </c>
      <c r="G101" s="30">
        <f t="shared" si="2"/>
        <v>6.1399432224166654E-2</v>
      </c>
      <c r="H101" s="31">
        <f t="shared" si="3"/>
        <v>4.7076879997101706E-5</v>
      </c>
      <c r="I101" t="s">
        <v>50</v>
      </c>
      <c r="J101" t="s">
        <v>46</v>
      </c>
      <c r="K101" s="12">
        <v>49.99</v>
      </c>
      <c r="L101">
        <v>1</v>
      </c>
      <c r="M101">
        <v>1</v>
      </c>
      <c r="N101" s="12">
        <v>4.0498442367601246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1</v>
      </c>
      <c r="U101" s="32">
        <v>1</v>
      </c>
      <c r="V101" s="32">
        <v>0</v>
      </c>
      <c r="W101" s="40">
        <v>3</v>
      </c>
      <c r="X101">
        <v>0</v>
      </c>
      <c r="Y101">
        <v>2</v>
      </c>
    </row>
    <row r="102" spans="1:25" x14ac:dyDescent="0.25">
      <c r="A102" t="s">
        <v>1520</v>
      </c>
      <c r="B102" t="s">
        <v>81</v>
      </c>
      <c r="C102" s="15">
        <v>5.4867084503173826</v>
      </c>
      <c r="D102" s="41">
        <v>39045.746211600046</v>
      </c>
      <c r="E102">
        <v>2</v>
      </c>
      <c r="F102" s="12">
        <v>2</v>
      </c>
      <c r="G102" s="30">
        <f t="shared" si="2"/>
        <v>5.1221968947947082E-2</v>
      </c>
      <c r="H102" s="31">
        <f t="shared" si="3"/>
        <v>3.9273498109460784E-5</v>
      </c>
      <c r="I102" t="s">
        <v>50</v>
      </c>
      <c r="J102" t="s">
        <v>46</v>
      </c>
      <c r="K102" s="12">
        <v>29.3</v>
      </c>
      <c r="L102">
        <v>1</v>
      </c>
      <c r="M102">
        <v>1</v>
      </c>
      <c r="N102" s="12">
        <v>3.7681159420289858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1</v>
      </c>
      <c r="V102" s="32">
        <v>1</v>
      </c>
      <c r="W102" s="40">
        <v>3</v>
      </c>
      <c r="X102">
        <v>0</v>
      </c>
      <c r="Y102">
        <v>2</v>
      </c>
    </row>
    <row r="103" spans="1:25" x14ac:dyDescent="0.25">
      <c r="A103" t="s">
        <v>1576</v>
      </c>
      <c r="B103" t="s">
        <v>1577</v>
      </c>
      <c r="C103" s="15">
        <v>5.3963848114013677</v>
      </c>
      <c r="D103" s="41">
        <v>49579.552190600145</v>
      </c>
      <c r="E103">
        <v>2</v>
      </c>
      <c r="F103" s="12">
        <v>2</v>
      </c>
      <c r="G103" s="30">
        <f t="shared" si="2"/>
        <v>4.0339210655056759E-2</v>
      </c>
      <c r="H103" s="31">
        <f t="shared" si="3"/>
        <v>3.0929344301631091E-5</v>
      </c>
      <c r="I103" t="s">
        <v>50</v>
      </c>
      <c r="J103" t="s">
        <v>46</v>
      </c>
      <c r="K103" s="12">
        <v>19.78</v>
      </c>
      <c r="L103">
        <v>1</v>
      </c>
      <c r="M103">
        <v>1</v>
      </c>
      <c r="N103" s="12">
        <v>3.4408602150537635</v>
      </c>
      <c r="O103" s="32">
        <v>0</v>
      </c>
      <c r="P103" s="32">
        <v>0</v>
      </c>
      <c r="Q103" s="32">
        <v>0</v>
      </c>
      <c r="R103" s="32">
        <v>0</v>
      </c>
      <c r="S103" s="32">
        <v>1</v>
      </c>
      <c r="T103" s="32">
        <v>0</v>
      </c>
      <c r="U103" s="32">
        <v>1</v>
      </c>
      <c r="V103" s="32">
        <v>0</v>
      </c>
      <c r="W103" s="40">
        <v>3</v>
      </c>
      <c r="X103">
        <v>0</v>
      </c>
      <c r="Y103">
        <v>2</v>
      </c>
    </row>
    <row r="104" spans="1:25" x14ac:dyDescent="0.25">
      <c r="A104" t="s">
        <v>306</v>
      </c>
      <c r="B104" t="s">
        <v>307</v>
      </c>
      <c r="C104" s="15">
        <v>5.2741641998291025</v>
      </c>
      <c r="D104" s="41">
        <v>14253.535405599985</v>
      </c>
      <c r="E104">
        <v>6</v>
      </c>
      <c r="F104" s="12">
        <v>28</v>
      </c>
      <c r="G104" s="30">
        <f t="shared" si="2"/>
        <v>1.9644249095560704</v>
      </c>
      <c r="H104" s="31">
        <f t="shared" si="3"/>
        <v>1.5061864968531258E-3</v>
      </c>
      <c r="I104" t="s">
        <v>53</v>
      </c>
      <c r="J104" t="s">
        <v>45</v>
      </c>
      <c r="K104" s="12">
        <v>236.62</v>
      </c>
      <c r="L104">
        <v>6</v>
      </c>
      <c r="M104">
        <v>8</v>
      </c>
      <c r="N104" s="12">
        <v>72.027972027972027</v>
      </c>
      <c r="O104" s="32">
        <v>0</v>
      </c>
      <c r="P104" s="32">
        <v>0</v>
      </c>
      <c r="Q104" s="32">
        <v>0</v>
      </c>
      <c r="R104" s="32">
        <v>0</v>
      </c>
      <c r="S104" s="32">
        <v>7</v>
      </c>
      <c r="T104" s="32">
        <v>8</v>
      </c>
      <c r="U104" s="32">
        <v>6</v>
      </c>
      <c r="V104" s="32">
        <v>7</v>
      </c>
      <c r="W104" s="40">
        <v>2.9</v>
      </c>
      <c r="X104">
        <v>9</v>
      </c>
      <c r="Y104">
        <v>28</v>
      </c>
    </row>
    <row r="105" spans="1:25" x14ac:dyDescent="0.25">
      <c r="A105" t="s">
        <v>249</v>
      </c>
      <c r="B105" t="s">
        <v>77</v>
      </c>
      <c r="C105" s="15">
        <v>5.4011386871337894</v>
      </c>
      <c r="D105" s="41">
        <v>46916.809574600076</v>
      </c>
      <c r="E105">
        <v>22</v>
      </c>
      <c r="F105" s="12">
        <v>114</v>
      </c>
      <c r="G105" s="30">
        <f t="shared" si="2"/>
        <v>2.4298327408374667</v>
      </c>
      <c r="H105" s="31">
        <f t="shared" si="3"/>
        <v>1.8630293507569432E-3</v>
      </c>
      <c r="I105" t="s">
        <v>53</v>
      </c>
      <c r="J105" t="s">
        <v>45</v>
      </c>
      <c r="K105" s="12">
        <v>976.13000000000011</v>
      </c>
      <c r="L105">
        <v>20</v>
      </c>
      <c r="M105">
        <v>31</v>
      </c>
      <c r="N105" s="12">
        <v>50.434782608695649</v>
      </c>
      <c r="O105" s="32">
        <v>0</v>
      </c>
      <c r="P105" s="32">
        <v>0</v>
      </c>
      <c r="Q105" s="32">
        <v>0</v>
      </c>
      <c r="R105" s="32">
        <v>0</v>
      </c>
      <c r="S105" s="32">
        <v>24</v>
      </c>
      <c r="T105" s="32">
        <v>31</v>
      </c>
      <c r="U105" s="32">
        <v>29</v>
      </c>
      <c r="V105" s="32">
        <v>30</v>
      </c>
      <c r="W105" s="40">
        <v>2.875</v>
      </c>
      <c r="X105">
        <v>39</v>
      </c>
      <c r="Y105">
        <v>114</v>
      </c>
    </row>
    <row r="106" spans="1:25" x14ac:dyDescent="0.25">
      <c r="A106" t="s">
        <v>336</v>
      </c>
      <c r="B106" t="s">
        <v>337</v>
      </c>
      <c r="C106" s="15">
        <v>5.6462955474853516</v>
      </c>
      <c r="D106" s="41">
        <v>43696.591815600084</v>
      </c>
      <c r="E106">
        <v>15</v>
      </c>
      <c r="F106" s="12">
        <v>80</v>
      </c>
      <c r="G106" s="30">
        <f t="shared" si="2"/>
        <v>1.8308064010484055</v>
      </c>
      <c r="H106" s="31">
        <f t="shared" si="3"/>
        <v>1.4037369747233236E-3</v>
      </c>
      <c r="I106" t="s">
        <v>63</v>
      </c>
      <c r="J106" t="s">
        <v>44</v>
      </c>
      <c r="K106" s="12">
        <v>770.87999999999988</v>
      </c>
      <c r="L106">
        <v>14</v>
      </c>
      <c r="M106">
        <v>22</v>
      </c>
      <c r="N106" s="12">
        <v>46.300715990453462</v>
      </c>
      <c r="O106" s="32">
        <v>0</v>
      </c>
      <c r="P106" s="32">
        <v>0</v>
      </c>
      <c r="Q106" s="32">
        <v>0</v>
      </c>
      <c r="R106" s="32">
        <v>0</v>
      </c>
      <c r="S106" s="32">
        <v>22</v>
      </c>
      <c r="T106" s="32">
        <v>19</v>
      </c>
      <c r="U106" s="32">
        <v>19</v>
      </c>
      <c r="V106" s="32">
        <v>19</v>
      </c>
      <c r="W106" s="40">
        <v>2.7586206896551726</v>
      </c>
      <c r="X106">
        <v>28</v>
      </c>
      <c r="Y106">
        <v>79</v>
      </c>
    </row>
    <row r="107" spans="1:25" x14ac:dyDescent="0.25">
      <c r="A107" t="s">
        <v>598</v>
      </c>
      <c r="B107" t="s">
        <v>599</v>
      </c>
      <c r="C107" s="15">
        <v>4.6178737640380856</v>
      </c>
      <c r="D107" s="41">
        <v>26335.258340600009</v>
      </c>
      <c r="E107">
        <v>6</v>
      </c>
      <c r="F107" s="12">
        <v>21</v>
      </c>
      <c r="G107" s="30">
        <f t="shared" si="2"/>
        <v>0.79741006252538427</v>
      </c>
      <c r="H107" s="31">
        <f t="shared" si="3"/>
        <v>6.1139942931285609E-4</v>
      </c>
      <c r="I107" t="s">
        <v>56</v>
      </c>
      <c r="J107" t="s">
        <v>47</v>
      </c>
      <c r="K107" s="12">
        <v>246.08999999999997</v>
      </c>
      <c r="L107">
        <v>5</v>
      </c>
      <c r="M107">
        <v>6</v>
      </c>
      <c r="N107" s="12">
        <v>25.409836065573771</v>
      </c>
      <c r="O107" s="32">
        <v>0</v>
      </c>
      <c r="P107" s="32">
        <v>0</v>
      </c>
      <c r="Q107" s="32">
        <v>0</v>
      </c>
      <c r="R107" s="32">
        <v>0</v>
      </c>
      <c r="S107" s="32">
        <v>6</v>
      </c>
      <c r="T107" s="32">
        <v>4</v>
      </c>
      <c r="U107" s="32">
        <v>5</v>
      </c>
      <c r="V107" s="32">
        <v>6</v>
      </c>
      <c r="W107" s="40">
        <v>2.75</v>
      </c>
      <c r="X107">
        <v>7</v>
      </c>
      <c r="Y107">
        <v>21</v>
      </c>
    </row>
    <row r="108" spans="1:25" x14ac:dyDescent="0.25">
      <c r="A108" t="s">
        <v>198</v>
      </c>
      <c r="B108" t="s">
        <v>62</v>
      </c>
      <c r="C108" s="15">
        <v>5.6237529754638667</v>
      </c>
      <c r="D108" s="41">
        <v>54444.491589600126</v>
      </c>
      <c r="E108">
        <v>22</v>
      </c>
      <c r="F108" s="12">
        <v>161</v>
      </c>
      <c r="G108" s="30">
        <f t="shared" si="2"/>
        <v>2.9571402964621289</v>
      </c>
      <c r="H108" s="31">
        <f t="shared" si="3"/>
        <v>2.2673326743947895E-3</v>
      </c>
      <c r="I108" t="s">
        <v>56</v>
      </c>
      <c r="J108" t="s">
        <v>47</v>
      </c>
      <c r="K108" s="12">
        <v>1048.990041223555</v>
      </c>
      <c r="L108">
        <v>19</v>
      </c>
      <c r="M108">
        <v>43</v>
      </c>
      <c r="N108" s="12">
        <v>44.466403162055336</v>
      </c>
      <c r="O108" s="32">
        <v>0</v>
      </c>
      <c r="P108" s="32">
        <v>0</v>
      </c>
      <c r="Q108" s="32">
        <v>0</v>
      </c>
      <c r="R108" s="32">
        <v>0</v>
      </c>
      <c r="S108" s="32">
        <v>40</v>
      </c>
      <c r="T108" s="32">
        <v>38</v>
      </c>
      <c r="U108" s="32">
        <v>38</v>
      </c>
      <c r="V108" s="32">
        <v>43</v>
      </c>
      <c r="W108" s="40">
        <v>2.7118644067796609</v>
      </c>
      <c r="X108">
        <v>58</v>
      </c>
      <c r="Y108">
        <v>159</v>
      </c>
    </row>
    <row r="109" spans="1:25" x14ac:dyDescent="0.25">
      <c r="A109" t="s">
        <v>938</v>
      </c>
      <c r="B109" t="s">
        <v>939</v>
      </c>
      <c r="C109" s="15">
        <v>5.2204402923583988</v>
      </c>
      <c r="D109" s="41">
        <v>44869.718701600075</v>
      </c>
      <c r="E109">
        <v>4</v>
      </c>
      <c r="F109" s="12">
        <v>14</v>
      </c>
      <c r="G109" s="30">
        <f t="shared" si="2"/>
        <v>0.31201443657592515</v>
      </c>
      <c r="H109" s="31">
        <f t="shared" si="3"/>
        <v>2.3923130322150941E-4</v>
      </c>
      <c r="I109" t="s">
        <v>50</v>
      </c>
      <c r="J109" t="s">
        <v>46</v>
      </c>
      <c r="K109" s="12">
        <v>106.97</v>
      </c>
      <c r="L109">
        <v>3</v>
      </c>
      <c r="M109">
        <v>4</v>
      </c>
      <c r="N109" s="12">
        <v>5.75</v>
      </c>
      <c r="O109" s="32">
        <v>1</v>
      </c>
      <c r="P109" s="32">
        <v>1</v>
      </c>
      <c r="Q109" s="32">
        <v>1</v>
      </c>
      <c r="R109" s="32">
        <v>2</v>
      </c>
      <c r="S109" s="32">
        <v>1</v>
      </c>
      <c r="T109" s="32">
        <v>0</v>
      </c>
      <c r="U109" s="32">
        <v>4</v>
      </c>
      <c r="V109" s="32">
        <v>2</v>
      </c>
      <c r="W109" s="40">
        <v>2.6666666666666665</v>
      </c>
      <c r="X109">
        <v>2</v>
      </c>
      <c r="Y109">
        <v>7</v>
      </c>
    </row>
    <row r="110" spans="1:25" x14ac:dyDescent="0.25">
      <c r="A110" t="s">
        <v>257</v>
      </c>
      <c r="B110" t="s">
        <v>258</v>
      </c>
      <c r="C110" s="15">
        <v>5.4971363067626955</v>
      </c>
      <c r="D110" s="41">
        <v>36767.022720600042</v>
      </c>
      <c r="E110">
        <v>15</v>
      </c>
      <c r="F110" s="12">
        <v>86</v>
      </c>
      <c r="G110" s="30">
        <f t="shared" si="2"/>
        <v>2.3390525975826542</v>
      </c>
      <c r="H110" s="31">
        <f t="shared" si="3"/>
        <v>1.7934253535322846E-3</v>
      </c>
      <c r="I110" t="s">
        <v>50</v>
      </c>
      <c r="J110" t="s">
        <v>46</v>
      </c>
      <c r="K110" s="12">
        <v>912.37000000000012</v>
      </c>
      <c r="L110">
        <v>15</v>
      </c>
      <c r="M110">
        <v>24</v>
      </c>
      <c r="N110" s="12">
        <v>63.793103448275865</v>
      </c>
      <c r="O110" s="32">
        <v>0</v>
      </c>
      <c r="P110" s="32">
        <v>0</v>
      </c>
      <c r="Q110" s="32">
        <v>0</v>
      </c>
      <c r="R110" s="32">
        <v>0</v>
      </c>
      <c r="S110" s="32">
        <v>15</v>
      </c>
      <c r="T110" s="32">
        <v>24</v>
      </c>
      <c r="U110" s="32">
        <v>24</v>
      </c>
      <c r="V110" s="32">
        <v>23</v>
      </c>
      <c r="W110" s="40">
        <v>2.6363636363636362</v>
      </c>
      <c r="X110">
        <v>32</v>
      </c>
      <c r="Y110">
        <v>86</v>
      </c>
    </row>
    <row r="111" spans="1:25" x14ac:dyDescent="0.25">
      <c r="A111" t="s">
        <v>591</v>
      </c>
      <c r="B111" t="s">
        <v>592</v>
      </c>
      <c r="C111" s="15">
        <v>4.8851642608642569</v>
      </c>
      <c r="D111" s="41">
        <v>20645.841148599982</v>
      </c>
      <c r="E111">
        <v>3</v>
      </c>
      <c r="F111" s="12">
        <v>17</v>
      </c>
      <c r="G111" s="30">
        <f t="shared" si="2"/>
        <v>0.82341038457291382</v>
      </c>
      <c r="H111" s="31">
        <f t="shared" si="3"/>
        <v>6.3133469575715685E-4</v>
      </c>
      <c r="I111" t="s">
        <v>50</v>
      </c>
      <c r="J111" t="s">
        <v>46</v>
      </c>
      <c r="K111" s="12">
        <v>155.62</v>
      </c>
      <c r="L111">
        <v>3</v>
      </c>
      <c r="M111">
        <v>6</v>
      </c>
      <c r="N111" s="12">
        <v>17.08542713567839</v>
      </c>
      <c r="O111" s="32">
        <v>0</v>
      </c>
      <c r="P111" s="32">
        <v>0</v>
      </c>
      <c r="Q111" s="32">
        <v>0</v>
      </c>
      <c r="R111" s="32">
        <v>0</v>
      </c>
      <c r="S111" s="32">
        <v>3</v>
      </c>
      <c r="T111" s="32">
        <v>4</v>
      </c>
      <c r="U111" s="32">
        <v>6</v>
      </c>
      <c r="V111" s="32">
        <v>4</v>
      </c>
      <c r="W111" s="40">
        <v>2.5714285714285716</v>
      </c>
      <c r="X111">
        <v>6</v>
      </c>
      <c r="Y111">
        <v>17</v>
      </c>
    </row>
    <row r="112" spans="1:25" x14ac:dyDescent="0.25">
      <c r="A112" t="s">
        <v>366</v>
      </c>
      <c r="B112" t="s">
        <v>367</v>
      </c>
      <c r="C112" s="15">
        <v>5.5413013458251958</v>
      </c>
      <c r="D112" s="41">
        <v>75087.065288600133</v>
      </c>
      <c r="E112">
        <v>25</v>
      </c>
      <c r="F112" s="12">
        <v>120</v>
      </c>
      <c r="G112" s="30">
        <f t="shared" si="2"/>
        <v>1.5981447608689354</v>
      </c>
      <c r="H112" s="31">
        <f t="shared" si="3"/>
        <v>1.2253479617000613E-3</v>
      </c>
      <c r="I112" t="s">
        <v>63</v>
      </c>
      <c r="J112" t="s">
        <v>44</v>
      </c>
      <c r="K112" s="12">
        <v>978.97338598085037</v>
      </c>
      <c r="L112">
        <v>21</v>
      </c>
      <c r="M112">
        <v>33</v>
      </c>
      <c r="N112" s="12">
        <v>39.732142857142854</v>
      </c>
      <c r="O112" s="32">
        <v>0</v>
      </c>
      <c r="P112" s="32">
        <v>0</v>
      </c>
      <c r="Q112" s="32">
        <v>0</v>
      </c>
      <c r="R112" s="32">
        <v>0</v>
      </c>
      <c r="S112" s="32">
        <v>33</v>
      </c>
      <c r="T112" s="32">
        <v>28</v>
      </c>
      <c r="U112" s="32">
        <v>28</v>
      </c>
      <c r="V112" s="32">
        <v>31</v>
      </c>
      <c r="W112" s="40">
        <v>2.5208333333333335</v>
      </c>
      <c r="X112">
        <v>47</v>
      </c>
      <c r="Y112">
        <v>120</v>
      </c>
    </row>
    <row r="113" spans="1:25" x14ac:dyDescent="0.25">
      <c r="A113" t="s">
        <v>623</v>
      </c>
      <c r="B113" t="s">
        <v>624</v>
      </c>
      <c r="C113" s="15">
        <v>9.3845287322998061</v>
      </c>
      <c r="D113" s="41">
        <v>20176.6447826</v>
      </c>
      <c r="E113">
        <v>2</v>
      </c>
      <c r="F113" s="12">
        <v>15</v>
      </c>
      <c r="G113" s="30">
        <f t="shared" si="2"/>
        <v>0.74343381477061776</v>
      </c>
      <c r="H113" s="31">
        <f t="shared" si="3"/>
        <v>5.7001413882730619E-4</v>
      </c>
      <c r="I113" t="s">
        <v>89</v>
      </c>
      <c r="J113" t="s">
        <v>39</v>
      </c>
      <c r="K113" s="12">
        <v>52.07</v>
      </c>
      <c r="L113">
        <v>2</v>
      </c>
      <c r="M113">
        <v>2</v>
      </c>
      <c r="N113" s="12">
        <v>8.6486486486486491</v>
      </c>
      <c r="O113" s="32">
        <v>0</v>
      </c>
      <c r="P113" s="32">
        <v>0</v>
      </c>
      <c r="Q113" s="32">
        <v>1</v>
      </c>
      <c r="R113" s="32">
        <v>1</v>
      </c>
      <c r="S113" s="32">
        <v>1</v>
      </c>
      <c r="T113" s="32">
        <v>1</v>
      </c>
      <c r="U113" s="32">
        <v>1</v>
      </c>
      <c r="V113" s="32">
        <v>1</v>
      </c>
      <c r="W113" s="40">
        <v>2.5</v>
      </c>
      <c r="X113">
        <v>1</v>
      </c>
      <c r="Y113">
        <v>4</v>
      </c>
    </row>
    <row r="114" spans="1:25" x14ac:dyDescent="0.25">
      <c r="A114" t="s">
        <v>903</v>
      </c>
      <c r="B114" t="s">
        <v>904</v>
      </c>
      <c r="C114" s="15">
        <v>5.5056217193603523</v>
      </c>
      <c r="D114" s="41">
        <v>49014.049554600089</v>
      </c>
      <c r="E114">
        <v>2</v>
      </c>
      <c r="F114" s="12">
        <v>17</v>
      </c>
      <c r="G114" s="30">
        <f t="shared" si="2"/>
        <v>0.34683932779442234</v>
      </c>
      <c r="H114" s="31">
        <f t="shared" si="3"/>
        <v>2.6593264499971615E-4</v>
      </c>
      <c r="I114" t="s">
        <v>740</v>
      </c>
      <c r="J114" t="s">
        <v>38</v>
      </c>
      <c r="K114" s="12">
        <v>55.14</v>
      </c>
      <c r="L114">
        <v>2</v>
      </c>
      <c r="M114">
        <v>3</v>
      </c>
      <c r="N114" s="12">
        <v>3.5010940919037199</v>
      </c>
      <c r="O114" s="32">
        <v>2</v>
      </c>
      <c r="P114" s="32">
        <v>1</v>
      </c>
      <c r="Q114" s="32">
        <v>1</v>
      </c>
      <c r="R114" s="32">
        <v>1</v>
      </c>
      <c r="S114" s="32">
        <v>1</v>
      </c>
      <c r="T114" s="32">
        <v>1</v>
      </c>
      <c r="U114" s="32">
        <v>1</v>
      </c>
      <c r="V114" s="32">
        <v>1</v>
      </c>
      <c r="W114" s="40">
        <v>2.5</v>
      </c>
      <c r="X114">
        <v>1</v>
      </c>
      <c r="Y114">
        <v>4</v>
      </c>
    </row>
    <row r="115" spans="1:25" x14ac:dyDescent="0.25">
      <c r="A115" t="s">
        <v>1094</v>
      </c>
      <c r="B115" t="s">
        <v>81</v>
      </c>
      <c r="C115" s="15">
        <v>10.333821487426757</v>
      </c>
      <c r="D115" s="41">
        <v>35909.470468600019</v>
      </c>
      <c r="E115">
        <v>3</v>
      </c>
      <c r="F115" s="12">
        <v>7</v>
      </c>
      <c r="G115" s="30">
        <f t="shared" si="2"/>
        <v>0.1949346483992557</v>
      </c>
      <c r="H115" s="31">
        <f t="shared" si="3"/>
        <v>1.494625392701427E-4</v>
      </c>
      <c r="I115" t="s">
        <v>800</v>
      </c>
      <c r="J115" t="s">
        <v>32</v>
      </c>
      <c r="K115" s="12">
        <v>31.22</v>
      </c>
      <c r="L115">
        <v>2</v>
      </c>
      <c r="M115">
        <v>2</v>
      </c>
      <c r="N115" s="12">
        <v>5.8461538461538458</v>
      </c>
      <c r="O115" s="32">
        <v>0</v>
      </c>
      <c r="P115" s="32">
        <v>0</v>
      </c>
      <c r="Q115" s="32">
        <v>0</v>
      </c>
      <c r="R115" s="32">
        <v>0</v>
      </c>
      <c r="S115" s="32">
        <v>1</v>
      </c>
      <c r="T115" s="32">
        <v>1</v>
      </c>
      <c r="U115" s="32">
        <v>1</v>
      </c>
      <c r="V115" s="32">
        <v>1</v>
      </c>
      <c r="W115" s="40">
        <v>2.5</v>
      </c>
      <c r="X115">
        <v>1</v>
      </c>
      <c r="Y115">
        <v>4</v>
      </c>
    </row>
    <row r="116" spans="1:25" x14ac:dyDescent="0.25">
      <c r="A116" t="s">
        <v>509</v>
      </c>
      <c r="B116" t="s">
        <v>510</v>
      </c>
      <c r="C116" s="15">
        <v>4.676198196411133</v>
      </c>
      <c r="D116" s="41">
        <v>24508.400487599993</v>
      </c>
      <c r="E116">
        <v>10</v>
      </c>
      <c r="F116" s="12">
        <v>26</v>
      </c>
      <c r="G116" s="30">
        <f t="shared" si="2"/>
        <v>1.0608607449986254</v>
      </c>
      <c r="H116" s="31">
        <f t="shared" si="3"/>
        <v>8.1339537153373147E-4</v>
      </c>
      <c r="I116" t="s">
        <v>63</v>
      </c>
      <c r="J116" t="s">
        <v>44</v>
      </c>
      <c r="K116" s="12">
        <v>505.34000000000009</v>
      </c>
      <c r="L116">
        <v>10</v>
      </c>
      <c r="M116">
        <v>12</v>
      </c>
      <c r="N116" s="12">
        <v>63.228699551569512</v>
      </c>
      <c r="O116" s="32">
        <v>0</v>
      </c>
      <c r="P116" s="32">
        <v>0</v>
      </c>
      <c r="Q116" s="32">
        <v>0</v>
      </c>
      <c r="R116" s="32">
        <v>0</v>
      </c>
      <c r="S116" s="32">
        <v>12</v>
      </c>
      <c r="T116" s="32">
        <v>4</v>
      </c>
      <c r="U116" s="32">
        <v>6</v>
      </c>
      <c r="V116" s="32">
        <v>4</v>
      </c>
      <c r="W116" s="40">
        <v>2.4545454545454546</v>
      </c>
      <c r="X116">
        <v>10</v>
      </c>
      <c r="Y116">
        <v>26</v>
      </c>
    </row>
    <row r="117" spans="1:25" x14ac:dyDescent="0.25">
      <c r="A117" t="s">
        <v>234</v>
      </c>
      <c r="B117" t="s">
        <v>235</v>
      </c>
      <c r="C117" s="15">
        <v>5.5075641632080083</v>
      </c>
      <c r="D117" s="41">
        <v>31519.747071600021</v>
      </c>
      <c r="E117">
        <v>13</v>
      </c>
      <c r="F117" s="12">
        <v>84</v>
      </c>
      <c r="G117" s="30">
        <f t="shared" si="2"/>
        <v>2.6649960042251046</v>
      </c>
      <c r="H117" s="31">
        <f t="shared" si="3"/>
        <v>2.0433364371451011E-3</v>
      </c>
      <c r="I117" t="s">
        <v>56</v>
      </c>
      <c r="J117" t="s">
        <v>47</v>
      </c>
      <c r="K117" s="12">
        <v>645.55999999999995</v>
      </c>
      <c r="L117">
        <v>12</v>
      </c>
      <c r="M117">
        <v>23</v>
      </c>
      <c r="N117" s="12">
        <v>64.285714285714292</v>
      </c>
      <c r="O117" s="32">
        <v>0</v>
      </c>
      <c r="P117" s="32">
        <v>0</v>
      </c>
      <c r="Q117" s="32">
        <v>0</v>
      </c>
      <c r="R117" s="32">
        <v>0</v>
      </c>
      <c r="S117" s="32">
        <v>20</v>
      </c>
      <c r="T117" s="32">
        <v>21</v>
      </c>
      <c r="U117" s="32">
        <v>20</v>
      </c>
      <c r="V117" s="32">
        <v>23</v>
      </c>
      <c r="W117" s="40">
        <v>2.4285714285714284</v>
      </c>
      <c r="X117">
        <v>34</v>
      </c>
      <c r="Y117">
        <v>84</v>
      </c>
    </row>
    <row r="118" spans="1:25" x14ac:dyDescent="0.25">
      <c r="A118" t="s">
        <v>1034</v>
      </c>
      <c r="B118" t="s">
        <v>1035</v>
      </c>
      <c r="C118" s="15">
        <v>5.4955005645751953</v>
      </c>
      <c r="D118" s="41">
        <v>46058.705896600135</v>
      </c>
      <c r="E118">
        <v>4</v>
      </c>
      <c r="F118" s="12">
        <v>11</v>
      </c>
      <c r="G118" s="30">
        <f t="shared" si="2"/>
        <v>0.23882564188178754</v>
      </c>
      <c r="H118" s="31">
        <f t="shared" si="3"/>
        <v>1.8311514741783586E-4</v>
      </c>
      <c r="I118" t="s">
        <v>63</v>
      </c>
      <c r="J118" t="s">
        <v>44</v>
      </c>
      <c r="K118" s="12">
        <v>147.45000000000002</v>
      </c>
      <c r="L118">
        <v>4</v>
      </c>
      <c r="M118">
        <v>4</v>
      </c>
      <c r="N118" s="12">
        <v>19.464720194647203</v>
      </c>
      <c r="O118" s="32">
        <v>0</v>
      </c>
      <c r="P118" s="32">
        <v>0</v>
      </c>
      <c r="Q118" s="32">
        <v>0</v>
      </c>
      <c r="R118" s="32">
        <v>0</v>
      </c>
      <c r="S118" s="32">
        <v>4</v>
      </c>
      <c r="T118" s="32">
        <v>2</v>
      </c>
      <c r="U118" s="32">
        <v>3</v>
      </c>
      <c r="V118" s="32">
        <v>2</v>
      </c>
      <c r="W118" s="40">
        <v>2.4</v>
      </c>
      <c r="X118">
        <v>4</v>
      </c>
      <c r="Y118">
        <v>11</v>
      </c>
    </row>
    <row r="119" spans="1:25" x14ac:dyDescent="0.25">
      <c r="A119" t="s">
        <v>674</v>
      </c>
      <c r="B119" t="s">
        <v>675</v>
      </c>
      <c r="C119" s="15">
        <v>5.0062602996826167</v>
      </c>
      <c r="D119" s="41">
        <v>48317.06239160007</v>
      </c>
      <c r="E119">
        <v>10</v>
      </c>
      <c r="F119" s="12">
        <v>30</v>
      </c>
      <c r="G119" s="30">
        <f t="shared" si="2"/>
        <v>0.62089867461014159</v>
      </c>
      <c r="H119" s="31">
        <f t="shared" si="3"/>
        <v>4.7606258455719553E-4</v>
      </c>
      <c r="I119" t="s">
        <v>56</v>
      </c>
      <c r="J119" t="s">
        <v>47</v>
      </c>
      <c r="K119" s="12">
        <v>397.09</v>
      </c>
      <c r="L119">
        <v>8</v>
      </c>
      <c r="M119">
        <v>10</v>
      </c>
      <c r="N119" s="12">
        <v>23.340961098398168</v>
      </c>
      <c r="O119" s="32">
        <v>0</v>
      </c>
      <c r="P119" s="32">
        <v>0</v>
      </c>
      <c r="Q119" s="32">
        <v>0</v>
      </c>
      <c r="R119" s="32">
        <v>0</v>
      </c>
      <c r="S119" s="32">
        <v>5</v>
      </c>
      <c r="T119" s="32">
        <v>7</v>
      </c>
      <c r="U119" s="32">
        <v>8</v>
      </c>
      <c r="V119" s="32">
        <v>10</v>
      </c>
      <c r="W119" s="40">
        <v>2.3846153846153846</v>
      </c>
      <c r="X119">
        <v>12</v>
      </c>
      <c r="Y119">
        <v>30</v>
      </c>
    </row>
    <row r="120" spans="1:25" x14ac:dyDescent="0.25">
      <c r="A120" t="s">
        <v>420</v>
      </c>
      <c r="B120" t="s">
        <v>81</v>
      </c>
      <c r="C120" s="15">
        <v>4.5019405364990241</v>
      </c>
      <c r="D120" s="41">
        <v>14754.267959599983</v>
      </c>
      <c r="E120">
        <v>3</v>
      </c>
      <c r="F120" s="12">
        <v>20</v>
      </c>
      <c r="G120" s="30">
        <f t="shared" si="2"/>
        <v>1.3555399735699416</v>
      </c>
      <c r="H120" s="31">
        <f t="shared" si="3"/>
        <v>1.039335224372145E-3</v>
      </c>
      <c r="I120" t="s">
        <v>53</v>
      </c>
      <c r="J120" t="s">
        <v>45</v>
      </c>
      <c r="K120" s="12">
        <v>148.77000000000001</v>
      </c>
      <c r="L120">
        <v>3</v>
      </c>
      <c r="M120">
        <v>6</v>
      </c>
      <c r="N120" s="12">
        <v>34.074074074074076</v>
      </c>
      <c r="O120" s="32">
        <v>0</v>
      </c>
      <c r="P120" s="32">
        <v>0</v>
      </c>
      <c r="Q120" s="32">
        <v>0</v>
      </c>
      <c r="R120" s="32">
        <v>0</v>
      </c>
      <c r="S120" s="32">
        <v>4</v>
      </c>
      <c r="T120" s="32">
        <v>6</v>
      </c>
      <c r="U120" s="32">
        <v>5</v>
      </c>
      <c r="V120" s="32">
        <v>5</v>
      </c>
      <c r="W120" s="40">
        <v>2.3333333333333335</v>
      </c>
      <c r="X120">
        <v>8</v>
      </c>
      <c r="Y120">
        <v>20</v>
      </c>
    </row>
    <row r="121" spans="1:25" x14ac:dyDescent="0.25">
      <c r="A121" t="s">
        <v>817</v>
      </c>
      <c r="B121" t="s">
        <v>818</v>
      </c>
      <c r="C121" s="15">
        <v>4.9396038055419913</v>
      </c>
      <c r="D121" s="41">
        <v>14609.30550059999</v>
      </c>
      <c r="E121">
        <v>2</v>
      </c>
      <c r="F121" s="12">
        <v>6</v>
      </c>
      <c r="G121" s="30">
        <f t="shared" si="2"/>
        <v>0.41069714092525378</v>
      </c>
      <c r="H121" s="31">
        <f t="shared" si="3"/>
        <v>3.1489444312615309E-4</v>
      </c>
      <c r="I121" t="s">
        <v>53</v>
      </c>
      <c r="J121" t="s">
        <v>45</v>
      </c>
      <c r="K121" s="12">
        <v>57.35</v>
      </c>
      <c r="L121">
        <v>2</v>
      </c>
      <c r="M121">
        <v>2</v>
      </c>
      <c r="N121" s="12">
        <v>34.437086092715234</v>
      </c>
      <c r="O121" s="32">
        <v>0</v>
      </c>
      <c r="P121" s="32">
        <v>0</v>
      </c>
      <c r="Q121" s="32">
        <v>0</v>
      </c>
      <c r="R121" s="32">
        <v>0</v>
      </c>
      <c r="S121" s="32">
        <v>1</v>
      </c>
      <c r="T121" s="32">
        <v>2</v>
      </c>
      <c r="U121" s="32">
        <v>2</v>
      </c>
      <c r="V121" s="32">
        <v>1</v>
      </c>
      <c r="W121" s="40">
        <v>2.3333333333333335</v>
      </c>
      <c r="X121">
        <v>2</v>
      </c>
      <c r="Y121">
        <v>6</v>
      </c>
    </row>
    <row r="122" spans="1:25" x14ac:dyDescent="0.25">
      <c r="A122" t="s">
        <v>318</v>
      </c>
      <c r="B122" t="s">
        <v>319</v>
      </c>
      <c r="C122" s="15">
        <v>6.0636653900146484</v>
      </c>
      <c r="D122" s="41">
        <v>44598.923301600058</v>
      </c>
      <c r="E122">
        <v>18</v>
      </c>
      <c r="F122" s="12">
        <v>84</v>
      </c>
      <c r="G122" s="30">
        <f t="shared" si="2"/>
        <v>1.8834535406146535</v>
      </c>
      <c r="H122" s="31">
        <f t="shared" si="3"/>
        <v>1.4441031960672303E-3</v>
      </c>
      <c r="I122" t="s">
        <v>50</v>
      </c>
      <c r="J122" t="s">
        <v>46</v>
      </c>
      <c r="K122" s="12">
        <v>989.88</v>
      </c>
      <c r="L122">
        <v>18</v>
      </c>
      <c r="M122">
        <v>30</v>
      </c>
      <c r="N122" s="12">
        <v>59.761904761904759</v>
      </c>
      <c r="O122" s="32">
        <v>0</v>
      </c>
      <c r="P122" s="32">
        <v>0</v>
      </c>
      <c r="Q122" s="32">
        <v>0</v>
      </c>
      <c r="R122" s="32">
        <v>0</v>
      </c>
      <c r="S122" s="32">
        <v>16</v>
      </c>
      <c r="T122" s="32">
        <v>20</v>
      </c>
      <c r="U122" s="32">
        <v>30</v>
      </c>
      <c r="V122" s="32">
        <v>18</v>
      </c>
      <c r="W122" s="40">
        <v>2.2972972972972974</v>
      </c>
      <c r="X122">
        <v>36</v>
      </c>
      <c r="Y122">
        <v>84</v>
      </c>
    </row>
    <row r="123" spans="1:25" x14ac:dyDescent="0.25">
      <c r="A123" t="s">
        <v>860</v>
      </c>
      <c r="B123" t="s">
        <v>619</v>
      </c>
      <c r="C123" s="15">
        <v>5.4834369659423841</v>
      </c>
      <c r="D123" s="41">
        <v>31967.904240599986</v>
      </c>
      <c r="E123">
        <v>2</v>
      </c>
      <c r="F123" s="12">
        <v>12</v>
      </c>
      <c r="G123" s="30">
        <f t="shared" si="2"/>
        <v>0.37537649980694449</v>
      </c>
      <c r="H123" s="31">
        <f t="shared" si="3"/>
        <v>2.8781299427371769E-4</v>
      </c>
      <c r="I123" t="s">
        <v>50</v>
      </c>
      <c r="J123" t="s">
        <v>46</v>
      </c>
      <c r="K123" s="12">
        <v>33.200000000000003</v>
      </c>
      <c r="L123">
        <v>1</v>
      </c>
      <c r="M123">
        <v>2</v>
      </c>
      <c r="N123" s="12">
        <v>2.3972602739726026</v>
      </c>
      <c r="O123" s="32">
        <v>1</v>
      </c>
      <c r="P123" s="32">
        <v>1</v>
      </c>
      <c r="Q123" s="32">
        <v>1</v>
      </c>
      <c r="R123" s="32">
        <v>1</v>
      </c>
      <c r="S123" s="32">
        <v>2</v>
      </c>
      <c r="T123" s="32">
        <v>2</v>
      </c>
      <c r="U123" s="32">
        <v>2</v>
      </c>
      <c r="V123" s="32">
        <v>2</v>
      </c>
      <c r="W123" s="40">
        <v>2.25</v>
      </c>
      <c r="X123">
        <v>3</v>
      </c>
      <c r="Y123">
        <v>8</v>
      </c>
    </row>
    <row r="124" spans="1:25" x14ac:dyDescent="0.25">
      <c r="A124" t="s">
        <v>1104</v>
      </c>
      <c r="B124" t="s">
        <v>62</v>
      </c>
      <c r="C124" s="15">
        <v>4.4562931060791016</v>
      </c>
      <c r="D124" s="41">
        <v>41893.655448600039</v>
      </c>
      <c r="E124">
        <v>3</v>
      </c>
      <c r="F124" s="12">
        <v>8</v>
      </c>
      <c r="G124" s="30">
        <f t="shared" si="2"/>
        <v>0.19095970295109055</v>
      </c>
      <c r="H124" s="31">
        <f t="shared" si="3"/>
        <v>1.4641482330470673E-4</v>
      </c>
      <c r="I124" t="s">
        <v>56</v>
      </c>
      <c r="J124" t="s">
        <v>47</v>
      </c>
      <c r="K124" s="12">
        <v>171.17000000000002</v>
      </c>
      <c r="L124">
        <v>3</v>
      </c>
      <c r="M124">
        <v>3</v>
      </c>
      <c r="N124" s="12">
        <v>10.552763819095476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3</v>
      </c>
      <c r="U124" s="32">
        <v>2</v>
      </c>
      <c r="V124" s="32">
        <v>3</v>
      </c>
      <c r="W124" s="40">
        <v>2.25</v>
      </c>
      <c r="X124">
        <v>3</v>
      </c>
      <c r="Y124">
        <v>8</v>
      </c>
    </row>
    <row r="125" spans="1:25" x14ac:dyDescent="0.25">
      <c r="A125" t="s">
        <v>140</v>
      </c>
      <c r="B125" t="s">
        <v>62</v>
      </c>
      <c r="C125" s="15">
        <v>4.2741634368896477</v>
      </c>
      <c r="D125" s="41">
        <v>34910.633531600011</v>
      </c>
      <c r="E125">
        <v>16</v>
      </c>
      <c r="F125" s="12">
        <v>145</v>
      </c>
      <c r="G125" s="30">
        <f t="shared" si="2"/>
        <v>4.1534622930503549</v>
      </c>
      <c r="H125" s="31">
        <f t="shared" si="3"/>
        <v>3.1845904572625271E-3</v>
      </c>
      <c r="I125" t="s">
        <v>56</v>
      </c>
      <c r="J125" t="s">
        <v>47</v>
      </c>
      <c r="K125" s="12">
        <v>1144.23</v>
      </c>
      <c r="L125">
        <v>15</v>
      </c>
      <c r="M125">
        <v>42</v>
      </c>
      <c r="N125" s="12">
        <v>54.54545454545454</v>
      </c>
      <c r="O125" s="32">
        <v>0</v>
      </c>
      <c r="P125" s="32">
        <v>0</v>
      </c>
      <c r="Q125" s="32">
        <v>0</v>
      </c>
      <c r="R125" s="32">
        <v>0</v>
      </c>
      <c r="S125" s="32">
        <v>26</v>
      </c>
      <c r="T125" s="32">
        <v>40</v>
      </c>
      <c r="U125" s="32">
        <v>37</v>
      </c>
      <c r="V125" s="32">
        <v>42</v>
      </c>
      <c r="W125" s="40">
        <v>2.2461538461538462</v>
      </c>
      <c r="X125">
        <v>64</v>
      </c>
      <c r="Y125">
        <v>145</v>
      </c>
    </row>
    <row r="126" spans="1:25" x14ac:dyDescent="0.25">
      <c r="A126" t="s">
        <v>241</v>
      </c>
      <c r="B126" t="s">
        <v>242</v>
      </c>
      <c r="C126" s="15">
        <v>4.8360408782958988</v>
      </c>
      <c r="D126" s="41">
        <v>21361.410272599995</v>
      </c>
      <c r="E126">
        <v>8</v>
      </c>
      <c r="F126" s="12">
        <v>55</v>
      </c>
      <c r="G126" s="30">
        <f t="shared" si="2"/>
        <v>2.5747363726517531</v>
      </c>
      <c r="H126" s="31">
        <f t="shared" si="3"/>
        <v>1.9741315326331529E-3</v>
      </c>
      <c r="I126" t="s">
        <v>63</v>
      </c>
      <c r="J126" t="s">
        <v>44</v>
      </c>
      <c r="K126" s="12">
        <v>360.55</v>
      </c>
      <c r="L126">
        <v>8</v>
      </c>
      <c r="M126">
        <v>16</v>
      </c>
      <c r="N126" s="12">
        <v>34.112149532710276</v>
      </c>
      <c r="O126" s="32">
        <v>0</v>
      </c>
      <c r="P126" s="32">
        <v>0</v>
      </c>
      <c r="Q126" s="32">
        <v>0</v>
      </c>
      <c r="R126" s="32">
        <v>0</v>
      </c>
      <c r="S126" s="32">
        <v>16</v>
      </c>
      <c r="T126" s="32">
        <v>11</v>
      </c>
      <c r="U126" s="32">
        <v>13</v>
      </c>
      <c r="V126" s="32">
        <v>15</v>
      </c>
      <c r="W126" s="40">
        <v>2.2400000000000002</v>
      </c>
      <c r="X126">
        <v>24</v>
      </c>
      <c r="Y126">
        <v>55</v>
      </c>
    </row>
    <row r="127" spans="1:25" x14ac:dyDescent="0.25">
      <c r="A127" t="s">
        <v>186</v>
      </c>
      <c r="B127" t="s">
        <v>81</v>
      </c>
      <c r="C127" s="15">
        <v>4.5060298919677733</v>
      </c>
      <c r="D127" s="41">
        <v>19188.467070599985</v>
      </c>
      <c r="E127">
        <v>8</v>
      </c>
      <c r="F127" s="12">
        <v>59</v>
      </c>
      <c r="G127" s="30">
        <f t="shared" si="2"/>
        <v>3.0747635953889247</v>
      </c>
      <c r="H127" s="31">
        <f t="shared" si="3"/>
        <v>2.3575181651697432E-3</v>
      </c>
      <c r="I127" t="s">
        <v>50</v>
      </c>
      <c r="J127" t="s">
        <v>46</v>
      </c>
      <c r="K127" s="12">
        <v>458.53999999999991</v>
      </c>
      <c r="L127">
        <v>8</v>
      </c>
      <c r="M127">
        <v>17</v>
      </c>
      <c r="N127" s="12">
        <v>44.444444444444443</v>
      </c>
      <c r="O127" s="32">
        <v>0</v>
      </c>
      <c r="P127" s="32">
        <v>0</v>
      </c>
      <c r="Q127" s="32">
        <v>0</v>
      </c>
      <c r="R127" s="32">
        <v>0</v>
      </c>
      <c r="S127" s="32">
        <v>12</v>
      </c>
      <c r="T127" s="32">
        <v>14</v>
      </c>
      <c r="U127" s="32">
        <v>17</v>
      </c>
      <c r="V127" s="32">
        <v>16</v>
      </c>
      <c r="W127" s="40">
        <v>2.2222222222222223</v>
      </c>
      <c r="X127">
        <v>26</v>
      </c>
      <c r="Y127">
        <v>59</v>
      </c>
    </row>
    <row r="128" spans="1:25" x14ac:dyDescent="0.25">
      <c r="A128" t="s">
        <v>290</v>
      </c>
      <c r="B128" t="s">
        <v>291</v>
      </c>
      <c r="C128" s="15">
        <v>5.0931079864501942</v>
      </c>
      <c r="D128" s="41">
        <v>31557.911629600007</v>
      </c>
      <c r="E128">
        <v>11</v>
      </c>
      <c r="F128" s="12">
        <v>67</v>
      </c>
      <c r="G128" s="30">
        <f t="shared" si="2"/>
        <v>2.1230809182302415</v>
      </c>
      <c r="H128" s="31">
        <f t="shared" si="3"/>
        <v>1.627833059542891E-3</v>
      </c>
      <c r="I128" t="s">
        <v>56</v>
      </c>
      <c r="J128" t="s">
        <v>47</v>
      </c>
      <c r="K128" s="12">
        <v>494.12</v>
      </c>
      <c r="L128">
        <v>11</v>
      </c>
      <c r="M128">
        <v>19</v>
      </c>
      <c r="N128" s="12">
        <v>42.857142857142854</v>
      </c>
      <c r="O128" s="32">
        <v>0</v>
      </c>
      <c r="P128" s="32">
        <v>0</v>
      </c>
      <c r="Q128" s="32">
        <v>0</v>
      </c>
      <c r="R128" s="32">
        <v>0</v>
      </c>
      <c r="S128" s="32">
        <v>11</v>
      </c>
      <c r="T128" s="32">
        <v>18</v>
      </c>
      <c r="U128" s="32">
        <v>19</v>
      </c>
      <c r="V128" s="32">
        <v>19</v>
      </c>
      <c r="W128" s="40">
        <v>2.193548387096774</v>
      </c>
      <c r="X128">
        <v>30</v>
      </c>
      <c r="Y128">
        <v>67</v>
      </c>
    </row>
    <row r="129" spans="1:25" x14ac:dyDescent="0.25">
      <c r="A129" t="s">
        <v>421</v>
      </c>
      <c r="B129" t="s">
        <v>81</v>
      </c>
      <c r="C129" s="15">
        <v>5.4303775787353512</v>
      </c>
      <c r="D129" s="41">
        <v>8854.1672635999985</v>
      </c>
      <c r="E129">
        <v>3</v>
      </c>
      <c r="F129" s="12">
        <v>12</v>
      </c>
      <c r="G129" s="30">
        <f t="shared" si="2"/>
        <v>1.3552940262753681</v>
      </c>
      <c r="H129" s="31">
        <f t="shared" si="3"/>
        <v>1.0391466488291338E-3</v>
      </c>
      <c r="I129" t="s">
        <v>50</v>
      </c>
      <c r="J129" t="s">
        <v>46</v>
      </c>
      <c r="K129" s="12">
        <v>211.98000000000002</v>
      </c>
      <c r="L129">
        <v>3</v>
      </c>
      <c r="M129">
        <v>4</v>
      </c>
      <c r="N129" s="12">
        <v>47.435897435897431</v>
      </c>
      <c r="O129" s="32">
        <v>0</v>
      </c>
      <c r="P129" s="32">
        <v>0</v>
      </c>
      <c r="Q129" s="32">
        <v>0</v>
      </c>
      <c r="R129" s="32">
        <v>0</v>
      </c>
      <c r="S129" s="32">
        <v>1</v>
      </c>
      <c r="T129" s="32">
        <v>3</v>
      </c>
      <c r="U129" s="32">
        <v>4</v>
      </c>
      <c r="V129" s="32">
        <v>4</v>
      </c>
      <c r="W129" s="40">
        <v>2.1666666666666665</v>
      </c>
      <c r="X129">
        <v>5</v>
      </c>
      <c r="Y129">
        <v>12</v>
      </c>
    </row>
    <row r="130" spans="1:25" x14ac:dyDescent="0.25">
      <c r="A130" t="s">
        <v>471</v>
      </c>
      <c r="B130" t="s">
        <v>472</v>
      </c>
      <c r="C130" s="15">
        <v>4.7303821563720705</v>
      </c>
      <c r="D130" s="41">
        <v>21120.923078600001</v>
      </c>
      <c r="E130">
        <v>4</v>
      </c>
      <c r="F130" s="12">
        <v>25</v>
      </c>
      <c r="G130" s="30">
        <f t="shared" si="2"/>
        <v>1.183660387709585</v>
      </c>
      <c r="H130" s="31">
        <f t="shared" si="3"/>
        <v>9.0754972824642129E-4</v>
      </c>
      <c r="I130" t="s">
        <v>56</v>
      </c>
      <c r="J130" t="s">
        <v>47</v>
      </c>
      <c r="K130" s="12">
        <v>190.36</v>
      </c>
      <c r="L130">
        <v>4</v>
      </c>
      <c r="M130">
        <v>8</v>
      </c>
      <c r="N130" s="12">
        <v>22.380952380952383</v>
      </c>
      <c r="O130" s="32">
        <v>0</v>
      </c>
      <c r="P130" s="32">
        <v>0</v>
      </c>
      <c r="Q130" s="32">
        <v>0</v>
      </c>
      <c r="R130" s="32">
        <v>0</v>
      </c>
      <c r="S130" s="32">
        <v>5</v>
      </c>
      <c r="T130" s="32">
        <v>5</v>
      </c>
      <c r="U130" s="32">
        <v>7</v>
      </c>
      <c r="V130" s="32">
        <v>8</v>
      </c>
      <c r="W130" s="40">
        <v>2.1666666666666665</v>
      </c>
      <c r="X130">
        <v>11</v>
      </c>
      <c r="Y130">
        <v>25</v>
      </c>
    </row>
    <row r="131" spans="1:25" x14ac:dyDescent="0.25">
      <c r="A131" t="s">
        <v>550</v>
      </c>
      <c r="B131" t="s">
        <v>551</v>
      </c>
      <c r="C131" s="15">
        <v>6.0559978485107413</v>
      </c>
      <c r="D131" s="41">
        <v>26788.631343599987</v>
      </c>
      <c r="E131">
        <v>7</v>
      </c>
      <c r="F131" s="12">
        <v>25</v>
      </c>
      <c r="G131" s="30">
        <f t="shared" si="2"/>
        <v>0.93323170113999476</v>
      </c>
      <c r="H131" s="31">
        <f t="shared" si="3"/>
        <v>7.1553816073834065E-4</v>
      </c>
      <c r="I131" t="s">
        <v>56</v>
      </c>
      <c r="J131" t="s">
        <v>47</v>
      </c>
      <c r="K131" s="12">
        <v>307.66000000000003</v>
      </c>
      <c r="L131">
        <v>7</v>
      </c>
      <c r="M131">
        <v>7</v>
      </c>
      <c r="N131" s="12">
        <v>24.590163934426229</v>
      </c>
      <c r="O131" s="32">
        <v>0</v>
      </c>
      <c r="P131" s="32">
        <v>0</v>
      </c>
      <c r="Q131" s="32">
        <v>0</v>
      </c>
      <c r="R131" s="32">
        <v>0</v>
      </c>
      <c r="S131" s="32">
        <v>4</v>
      </c>
      <c r="T131" s="32">
        <v>7</v>
      </c>
      <c r="U131" s="32">
        <v>7</v>
      </c>
      <c r="V131" s="32">
        <v>7</v>
      </c>
      <c r="W131" s="40">
        <v>2.1666666666666665</v>
      </c>
      <c r="X131">
        <v>11</v>
      </c>
      <c r="Y131">
        <v>25</v>
      </c>
    </row>
    <row r="132" spans="1:25" x14ac:dyDescent="0.25">
      <c r="A132" t="s">
        <v>284</v>
      </c>
      <c r="B132" t="s">
        <v>285</v>
      </c>
      <c r="C132" s="15">
        <v>5.4686130523681653</v>
      </c>
      <c r="D132" s="41">
        <v>32345.644444599991</v>
      </c>
      <c r="E132">
        <v>15</v>
      </c>
      <c r="F132" s="12">
        <v>70</v>
      </c>
      <c r="G132" s="30">
        <f t="shared" si="2"/>
        <v>2.1641244501989294</v>
      </c>
      <c r="H132" s="31">
        <f t="shared" si="3"/>
        <v>1.6593024291958992E-3</v>
      </c>
      <c r="I132" t="s">
        <v>56</v>
      </c>
      <c r="J132" t="s">
        <v>47</v>
      </c>
      <c r="K132" s="12">
        <v>706.73502061177749</v>
      </c>
      <c r="L132">
        <v>14</v>
      </c>
      <c r="M132">
        <v>25</v>
      </c>
      <c r="N132" s="12">
        <v>57.859531772575245</v>
      </c>
      <c r="O132" s="32">
        <v>0</v>
      </c>
      <c r="P132" s="32">
        <v>0</v>
      </c>
      <c r="Q132" s="32">
        <v>0</v>
      </c>
      <c r="R132" s="32">
        <v>0</v>
      </c>
      <c r="S132" s="32">
        <v>9</v>
      </c>
      <c r="T132" s="32">
        <v>18</v>
      </c>
      <c r="U132" s="32">
        <v>18</v>
      </c>
      <c r="V132" s="32">
        <v>25</v>
      </c>
      <c r="W132" s="40">
        <v>2.1515151515151514</v>
      </c>
      <c r="X132">
        <v>32</v>
      </c>
      <c r="Y132">
        <v>70</v>
      </c>
    </row>
    <row r="133" spans="1:25" x14ac:dyDescent="0.25">
      <c r="A133" t="s">
        <v>676</v>
      </c>
      <c r="B133" t="s">
        <v>81</v>
      </c>
      <c r="C133" s="15">
        <v>5.905305099487304</v>
      </c>
      <c r="D133" s="41">
        <v>22576.726776599993</v>
      </c>
      <c r="E133">
        <v>3</v>
      </c>
      <c r="F133" s="12">
        <v>14</v>
      </c>
      <c r="G133" s="30">
        <f t="shared" si="2"/>
        <v>0.62010760632097139</v>
      </c>
      <c r="H133" s="31">
        <f t="shared" si="3"/>
        <v>4.7545604756540688E-4</v>
      </c>
      <c r="I133" t="s">
        <v>50</v>
      </c>
      <c r="J133" t="s">
        <v>46</v>
      </c>
      <c r="K133" s="12">
        <v>118.68</v>
      </c>
      <c r="L133">
        <v>3</v>
      </c>
      <c r="M133">
        <v>4</v>
      </c>
      <c r="N133" s="12">
        <v>16.055045871559635</v>
      </c>
      <c r="O133" s="32">
        <v>0</v>
      </c>
      <c r="P133" s="32">
        <v>0</v>
      </c>
      <c r="Q133" s="32">
        <v>0</v>
      </c>
      <c r="R133" s="32">
        <v>0</v>
      </c>
      <c r="S133" s="32">
        <v>2</v>
      </c>
      <c r="T133" s="32">
        <v>3</v>
      </c>
      <c r="U133" s="32">
        <v>4</v>
      </c>
      <c r="V133" s="32">
        <v>5</v>
      </c>
      <c r="W133" s="40">
        <v>2.1428571428571428</v>
      </c>
      <c r="X133">
        <v>6</v>
      </c>
      <c r="Y133">
        <v>14</v>
      </c>
    </row>
    <row r="134" spans="1:25" x14ac:dyDescent="0.25">
      <c r="A134" t="s">
        <v>93</v>
      </c>
      <c r="B134" t="s">
        <v>94</v>
      </c>
      <c r="C134" s="15">
        <v>5.0783863067626944</v>
      </c>
      <c r="D134" s="41">
        <v>26006.101291599985</v>
      </c>
      <c r="E134">
        <v>13</v>
      </c>
      <c r="F134" s="12">
        <v>195</v>
      </c>
      <c r="G134" s="30">
        <f t="shared" si="2"/>
        <v>7.4982404249492536</v>
      </c>
      <c r="H134" s="31">
        <f t="shared" si="3"/>
        <v>5.749137278435866E-3</v>
      </c>
      <c r="I134" t="s">
        <v>63</v>
      </c>
      <c r="J134" t="s">
        <v>44</v>
      </c>
      <c r="K134" s="12">
        <v>855.5</v>
      </c>
      <c r="L134">
        <v>13</v>
      </c>
      <c r="M134">
        <v>49</v>
      </c>
      <c r="N134" s="12">
        <v>76.209677419354833</v>
      </c>
      <c r="O134" s="32">
        <v>0</v>
      </c>
      <c r="P134" s="32">
        <v>0</v>
      </c>
      <c r="Q134" s="32">
        <v>0</v>
      </c>
      <c r="R134" s="32">
        <v>0</v>
      </c>
      <c r="S134" s="32">
        <v>49</v>
      </c>
      <c r="T134" s="32">
        <v>45</v>
      </c>
      <c r="U134" s="32">
        <v>48</v>
      </c>
      <c r="V134" s="32">
        <v>53</v>
      </c>
      <c r="W134" s="40">
        <v>2.1304347826086958</v>
      </c>
      <c r="X134">
        <v>91</v>
      </c>
      <c r="Y134">
        <v>195</v>
      </c>
    </row>
    <row r="135" spans="1:25" x14ac:dyDescent="0.25">
      <c r="A135" t="s">
        <v>203</v>
      </c>
      <c r="B135" t="s">
        <v>204</v>
      </c>
      <c r="C135" s="15">
        <v>4.3405132293701163</v>
      </c>
      <c r="D135" s="41">
        <v>26963.125395599993</v>
      </c>
      <c r="E135">
        <v>8</v>
      </c>
      <c r="F135" s="12">
        <v>79</v>
      </c>
      <c r="G135" s="30">
        <f t="shared" si="2"/>
        <v>2.9299274042204213</v>
      </c>
      <c r="H135" s="31">
        <f t="shared" si="3"/>
        <v>2.2464676921623854E-3</v>
      </c>
      <c r="I135" t="s">
        <v>63</v>
      </c>
      <c r="J135" t="s">
        <v>44</v>
      </c>
      <c r="K135" s="12">
        <v>481.55</v>
      </c>
      <c r="L135">
        <v>8</v>
      </c>
      <c r="M135">
        <v>25</v>
      </c>
      <c r="N135" s="12">
        <v>44.488188976377948</v>
      </c>
      <c r="O135" s="32">
        <v>0</v>
      </c>
      <c r="P135" s="32">
        <v>0</v>
      </c>
      <c r="Q135" s="32">
        <v>0</v>
      </c>
      <c r="R135" s="32">
        <v>0</v>
      </c>
      <c r="S135" s="32">
        <v>25</v>
      </c>
      <c r="T135" s="32">
        <v>17</v>
      </c>
      <c r="U135" s="32">
        <v>20</v>
      </c>
      <c r="V135" s="32">
        <v>17</v>
      </c>
      <c r="W135" s="40">
        <v>2.1052631578947367</v>
      </c>
      <c r="X135">
        <v>37</v>
      </c>
      <c r="Y135">
        <v>79</v>
      </c>
    </row>
    <row r="136" spans="1:25" x14ac:dyDescent="0.25">
      <c r="A136" t="s">
        <v>278</v>
      </c>
      <c r="B136" t="s">
        <v>279</v>
      </c>
      <c r="C136" s="15">
        <v>5.0681629180908194</v>
      </c>
      <c r="D136" s="41">
        <v>44269.335880600091</v>
      </c>
      <c r="E136">
        <v>18</v>
      </c>
      <c r="F136" s="12">
        <v>97</v>
      </c>
      <c r="G136" s="30">
        <f t="shared" si="2"/>
        <v>2.1911329381949862</v>
      </c>
      <c r="H136" s="31">
        <f t="shared" si="3"/>
        <v>1.6800106882503385E-3</v>
      </c>
      <c r="I136" t="s">
        <v>56</v>
      </c>
      <c r="J136" t="s">
        <v>47</v>
      </c>
      <c r="K136" s="12">
        <v>654.31999999999994</v>
      </c>
      <c r="L136">
        <v>16</v>
      </c>
      <c r="M136">
        <v>29</v>
      </c>
      <c r="N136" s="12">
        <v>45.569620253164558</v>
      </c>
      <c r="O136" s="32">
        <v>0</v>
      </c>
      <c r="P136" s="32">
        <v>0</v>
      </c>
      <c r="Q136" s="32">
        <v>0</v>
      </c>
      <c r="R136" s="32">
        <v>0</v>
      </c>
      <c r="S136" s="32">
        <v>21</v>
      </c>
      <c r="T136" s="32">
        <v>26</v>
      </c>
      <c r="U136" s="32">
        <v>21</v>
      </c>
      <c r="V136" s="32">
        <v>29</v>
      </c>
      <c r="W136" s="40">
        <v>2.0851063829787235</v>
      </c>
      <c r="X136">
        <v>46</v>
      </c>
      <c r="Y136">
        <v>97</v>
      </c>
    </row>
    <row r="137" spans="1:25" x14ac:dyDescent="0.25">
      <c r="A137" t="s">
        <v>473</v>
      </c>
      <c r="B137" t="s">
        <v>190</v>
      </c>
      <c r="C137" s="15">
        <v>5.0502719879150391</v>
      </c>
      <c r="D137" s="41">
        <v>41650.75436360007</v>
      </c>
      <c r="E137">
        <v>10</v>
      </c>
      <c r="F137" s="12">
        <v>49</v>
      </c>
      <c r="G137" s="30">
        <f t="shared" si="2"/>
        <v>1.1764492804198203</v>
      </c>
      <c r="H137" s="31">
        <f t="shared" si="3"/>
        <v>9.0202074499317123E-4</v>
      </c>
      <c r="I137" t="s">
        <v>50</v>
      </c>
      <c r="J137" t="s">
        <v>46</v>
      </c>
      <c r="K137" s="12">
        <v>626.78000000000009</v>
      </c>
      <c r="L137">
        <v>9</v>
      </c>
      <c r="M137">
        <v>13</v>
      </c>
      <c r="N137" s="12">
        <v>30.845771144278604</v>
      </c>
      <c r="O137" s="32">
        <v>0</v>
      </c>
      <c r="P137" s="32">
        <v>0</v>
      </c>
      <c r="Q137" s="32">
        <v>0</v>
      </c>
      <c r="R137" s="32">
        <v>0</v>
      </c>
      <c r="S137" s="32">
        <v>10</v>
      </c>
      <c r="T137" s="32">
        <v>13</v>
      </c>
      <c r="U137" s="32">
        <v>13</v>
      </c>
      <c r="V137" s="32">
        <v>13</v>
      </c>
      <c r="W137" s="40">
        <v>2.0833333333333335</v>
      </c>
      <c r="X137">
        <v>23</v>
      </c>
      <c r="Y137">
        <v>49</v>
      </c>
    </row>
    <row r="138" spans="1:25" x14ac:dyDescent="0.25">
      <c r="A138" t="s">
        <v>61</v>
      </c>
      <c r="B138" t="s">
        <v>62</v>
      </c>
      <c r="C138" s="15">
        <v>4.9615840911865243</v>
      </c>
      <c r="D138" s="41">
        <v>34626.545426600009</v>
      </c>
      <c r="E138">
        <v>40</v>
      </c>
      <c r="F138" s="12">
        <v>843</v>
      </c>
      <c r="G138" s="30">
        <f t="shared" si="2"/>
        <v>24.345483778823915</v>
      </c>
      <c r="H138" s="31">
        <f t="shared" si="3"/>
        <v>1.8666449783162228E-2</v>
      </c>
      <c r="I138" t="s">
        <v>63</v>
      </c>
      <c r="J138" t="s">
        <v>44</v>
      </c>
      <c r="K138" s="12">
        <v>3001.9400000000005</v>
      </c>
      <c r="L138">
        <v>40</v>
      </c>
      <c r="M138">
        <v>270</v>
      </c>
      <c r="N138" s="12">
        <v>74.846625766871171</v>
      </c>
      <c r="O138" s="32">
        <v>0</v>
      </c>
      <c r="P138" s="32">
        <v>12</v>
      </c>
      <c r="Q138" s="32">
        <v>4</v>
      </c>
      <c r="R138" s="32">
        <v>2</v>
      </c>
      <c r="S138" s="32">
        <v>270</v>
      </c>
      <c r="T138" s="32">
        <v>194</v>
      </c>
      <c r="U138" s="32">
        <v>179</v>
      </c>
      <c r="V138" s="32">
        <v>180</v>
      </c>
      <c r="W138" s="40">
        <v>2.0808080808080809</v>
      </c>
      <c r="X138">
        <v>395</v>
      </c>
      <c r="Y138">
        <v>823</v>
      </c>
    </row>
    <row r="139" spans="1:25" x14ac:dyDescent="0.25">
      <c r="A139" t="s">
        <v>133</v>
      </c>
      <c r="B139" t="s">
        <v>134</v>
      </c>
      <c r="C139" s="15">
        <v>5.4270038604736319</v>
      </c>
      <c r="D139" s="41">
        <v>23882.038823599989</v>
      </c>
      <c r="E139">
        <v>14</v>
      </c>
      <c r="F139" s="12">
        <v>109</v>
      </c>
      <c r="G139" s="30">
        <f t="shared" si="2"/>
        <v>4.5640994391269185</v>
      </c>
      <c r="H139" s="31">
        <f t="shared" si="3"/>
        <v>3.499438900447151E-3</v>
      </c>
      <c r="I139" t="s">
        <v>50</v>
      </c>
      <c r="J139" t="s">
        <v>46</v>
      </c>
      <c r="K139" s="12">
        <v>708.37</v>
      </c>
      <c r="L139">
        <v>14</v>
      </c>
      <c r="M139">
        <v>31</v>
      </c>
      <c r="N139" s="12">
        <v>62.21198156682027</v>
      </c>
      <c r="O139" s="32">
        <v>0</v>
      </c>
      <c r="P139" s="32">
        <v>0</v>
      </c>
      <c r="Q139" s="32">
        <v>0</v>
      </c>
      <c r="R139" s="32">
        <v>0</v>
      </c>
      <c r="S139" s="32">
        <v>27</v>
      </c>
      <c r="T139" s="32">
        <v>24</v>
      </c>
      <c r="U139" s="32">
        <v>31</v>
      </c>
      <c r="V139" s="32">
        <v>27</v>
      </c>
      <c r="W139" s="40">
        <v>2.0754716981132075</v>
      </c>
      <c r="X139">
        <v>52</v>
      </c>
      <c r="Y139">
        <v>109</v>
      </c>
    </row>
    <row r="140" spans="1:25" x14ac:dyDescent="0.25">
      <c r="A140" t="s">
        <v>76</v>
      </c>
      <c r="B140" t="s">
        <v>77</v>
      </c>
      <c r="C140" s="15">
        <v>5.4109020233154288</v>
      </c>
      <c r="D140" s="41">
        <v>49734.619737600049</v>
      </c>
      <c r="E140">
        <v>41</v>
      </c>
      <c r="F140" s="12">
        <v>565</v>
      </c>
      <c r="G140" s="30">
        <f t="shared" si="2"/>
        <v>11.360295966490568</v>
      </c>
      <c r="H140" s="31">
        <f t="shared" si="3"/>
        <v>8.7102969941721432E-3</v>
      </c>
      <c r="I140" t="s">
        <v>56</v>
      </c>
      <c r="J140" t="s">
        <v>47</v>
      </c>
      <c r="K140" s="12">
        <v>2918.56</v>
      </c>
      <c r="L140">
        <v>39</v>
      </c>
      <c r="M140">
        <v>163</v>
      </c>
      <c r="N140" s="12">
        <v>93.562231759656655</v>
      </c>
      <c r="O140" s="32">
        <v>0</v>
      </c>
      <c r="P140" s="32">
        <v>3</v>
      </c>
      <c r="Q140" s="32">
        <v>1</v>
      </c>
      <c r="R140" s="32">
        <v>0</v>
      </c>
      <c r="S140" s="32">
        <v>98</v>
      </c>
      <c r="T140" s="32">
        <v>147</v>
      </c>
      <c r="U140" s="32">
        <v>151</v>
      </c>
      <c r="V140" s="32">
        <v>163</v>
      </c>
      <c r="W140" s="40">
        <v>2.0588235294117645</v>
      </c>
      <c r="X140">
        <v>271</v>
      </c>
      <c r="Y140">
        <v>559</v>
      </c>
    </row>
    <row r="141" spans="1:25" x14ac:dyDescent="0.25">
      <c r="A141" t="s">
        <v>261</v>
      </c>
      <c r="B141" t="s">
        <v>262</v>
      </c>
      <c r="C141" s="15">
        <v>5.2415515899658214</v>
      </c>
      <c r="D141" s="41">
        <v>62232.661679600184</v>
      </c>
      <c r="E141">
        <v>25</v>
      </c>
      <c r="F141" s="12">
        <v>145</v>
      </c>
      <c r="G141" s="30">
        <f t="shared" si="2"/>
        <v>2.3299662281282578</v>
      </c>
      <c r="H141" s="31">
        <f t="shared" si="3"/>
        <v>1.7864585476691259E-3</v>
      </c>
      <c r="I141" t="s">
        <v>53</v>
      </c>
      <c r="J141" t="s">
        <v>45</v>
      </c>
      <c r="K141" s="12">
        <v>1083.51</v>
      </c>
      <c r="L141">
        <v>22</v>
      </c>
      <c r="M141">
        <v>38</v>
      </c>
      <c r="N141" s="12">
        <v>48.495575221238937</v>
      </c>
      <c r="O141" s="32">
        <v>0</v>
      </c>
      <c r="P141" s="32">
        <v>0</v>
      </c>
      <c r="Q141" s="32">
        <v>0</v>
      </c>
      <c r="R141" s="32">
        <v>0</v>
      </c>
      <c r="S141" s="32">
        <v>32</v>
      </c>
      <c r="T141" s="32">
        <v>38</v>
      </c>
      <c r="U141" s="32">
        <v>38</v>
      </c>
      <c r="V141" s="32">
        <v>37</v>
      </c>
      <c r="W141" s="40">
        <v>2.056338028169014</v>
      </c>
      <c r="X141">
        <v>70</v>
      </c>
      <c r="Y141">
        <v>145</v>
      </c>
    </row>
    <row r="142" spans="1:25" x14ac:dyDescent="0.25">
      <c r="A142" t="s">
        <v>64</v>
      </c>
      <c r="B142" t="s">
        <v>65</v>
      </c>
      <c r="C142" s="15">
        <v>4.9527919769287116</v>
      </c>
      <c r="D142" s="41">
        <v>47261.83116260008</v>
      </c>
      <c r="E142">
        <v>34</v>
      </c>
      <c r="F142" s="12">
        <v>1014</v>
      </c>
      <c r="G142" s="30">
        <f t="shared" si="2"/>
        <v>21.45494524982378</v>
      </c>
      <c r="H142" s="31">
        <f t="shared" si="3"/>
        <v>1.6450182783169051E-2</v>
      </c>
      <c r="I142" t="s">
        <v>50</v>
      </c>
      <c r="J142" t="s">
        <v>46</v>
      </c>
      <c r="K142" s="12">
        <v>2641.2299999999996</v>
      </c>
      <c r="L142">
        <v>32</v>
      </c>
      <c r="M142">
        <v>244</v>
      </c>
      <c r="N142" s="12">
        <v>89.932885906040269</v>
      </c>
      <c r="O142" s="32">
        <v>1</v>
      </c>
      <c r="P142" s="32">
        <v>4</v>
      </c>
      <c r="Q142" s="32">
        <v>3</v>
      </c>
      <c r="R142" s="32">
        <v>1</v>
      </c>
      <c r="S142" s="32">
        <v>231</v>
      </c>
      <c r="T142" s="32">
        <v>252</v>
      </c>
      <c r="U142" s="32">
        <v>244</v>
      </c>
      <c r="V142" s="32">
        <v>273</v>
      </c>
      <c r="W142" s="40">
        <v>2.0512295081967213</v>
      </c>
      <c r="X142">
        <v>487</v>
      </c>
      <c r="Y142">
        <v>1000</v>
      </c>
    </row>
    <row r="143" spans="1:25" x14ac:dyDescent="0.25">
      <c r="A143" t="s">
        <v>130</v>
      </c>
      <c r="B143" t="s">
        <v>62</v>
      </c>
      <c r="C143" s="15">
        <v>5.4400897979736316</v>
      </c>
      <c r="D143" s="41">
        <v>47014.480187600086</v>
      </c>
      <c r="E143">
        <v>22</v>
      </c>
      <c r="F143" s="12">
        <v>222</v>
      </c>
      <c r="G143" s="30">
        <f t="shared" si="2"/>
        <v>4.721949474165446</v>
      </c>
      <c r="H143" s="31">
        <f t="shared" si="3"/>
        <v>3.6204674977461698E-3</v>
      </c>
      <c r="I143" t="s">
        <v>63</v>
      </c>
      <c r="J143" t="s">
        <v>44</v>
      </c>
      <c r="K143" s="12">
        <v>1606.0000000000005</v>
      </c>
      <c r="L143">
        <v>22</v>
      </c>
      <c r="M143">
        <v>60</v>
      </c>
      <c r="N143" s="12">
        <v>74.27937915742794</v>
      </c>
      <c r="O143" s="32">
        <v>0</v>
      </c>
      <c r="P143" s="32">
        <v>0</v>
      </c>
      <c r="Q143" s="32">
        <v>0</v>
      </c>
      <c r="R143" s="32">
        <v>0</v>
      </c>
      <c r="S143" s="32">
        <v>60</v>
      </c>
      <c r="T143" s="32">
        <v>56</v>
      </c>
      <c r="U143" s="32">
        <v>53</v>
      </c>
      <c r="V143" s="32">
        <v>53</v>
      </c>
      <c r="W143" s="40">
        <v>2.0458715596330275</v>
      </c>
      <c r="X143">
        <v>108</v>
      </c>
      <c r="Y143">
        <v>222</v>
      </c>
    </row>
    <row r="144" spans="1:25" x14ac:dyDescent="0.25">
      <c r="A144" t="s">
        <v>51</v>
      </c>
      <c r="B144" t="s">
        <v>52</v>
      </c>
      <c r="C144" s="15">
        <v>4.559753799438476</v>
      </c>
      <c r="D144" s="41">
        <v>20251.02301859999</v>
      </c>
      <c r="E144">
        <v>16</v>
      </c>
      <c r="F144" s="12">
        <v>860</v>
      </c>
      <c r="G144" s="30">
        <f t="shared" si="2"/>
        <v>42.466990394021792</v>
      </c>
      <c r="H144" s="31">
        <f t="shared" si="3"/>
        <v>3.2560780095138235E-2</v>
      </c>
      <c r="I144" t="s">
        <v>53</v>
      </c>
      <c r="J144" t="s">
        <v>45</v>
      </c>
      <c r="K144" s="12">
        <v>1339.67</v>
      </c>
      <c r="L144">
        <v>15</v>
      </c>
      <c r="M144">
        <v>211</v>
      </c>
      <c r="N144" s="12">
        <v>86.387434554973822</v>
      </c>
      <c r="O144" s="32">
        <v>0</v>
      </c>
      <c r="P144" s="32">
        <v>11</v>
      </c>
      <c r="Q144" s="32">
        <v>5</v>
      </c>
      <c r="R144" s="32">
        <v>5</v>
      </c>
      <c r="S144" s="32">
        <v>204</v>
      </c>
      <c r="T144" s="32">
        <v>211</v>
      </c>
      <c r="U144" s="32">
        <v>207</v>
      </c>
      <c r="V144" s="32">
        <v>203</v>
      </c>
      <c r="W144" s="40">
        <v>2.0344827586206895</v>
      </c>
      <c r="X144">
        <v>405</v>
      </c>
      <c r="Y144">
        <v>825</v>
      </c>
    </row>
    <row r="145" spans="1:25" x14ac:dyDescent="0.25">
      <c r="A145" t="s">
        <v>558</v>
      </c>
      <c r="B145" t="s">
        <v>559</v>
      </c>
      <c r="C145" s="15">
        <v>5.0666805267333981</v>
      </c>
      <c r="D145" s="41">
        <v>44605.260012600025</v>
      </c>
      <c r="E145">
        <v>11</v>
      </c>
      <c r="F145" s="12">
        <v>41</v>
      </c>
      <c r="G145" s="30">
        <f t="shared" si="2"/>
        <v>0.91917410611256123</v>
      </c>
      <c r="H145" s="31">
        <f t="shared" si="3"/>
        <v>7.0475975953524514E-4</v>
      </c>
      <c r="I145" t="s">
        <v>53</v>
      </c>
      <c r="J145" t="s">
        <v>45</v>
      </c>
      <c r="K145" s="12">
        <v>355.98999999999995</v>
      </c>
      <c r="L145">
        <v>9</v>
      </c>
      <c r="M145">
        <v>13</v>
      </c>
      <c r="N145" s="12">
        <v>28.175519630484992</v>
      </c>
      <c r="O145" s="32">
        <v>0</v>
      </c>
      <c r="P145" s="32">
        <v>0</v>
      </c>
      <c r="Q145" s="32">
        <v>0</v>
      </c>
      <c r="R145" s="32">
        <v>0</v>
      </c>
      <c r="S145" s="32">
        <v>5</v>
      </c>
      <c r="T145" s="32">
        <v>13</v>
      </c>
      <c r="U145" s="32">
        <v>13</v>
      </c>
      <c r="V145" s="32">
        <v>10</v>
      </c>
      <c r="W145" s="40">
        <v>2</v>
      </c>
      <c r="X145">
        <v>20</v>
      </c>
      <c r="Y145">
        <v>41</v>
      </c>
    </row>
    <row r="146" spans="1:25" x14ac:dyDescent="0.25">
      <c r="A146" t="s">
        <v>851</v>
      </c>
      <c r="B146" t="s">
        <v>81</v>
      </c>
      <c r="C146" s="15">
        <v>4.9320896148681648</v>
      </c>
      <c r="D146" s="41">
        <v>13107.146745599994</v>
      </c>
      <c r="E146">
        <v>2</v>
      </c>
      <c r="F146" s="12">
        <v>5</v>
      </c>
      <c r="G146" s="30">
        <f t="shared" si="2"/>
        <v>0.38147127647582613</v>
      </c>
      <c r="H146" s="31">
        <f t="shared" si="3"/>
        <v>2.9248605165318228E-4</v>
      </c>
      <c r="I146" t="s">
        <v>50</v>
      </c>
      <c r="J146" t="s">
        <v>46</v>
      </c>
      <c r="K146" s="12">
        <v>92.2</v>
      </c>
      <c r="L146">
        <v>2</v>
      </c>
      <c r="M146">
        <v>2</v>
      </c>
      <c r="N146" s="12">
        <v>20.833333333333336</v>
      </c>
      <c r="O146" s="32">
        <v>0</v>
      </c>
      <c r="P146" s="32">
        <v>0</v>
      </c>
      <c r="Q146" s="32">
        <v>0</v>
      </c>
      <c r="R146" s="32">
        <v>0</v>
      </c>
      <c r="S146" s="32">
        <v>1</v>
      </c>
      <c r="T146" s="32">
        <v>1</v>
      </c>
      <c r="U146" s="32">
        <v>2</v>
      </c>
      <c r="V146" s="32">
        <v>1</v>
      </c>
      <c r="W146" s="40">
        <v>2</v>
      </c>
      <c r="X146">
        <v>2</v>
      </c>
      <c r="Y146">
        <v>5</v>
      </c>
    </row>
    <row r="147" spans="1:25" x14ac:dyDescent="0.25">
      <c r="A147" t="s">
        <v>1117</v>
      </c>
      <c r="B147" t="s">
        <v>1118</v>
      </c>
      <c r="C147" s="15">
        <v>7.167126846313475</v>
      </c>
      <c r="D147" s="41">
        <v>26955.117674599987</v>
      </c>
      <c r="E147">
        <v>2</v>
      </c>
      <c r="F147" s="12">
        <v>5</v>
      </c>
      <c r="G147" s="30">
        <f t="shared" si="2"/>
        <v>0.18549353263300861</v>
      </c>
      <c r="H147" s="31">
        <f t="shared" si="3"/>
        <v>1.4222373822807995E-4</v>
      </c>
      <c r="I147" t="s">
        <v>658</v>
      </c>
      <c r="J147" t="s">
        <v>43</v>
      </c>
      <c r="K147" s="12">
        <v>20.68</v>
      </c>
      <c r="L147">
        <v>1</v>
      </c>
      <c r="M147">
        <v>1</v>
      </c>
      <c r="N147" s="12">
        <v>3.2</v>
      </c>
      <c r="O147" s="32">
        <v>1</v>
      </c>
      <c r="P147" s="32">
        <v>1</v>
      </c>
      <c r="Q147" s="32">
        <v>1</v>
      </c>
      <c r="R147" s="32">
        <v>1</v>
      </c>
      <c r="S147" s="32">
        <v>0</v>
      </c>
      <c r="T147" s="32">
        <v>0</v>
      </c>
      <c r="U147" s="32">
        <v>1</v>
      </c>
      <c r="V147" s="32">
        <v>0</v>
      </c>
      <c r="W147" s="40">
        <v>2</v>
      </c>
      <c r="X147">
        <v>0</v>
      </c>
      <c r="Y147">
        <v>1</v>
      </c>
    </row>
    <row r="148" spans="1:25" x14ac:dyDescent="0.25">
      <c r="A148" t="s">
        <v>1173</v>
      </c>
      <c r="B148" t="s">
        <v>1174</v>
      </c>
      <c r="C148" s="15">
        <v>5.5018390655517591</v>
      </c>
      <c r="D148" s="41">
        <v>67435.068965600236</v>
      </c>
      <c r="E148">
        <v>3</v>
      </c>
      <c r="F148" s="12">
        <v>11</v>
      </c>
      <c r="G148" s="30">
        <f t="shared" si="2"/>
        <v>0.16311987469919079</v>
      </c>
      <c r="H148" s="31">
        <f t="shared" si="3"/>
        <v>1.2506914947225795E-4</v>
      </c>
      <c r="I148" t="s">
        <v>800</v>
      </c>
      <c r="J148" t="s">
        <v>32</v>
      </c>
      <c r="K148" s="12">
        <v>33.61</v>
      </c>
      <c r="L148">
        <v>2</v>
      </c>
      <c r="M148">
        <v>3</v>
      </c>
      <c r="N148" s="12">
        <v>2.2328548644338118</v>
      </c>
      <c r="O148" s="32">
        <v>0</v>
      </c>
      <c r="P148" s="32">
        <v>1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1</v>
      </c>
      <c r="W148" s="40">
        <v>2</v>
      </c>
      <c r="X148">
        <v>0</v>
      </c>
      <c r="Y148">
        <v>1</v>
      </c>
    </row>
    <row r="149" spans="1:25" x14ac:dyDescent="0.25">
      <c r="A149" t="s">
        <v>1365</v>
      </c>
      <c r="B149" t="s">
        <v>279</v>
      </c>
      <c r="C149" s="15">
        <v>7.185068893432617</v>
      </c>
      <c r="D149" s="41">
        <v>45782.411219600079</v>
      </c>
      <c r="E149">
        <v>2</v>
      </c>
      <c r="F149" s="12">
        <v>4</v>
      </c>
      <c r="G149" s="30">
        <f t="shared" si="2"/>
        <v>8.7369797558577364E-2</v>
      </c>
      <c r="H149" s="31">
        <f t="shared" si="3"/>
        <v>6.6989177685218269E-5</v>
      </c>
      <c r="I149" t="s">
        <v>56</v>
      </c>
      <c r="J149" t="s">
        <v>47</v>
      </c>
      <c r="K149" s="12">
        <v>23.23</v>
      </c>
      <c r="L149">
        <v>1</v>
      </c>
      <c r="M149">
        <v>1</v>
      </c>
      <c r="N149" s="12">
        <v>1.9230769230769231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1</v>
      </c>
      <c r="W149" s="40">
        <v>2</v>
      </c>
      <c r="X149">
        <v>0</v>
      </c>
      <c r="Y149">
        <v>1</v>
      </c>
    </row>
    <row r="150" spans="1:25" x14ac:dyDescent="0.25">
      <c r="A150" t="s">
        <v>1402</v>
      </c>
      <c r="B150" t="s">
        <v>1403</v>
      </c>
      <c r="C150" s="15">
        <v>5.4416744232177727</v>
      </c>
      <c r="D150" s="41">
        <v>39217.315548600025</v>
      </c>
      <c r="E150">
        <v>2</v>
      </c>
      <c r="F150" s="12">
        <v>3</v>
      </c>
      <c r="G150" s="30">
        <f t="shared" si="2"/>
        <v>7.6496821825610489E-2</v>
      </c>
      <c r="H150" s="31">
        <f t="shared" si="3"/>
        <v>5.8652524474428284E-5</v>
      </c>
      <c r="I150" t="s">
        <v>50</v>
      </c>
      <c r="J150" t="s">
        <v>46</v>
      </c>
      <c r="K150" s="12">
        <v>37.68</v>
      </c>
      <c r="L150">
        <v>1</v>
      </c>
      <c r="M150">
        <v>1</v>
      </c>
      <c r="N150" s="12">
        <v>1.837270341207349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1</v>
      </c>
      <c r="V150" s="32">
        <v>0</v>
      </c>
      <c r="W150" s="40">
        <v>2</v>
      </c>
      <c r="X150">
        <v>0</v>
      </c>
      <c r="Y150">
        <v>1</v>
      </c>
    </row>
    <row r="151" spans="1:25" x14ac:dyDescent="0.25">
      <c r="A151" t="s">
        <v>1418</v>
      </c>
      <c r="B151" t="s">
        <v>1002</v>
      </c>
      <c r="C151" s="15">
        <v>5.0383106231689458</v>
      </c>
      <c r="D151" s="41">
        <v>27895.326552600003</v>
      </c>
      <c r="E151">
        <v>2</v>
      </c>
      <c r="F151" s="12">
        <v>2</v>
      </c>
      <c r="G151" s="30">
        <f t="shared" si="2"/>
        <v>7.169659750097418E-2</v>
      </c>
      <c r="H151" s="31">
        <f t="shared" si="3"/>
        <v>5.4972041181601886E-5</v>
      </c>
      <c r="I151" t="s">
        <v>63</v>
      </c>
      <c r="J151" t="s">
        <v>44</v>
      </c>
      <c r="K151" s="12">
        <v>21.59</v>
      </c>
      <c r="L151">
        <v>1</v>
      </c>
      <c r="M151">
        <v>1</v>
      </c>
      <c r="N151" s="12">
        <v>7.1698113207547172</v>
      </c>
      <c r="O151" s="32">
        <v>0</v>
      </c>
      <c r="P151" s="32">
        <v>0</v>
      </c>
      <c r="Q151" s="32">
        <v>0</v>
      </c>
      <c r="R151" s="32">
        <v>0</v>
      </c>
      <c r="S151" s="32">
        <v>1</v>
      </c>
      <c r="T151" s="32">
        <v>0</v>
      </c>
      <c r="U151" s="32">
        <v>0</v>
      </c>
      <c r="V151" s="32">
        <v>0</v>
      </c>
      <c r="W151" s="40">
        <v>2</v>
      </c>
      <c r="X151">
        <v>0</v>
      </c>
      <c r="Y151">
        <v>1</v>
      </c>
    </row>
    <row r="152" spans="1:25" x14ac:dyDescent="0.25">
      <c r="A152" t="s">
        <v>1419</v>
      </c>
      <c r="B152" t="s">
        <v>1420</v>
      </c>
      <c r="C152" s="15">
        <v>5.8864429473876951</v>
      </c>
      <c r="D152" s="41">
        <v>126436.20747860042</v>
      </c>
      <c r="E152">
        <v>5</v>
      </c>
      <c r="F152" s="12">
        <v>9</v>
      </c>
      <c r="G152" s="30">
        <f t="shared" ref="G152:G215" si="4">F152/D152*1000</f>
        <v>7.1182141409321123E-2</v>
      </c>
      <c r="H152" s="31">
        <f t="shared" ref="H152:H215" si="5">G152/G$18</f>
        <v>5.4577591480469369E-5</v>
      </c>
      <c r="I152" t="s">
        <v>914</v>
      </c>
      <c r="J152" t="s">
        <v>40</v>
      </c>
      <c r="K152" s="12">
        <v>45.69</v>
      </c>
      <c r="L152">
        <v>2</v>
      </c>
      <c r="M152">
        <v>2</v>
      </c>
      <c r="N152" s="12">
        <v>1.3570822731128074</v>
      </c>
      <c r="O152" s="32">
        <v>2</v>
      </c>
      <c r="P152" s="32">
        <v>0</v>
      </c>
      <c r="Q152" s="32">
        <v>1</v>
      </c>
      <c r="R152" s="32">
        <v>0</v>
      </c>
      <c r="S152" s="32">
        <v>0</v>
      </c>
      <c r="T152" s="32">
        <v>0</v>
      </c>
      <c r="U152" s="32">
        <v>1</v>
      </c>
      <c r="V152" s="32">
        <v>0</v>
      </c>
      <c r="W152" s="40">
        <v>2</v>
      </c>
      <c r="X152">
        <v>0</v>
      </c>
      <c r="Y152">
        <v>1</v>
      </c>
    </row>
    <row r="153" spans="1:25" x14ac:dyDescent="0.25">
      <c r="A153" t="s">
        <v>1493</v>
      </c>
      <c r="B153" t="s">
        <v>1494</v>
      </c>
      <c r="C153" s="15">
        <v>8.1772998809814439</v>
      </c>
      <c r="D153" s="41">
        <v>35678.378284600003</v>
      </c>
      <c r="E153">
        <v>2</v>
      </c>
      <c r="F153" s="12">
        <v>2</v>
      </c>
      <c r="G153" s="30">
        <f t="shared" si="4"/>
        <v>5.6056359514055257E-2</v>
      </c>
      <c r="H153" s="31">
        <f t="shared" si="5"/>
        <v>4.2980177736543994E-5</v>
      </c>
      <c r="I153" t="s">
        <v>763</v>
      </c>
      <c r="J153" t="s">
        <v>37</v>
      </c>
      <c r="K153" s="12">
        <v>20.34</v>
      </c>
      <c r="L153">
        <v>1</v>
      </c>
      <c r="M153">
        <v>1</v>
      </c>
      <c r="N153" s="12">
        <v>2.1021021021021022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1</v>
      </c>
      <c r="V153" s="32">
        <v>0</v>
      </c>
      <c r="W153" s="40">
        <v>2</v>
      </c>
      <c r="X153">
        <v>0</v>
      </c>
      <c r="Y153">
        <v>1</v>
      </c>
    </row>
    <row r="154" spans="1:25" x14ac:dyDescent="0.25">
      <c r="A154" t="s">
        <v>1515</v>
      </c>
      <c r="B154" t="s">
        <v>1308</v>
      </c>
      <c r="C154" s="15">
        <v>8.2390491485595732</v>
      </c>
      <c r="D154" s="41">
        <v>57484.299108600128</v>
      </c>
      <c r="E154">
        <v>3</v>
      </c>
      <c r="F154" s="12">
        <v>3</v>
      </c>
      <c r="G154" s="30">
        <f t="shared" si="4"/>
        <v>5.2188163490214233E-2</v>
      </c>
      <c r="H154" s="31">
        <f t="shared" si="5"/>
        <v>4.001430991948046E-5</v>
      </c>
      <c r="I154" t="s">
        <v>50</v>
      </c>
      <c r="J154" t="s">
        <v>46</v>
      </c>
      <c r="K154" s="12">
        <v>39.299999999999997</v>
      </c>
      <c r="L154">
        <v>1</v>
      </c>
      <c r="M154">
        <v>1</v>
      </c>
      <c r="N154" s="12">
        <v>1.3565891472868217</v>
      </c>
      <c r="O154" s="32">
        <v>0</v>
      </c>
      <c r="P154" s="32">
        <v>0</v>
      </c>
      <c r="Q154" s="32">
        <v>0</v>
      </c>
      <c r="R154" s="32">
        <v>1</v>
      </c>
      <c r="S154" s="32">
        <v>0</v>
      </c>
      <c r="T154" s="32">
        <v>0</v>
      </c>
      <c r="U154" s="32">
        <v>1</v>
      </c>
      <c r="V154" s="32">
        <v>0</v>
      </c>
      <c r="W154" s="40">
        <v>2</v>
      </c>
      <c r="X154">
        <v>0</v>
      </c>
      <c r="Y154">
        <v>1</v>
      </c>
    </row>
    <row r="155" spans="1:25" x14ac:dyDescent="0.25">
      <c r="A155" t="s">
        <v>1518</v>
      </c>
      <c r="B155" t="s">
        <v>1519</v>
      </c>
      <c r="C155" s="15">
        <v>9.9194164276123047</v>
      </c>
      <c r="D155" s="41">
        <v>155127.88369760002</v>
      </c>
      <c r="E155">
        <v>2</v>
      </c>
      <c r="F155" s="12">
        <v>8</v>
      </c>
      <c r="G155" s="30">
        <f t="shared" si="4"/>
        <v>5.1570354789309672E-2</v>
      </c>
      <c r="H155" s="31">
        <f t="shared" si="5"/>
        <v>3.9540616515159343E-5</v>
      </c>
      <c r="I155" t="s">
        <v>50</v>
      </c>
      <c r="J155" t="s">
        <v>46</v>
      </c>
      <c r="K155" s="12">
        <v>33.020000000000003</v>
      </c>
      <c r="L155">
        <v>1</v>
      </c>
      <c r="M155">
        <v>1</v>
      </c>
      <c r="N155" s="12">
        <v>0.58862001308044476</v>
      </c>
      <c r="O155" s="32">
        <v>0</v>
      </c>
      <c r="P155" s="32">
        <v>1</v>
      </c>
      <c r="Q155" s="32">
        <v>1</v>
      </c>
      <c r="R155" s="32">
        <v>1</v>
      </c>
      <c r="S155" s="32">
        <v>0</v>
      </c>
      <c r="T155" s="32">
        <v>0</v>
      </c>
      <c r="U155" s="32">
        <v>1</v>
      </c>
      <c r="V155" s="32">
        <v>0</v>
      </c>
      <c r="W155" s="40">
        <v>2</v>
      </c>
      <c r="X155">
        <v>0</v>
      </c>
      <c r="Y155">
        <v>1</v>
      </c>
    </row>
    <row r="156" spans="1:25" x14ac:dyDescent="0.25">
      <c r="A156" t="s">
        <v>1527</v>
      </c>
      <c r="B156" t="s">
        <v>1528</v>
      </c>
      <c r="C156" s="15">
        <v>5.7733722686767583</v>
      </c>
      <c r="D156" s="41">
        <v>40513.602877600024</v>
      </c>
      <c r="E156">
        <v>2</v>
      </c>
      <c r="F156" s="12">
        <v>2</v>
      </c>
      <c r="G156" s="30">
        <f t="shared" si="4"/>
        <v>4.9366135271711423E-2</v>
      </c>
      <c r="H156" s="31">
        <f t="shared" si="5"/>
        <v>3.7850571933991383E-5</v>
      </c>
      <c r="I156" t="s">
        <v>50</v>
      </c>
      <c r="J156" t="s">
        <v>46</v>
      </c>
      <c r="K156" s="12">
        <v>17.079999999999998</v>
      </c>
      <c r="L156">
        <v>1</v>
      </c>
      <c r="M156">
        <v>1</v>
      </c>
      <c r="N156" s="12">
        <v>1.8518518518518516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1</v>
      </c>
      <c r="V156" s="32">
        <v>0</v>
      </c>
      <c r="W156" s="40">
        <v>2</v>
      </c>
      <c r="X156">
        <v>0</v>
      </c>
      <c r="Y156">
        <v>1</v>
      </c>
    </row>
    <row r="157" spans="1:25" x14ac:dyDescent="0.25">
      <c r="A157" t="s">
        <v>1532</v>
      </c>
      <c r="B157" t="s">
        <v>1091</v>
      </c>
      <c r="C157" s="15">
        <v>11.405488204956054</v>
      </c>
      <c r="D157" s="41">
        <v>40859.247911600025</v>
      </c>
      <c r="E157">
        <v>2</v>
      </c>
      <c r="F157" s="12">
        <v>2</v>
      </c>
      <c r="G157" s="30">
        <f t="shared" si="4"/>
        <v>4.8948527009773861E-2</v>
      </c>
      <c r="H157" s="31">
        <f t="shared" si="5"/>
        <v>3.7530378516546477E-5</v>
      </c>
      <c r="I157" t="s">
        <v>63</v>
      </c>
      <c r="J157" t="s">
        <v>44</v>
      </c>
      <c r="K157" s="12">
        <v>23.71</v>
      </c>
      <c r="L157">
        <v>1</v>
      </c>
      <c r="M157">
        <v>1</v>
      </c>
      <c r="N157" s="12">
        <v>1.971830985915493</v>
      </c>
      <c r="O157" s="32">
        <v>0</v>
      </c>
      <c r="P157" s="32">
        <v>0</v>
      </c>
      <c r="Q157" s="32">
        <v>0</v>
      </c>
      <c r="R157" s="32">
        <v>0</v>
      </c>
      <c r="S157" s="32">
        <v>1</v>
      </c>
      <c r="T157" s="32">
        <v>0</v>
      </c>
      <c r="U157" s="32">
        <v>0</v>
      </c>
      <c r="V157" s="32">
        <v>0</v>
      </c>
      <c r="W157" s="40">
        <v>2</v>
      </c>
      <c r="X157">
        <v>0</v>
      </c>
      <c r="Y157">
        <v>1</v>
      </c>
    </row>
    <row r="158" spans="1:25" x14ac:dyDescent="0.25">
      <c r="A158" t="s">
        <v>1534</v>
      </c>
      <c r="B158" t="s">
        <v>1535</v>
      </c>
      <c r="C158" s="15">
        <v>10.936541366577149</v>
      </c>
      <c r="D158" s="41">
        <v>41329.253329600047</v>
      </c>
      <c r="E158">
        <v>2</v>
      </c>
      <c r="F158" s="12">
        <v>2</v>
      </c>
      <c r="G158" s="30">
        <f t="shared" si="4"/>
        <v>4.8391873524789727E-2</v>
      </c>
      <c r="H158" s="31">
        <f t="shared" si="5"/>
        <v>3.7103574743884681E-5</v>
      </c>
      <c r="I158" t="s">
        <v>914</v>
      </c>
      <c r="J158" t="s">
        <v>40</v>
      </c>
      <c r="K158" s="12">
        <v>20.56</v>
      </c>
      <c r="L158">
        <v>1</v>
      </c>
      <c r="M158">
        <v>1</v>
      </c>
      <c r="N158" s="12">
        <v>2.1447721179624666</v>
      </c>
      <c r="O158" s="32">
        <v>1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1</v>
      </c>
      <c r="V158" s="32">
        <v>0</v>
      </c>
      <c r="W158" s="40">
        <v>2</v>
      </c>
      <c r="X158">
        <v>0</v>
      </c>
      <c r="Y158">
        <v>1</v>
      </c>
    </row>
    <row r="159" spans="1:25" x14ac:dyDescent="0.25">
      <c r="A159" t="s">
        <v>1616</v>
      </c>
      <c r="B159" t="s">
        <v>1617</v>
      </c>
      <c r="C159" s="15">
        <v>5.5956897735595712</v>
      </c>
      <c r="D159" s="41">
        <v>147029.00258960007</v>
      </c>
      <c r="E159">
        <v>4</v>
      </c>
      <c r="F159" s="12">
        <v>4</v>
      </c>
      <c r="G159" s="30">
        <f t="shared" si="4"/>
        <v>2.7205516799737411E-2</v>
      </c>
      <c r="H159" s="31">
        <f t="shared" si="5"/>
        <v>2.0859327248571403E-5</v>
      </c>
      <c r="I159" t="s">
        <v>56</v>
      </c>
      <c r="J159" t="s">
        <v>47</v>
      </c>
      <c r="K159" s="12">
        <v>19.66</v>
      </c>
      <c r="L159">
        <v>1</v>
      </c>
      <c r="M159">
        <v>1</v>
      </c>
      <c r="N159" s="12">
        <v>0.66176470588235292</v>
      </c>
      <c r="O159" s="32">
        <v>1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1</v>
      </c>
      <c r="W159" s="40">
        <v>2</v>
      </c>
      <c r="X159">
        <v>0</v>
      </c>
      <c r="Y159">
        <v>1</v>
      </c>
    </row>
    <row r="160" spans="1:25" x14ac:dyDescent="0.25">
      <c r="A160" t="s">
        <v>1627</v>
      </c>
      <c r="B160" t="s">
        <v>1628</v>
      </c>
      <c r="C160" s="15">
        <v>5.8243869781494144</v>
      </c>
      <c r="D160" s="41">
        <v>80903.383410600189</v>
      </c>
      <c r="E160">
        <v>2</v>
      </c>
      <c r="F160" s="12">
        <v>2</v>
      </c>
      <c r="G160" s="30">
        <f t="shared" si="4"/>
        <v>2.4720844984314396E-2</v>
      </c>
      <c r="H160" s="31">
        <f t="shared" si="5"/>
        <v>1.8954251050801436E-5</v>
      </c>
      <c r="I160" t="s">
        <v>800</v>
      </c>
      <c r="J160" t="s">
        <v>32</v>
      </c>
      <c r="K160" s="12">
        <v>33.963385980850077</v>
      </c>
      <c r="L160">
        <v>1</v>
      </c>
      <c r="M160">
        <v>1</v>
      </c>
      <c r="N160" s="12">
        <v>0.90556274256144886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1</v>
      </c>
      <c r="W160" s="40">
        <v>2</v>
      </c>
      <c r="X160">
        <v>0</v>
      </c>
      <c r="Y160">
        <v>1</v>
      </c>
    </row>
    <row r="161" spans="1:25" x14ac:dyDescent="0.25">
      <c r="A161" t="s">
        <v>1637</v>
      </c>
      <c r="B161" t="s">
        <v>182</v>
      </c>
      <c r="C161" s="15">
        <v>8.0236423492431648</v>
      </c>
      <c r="D161" s="41">
        <v>91352.543505600028</v>
      </c>
      <c r="E161">
        <v>2</v>
      </c>
      <c r="F161" s="12">
        <v>2</v>
      </c>
      <c r="G161" s="30">
        <f t="shared" si="4"/>
        <v>2.1893205413348972E-2</v>
      </c>
      <c r="H161" s="31">
        <f t="shared" si="5"/>
        <v>1.6786210664509378E-5</v>
      </c>
      <c r="I161" t="s">
        <v>53</v>
      </c>
      <c r="J161" t="s">
        <v>45</v>
      </c>
      <c r="K161" s="12">
        <v>34.58</v>
      </c>
      <c r="L161">
        <v>1</v>
      </c>
      <c r="M161">
        <v>1</v>
      </c>
      <c r="N161" s="12">
        <v>1.6216216216216217</v>
      </c>
      <c r="O161" s="32">
        <v>0</v>
      </c>
      <c r="P161" s="32">
        <v>1</v>
      </c>
      <c r="Q161" s="32">
        <v>0</v>
      </c>
      <c r="R161" s="32">
        <v>0</v>
      </c>
      <c r="S161" s="32">
        <v>0</v>
      </c>
      <c r="T161" s="32">
        <v>1</v>
      </c>
      <c r="U161" s="32">
        <v>0</v>
      </c>
      <c r="V161" s="32">
        <v>0</v>
      </c>
      <c r="W161" s="40">
        <v>2</v>
      </c>
      <c r="X161">
        <v>0</v>
      </c>
      <c r="Y161">
        <v>1</v>
      </c>
    </row>
    <row r="162" spans="1:25" x14ac:dyDescent="0.25">
      <c r="A162" t="s">
        <v>659</v>
      </c>
      <c r="B162" t="s">
        <v>660</v>
      </c>
      <c r="C162" s="15">
        <v>5.0222087860107427</v>
      </c>
      <c r="D162" s="41">
        <v>81853.966854600178</v>
      </c>
      <c r="E162">
        <v>15</v>
      </c>
      <c r="F162" s="12">
        <v>54</v>
      </c>
      <c r="G162" s="30">
        <f t="shared" si="4"/>
        <v>0.65971146023896343</v>
      </c>
      <c r="H162" s="31">
        <f t="shared" si="5"/>
        <v>5.0582157067827736E-4</v>
      </c>
      <c r="I162" t="s">
        <v>50</v>
      </c>
      <c r="J162" t="s">
        <v>46</v>
      </c>
      <c r="K162" s="12">
        <v>612.07000000000016</v>
      </c>
      <c r="L162">
        <v>12</v>
      </c>
      <c r="M162">
        <v>15</v>
      </c>
      <c r="N162" s="12">
        <v>25.126262626262623</v>
      </c>
      <c r="O162" s="32">
        <v>0</v>
      </c>
      <c r="P162" s="32">
        <v>0</v>
      </c>
      <c r="Q162" s="32">
        <v>0</v>
      </c>
      <c r="R162" s="32">
        <v>0</v>
      </c>
      <c r="S162" s="32">
        <v>10</v>
      </c>
      <c r="T162" s="32">
        <v>15</v>
      </c>
      <c r="U162" s="32">
        <v>15</v>
      </c>
      <c r="V162" s="32">
        <v>14</v>
      </c>
      <c r="W162" s="40">
        <v>1.9642857142857142</v>
      </c>
      <c r="X162">
        <v>27</v>
      </c>
      <c r="Y162">
        <v>54</v>
      </c>
    </row>
    <row r="163" spans="1:25" x14ac:dyDescent="0.25">
      <c r="A163" t="s">
        <v>376</v>
      </c>
      <c r="B163" t="s">
        <v>328</v>
      </c>
      <c r="C163" s="15">
        <v>5.0522655487060542</v>
      </c>
      <c r="D163" s="41">
        <v>38091.53255760004</v>
      </c>
      <c r="E163">
        <v>13</v>
      </c>
      <c r="F163" s="12">
        <v>59</v>
      </c>
      <c r="G163" s="30">
        <f t="shared" si="4"/>
        <v>1.5489006621296546</v>
      </c>
      <c r="H163" s="31">
        <f t="shared" si="5"/>
        <v>1.1875909590220773E-3</v>
      </c>
      <c r="I163" t="s">
        <v>50</v>
      </c>
      <c r="J163" t="s">
        <v>46</v>
      </c>
      <c r="K163" s="12">
        <v>506.11</v>
      </c>
      <c r="L163">
        <v>11</v>
      </c>
      <c r="M163">
        <v>15</v>
      </c>
      <c r="N163" s="12">
        <v>43.90934844192634</v>
      </c>
      <c r="O163" s="32">
        <v>0</v>
      </c>
      <c r="P163" s="32">
        <v>0</v>
      </c>
      <c r="Q163" s="32">
        <v>0</v>
      </c>
      <c r="R163" s="32">
        <v>0</v>
      </c>
      <c r="S163" s="32">
        <v>12</v>
      </c>
      <c r="T163" s="32">
        <v>16</v>
      </c>
      <c r="U163" s="32">
        <v>15</v>
      </c>
      <c r="V163" s="32">
        <v>16</v>
      </c>
      <c r="W163" s="40">
        <v>1.935483870967742</v>
      </c>
      <c r="X163">
        <v>30</v>
      </c>
      <c r="Y163">
        <v>59</v>
      </c>
    </row>
    <row r="164" spans="1:25" x14ac:dyDescent="0.25">
      <c r="A164" t="s">
        <v>90</v>
      </c>
      <c r="B164" t="s">
        <v>83</v>
      </c>
      <c r="C164" s="15">
        <v>5.0403041839599609</v>
      </c>
      <c r="D164" s="41">
        <v>24123.585760599999</v>
      </c>
      <c r="E164">
        <v>15</v>
      </c>
      <c r="F164" s="12">
        <v>203</v>
      </c>
      <c r="G164" s="30">
        <f t="shared" si="4"/>
        <v>8.4150010705104652</v>
      </c>
      <c r="H164" s="31">
        <f t="shared" si="5"/>
        <v>6.4520465616940866E-3</v>
      </c>
      <c r="I164" t="s">
        <v>50</v>
      </c>
      <c r="J164" t="s">
        <v>46</v>
      </c>
      <c r="K164" s="12">
        <v>772.2</v>
      </c>
      <c r="L164">
        <v>15</v>
      </c>
      <c r="M164">
        <v>57</v>
      </c>
      <c r="N164" s="12">
        <v>52.336448598130836</v>
      </c>
      <c r="O164" s="32">
        <v>0</v>
      </c>
      <c r="P164" s="32">
        <v>0</v>
      </c>
      <c r="Q164" s="32">
        <v>0</v>
      </c>
      <c r="R164" s="32">
        <v>0</v>
      </c>
      <c r="S164" s="32">
        <v>37</v>
      </c>
      <c r="T164" s="32">
        <v>51</v>
      </c>
      <c r="U164" s="32">
        <v>57</v>
      </c>
      <c r="V164" s="32">
        <v>57</v>
      </c>
      <c r="W164" s="40">
        <v>1.9333333333333333</v>
      </c>
      <c r="X164">
        <v>104</v>
      </c>
      <c r="Y164">
        <v>202</v>
      </c>
    </row>
    <row r="165" spans="1:25" x14ac:dyDescent="0.25">
      <c r="A165" t="s">
        <v>252</v>
      </c>
      <c r="B165" t="s">
        <v>62</v>
      </c>
      <c r="C165" s="15">
        <v>5.4329334259033208</v>
      </c>
      <c r="D165" s="41">
        <v>55087.182772600128</v>
      </c>
      <c r="E165">
        <v>25</v>
      </c>
      <c r="F165" s="12">
        <v>133</v>
      </c>
      <c r="G165" s="30">
        <f t="shared" si="4"/>
        <v>2.4143547247464796</v>
      </c>
      <c r="H165" s="31">
        <f t="shared" si="5"/>
        <v>1.8511618679527325E-3</v>
      </c>
      <c r="I165" t="s">
        <v>56</v>
      </c>
      <c r="J165" t="s">
        <v>47</v>
      </c>
      <c r="K165" s="12">
        <v>1648.8050206117773</v>
      </c>
      <c r="L165">
        <v>22</v>
      </c>
      <c r="M165">
        <v>40</v>
      </c>
      <c r="N165" s="12">
        <v>63.026819923371647</v>
      </c>
      <c r="O165" s="32">
        <v>0</v>
      </c>
      <c r="P165" s="32">
        <v>0</v>
      </c>
      <c r="Q165" s="32">
        <v>0</v>
      </c>
      <c r="R165" s="32">
        <v>0</v>
      </c>
      <c r="S165" s="32">
        <v>22</v>
      </c>
      <c r="T165" s="32">
        <v>42</v>
      </c>
      <c r="U165" s="32">
        <v>29</v>
      </c>
      <c r="V165" s="32">
        <v>40</v>
      </c>
      <c r="W165" s="40">
        <v>1.9142857142857144</v>
      </c>
      <c r="X165">
        <v>69</v>
      </c>
      <c r="Y165">
        <v>133</v>
      </c>
    </row>
    <row r="166" spans="1:25" x14ac:dyDescent="0.25">
      <c r="A166" t="s">
        <v>568</v>
      </c>
      <c r="B166" t="s">
        <v>569</v>
      </c>
      <c r="C166" s="15">
        <v>5.7041599273681642</v>
      </c>
      <c r="D166" s="41">
        <v>21265.190461600007</v>
      </c>
      <c r="E166">
        <v>4</v>
      </c>
      <c r="F166" s="12">
        <v>19</v>
      </c>
      <c r="G166" s="30">
        <f t="shared" si="4"/>
        <v>0.89347894787538285</v>
      </c>
      <c r="H166" s="31">
        <f t="shared" si="5"/>
        <v>6.8505847180310754E-4</v>
      </c>
      <c r="I166" t="s">
        <v>56</v>
      </c>
      <c r="J166" t="s">
        <v>47</v>
      </c>
      <c r="K166" s="12">
        <v>199.29</v>
      </c>
      <c r="L166">
        <v>4</v>
      </c>
      <c r="M166">
        <v>5</v>
      </c>
      <c r="N166" s="12">
        <v>34.449760765550238</v>
      </c>
      <c r="O166" s="32">
        <v>0</v>
      </c>
      <c r="P166" s="32">
        <v>0</v>
      </c>
      <c r="Q166" s="32">
        <v>0</v>
      </c>
      <c r="R166" s="32">
        <v>0</v>
      </c>
      <c r="S166" s="32">
        <v>4</v>
      </c>
      <c r="T166" s="32">
        <v>4</v>
      </c>
      <c r="U166" s="32">
        <v>5</v>
      </c>
      <c r="V166" s="32">
        <v>5</v>
      </c>
      <c r="W166" s="40">
        <v>1.9</v>
      </c>
      <c r="X166">
        <v>9</v>
      </c>
      <c r="Y166">
        <v>18</v>
      </c>
    </row>
    <row r="167" spans="1:25" x14ac:dyDescent="0.25">
      <c r="A167" t="s">
        <v>749</v>
      </c>
      <c r="B167" t="s">
        <v>750</v>
      </c>
      <c r="C167" s="15">
        <v>6.0095836639404299</v>
      </c>
      <c r="D167" s="41">
        <v>35244.292630600008</v>
      </c>
      <c r="E167">
        <v>7</v>
      </c>
      <c r="F167" s="12">
        <v>18</v>
      </c>
      <c r="G167" s="30">
        <f t="shared" si="4"/>
        <v>0.51072098931479004</v>
      </c>
      <c r="H167" s="31">
        <f t="shared" si="5"/>
        <v>3.9158588043930009E-4</v>
      </c>
      <c r="I167" t="s">
        <v>53</v>
      </c>
      <c r="J167" t="s">
        <v>45</v>
      </c>
      <c r="K167" s="12">
        <v>287.21999999999997</v>
      </c>
      <c r="L167">
        <v>6</v>
      </c>
      <c r="M167">
        <v>7</v>
      </c>
      <c r="N167" s="12">
        <v>30.246913580246915</v>
      </c>
      <c r="O167" s="32">
        <v>0</v>
      </c>
      <c r="P167" s="32">
        <v>0</v>
      </c>
      <c r="Q167" s="32">
        <v>0</v>
      </c>
      <c r="R167" s="32">
        <v>0</v>
      </c>
      <c r="S167" s="32">
        <v>3</v>
      </c>
      <c r="T167" s="32">
        <v>7</v>
      </c>
      <c r="U167" s="32">
        <v>4</v>
      </c>
      <c r="V167" s="32">
        <v>4</v>
      </c>
      <c r="W167" s="40">
        <v>1.9</v>
      </c>
      <c r="X167">
        <v>9</v>
      </c>
      <c r="Y167">
        <v>18</v>
      </c>
    </row>
    <row r="168" spans="1:25" x14ac:dyDescent="0.25">
      <c r="A168" t="s">
        <v>436</v>
      </c>
      <c r="B168" t="s">
        <v>81</v>
      </c>
      <c r="C168" s="15">
        <v>4.8751453399658207</v>
      </c>
      <c r="D168" s="41">
        <v>12516.392305599991</v>
      </c>
      <c r="E168">
        <v>4</v>
      </c>
      <c r="F168" s="12">
        <v>16</v>
      </c>
      <c r="G168" s="30">
        <f t="shared" si="4"/>
        <v>1.2783236262769904</v>
      </c>
      <c r="H168" s="31">
        <f t="shared" si="5"/>
        <v>9.8013101704245531E-4</v>
      </c>
      <c r="I168" t="s">
        <v>53</v>
      </c>
      <c r="J168" t="s">
        <v>45</v>
      </c>
      <c r="K168" s="12">
        <v>217.25</v>
      </c>
      <c r="L168">
        <v>4</v>
      </c>
      <c r="M168">
        <v>7</v>
      </c>
      <c r="N168" s="12">
        <v>50.909090909090907</v>
      </c>
      <c r="O168" s="32">
        <v>0</v>
      </c>
      <c r="P168" s="32">
        <v>0</v>
      </c>
      <c r="Q168" s="32">
        <v>0</v>
      </c>
      <c r="R168" s="32">
        <v>0</v>
      </c>
      <c r="S168" s="32">
        <v>1</v>
      </c>
      <c r="T168" s="32">
        <v>7</v>
      </c>
      <c r="U168" s="32">
        <v>3</v>
      </c>
      <c r="V168" s="32">
        <v>5</v>
      </c>
      <c r="W168" s="40">
        <v>1.8888888888888888</v>
      </c>
      <c r="X168">
        <v>8</v>
      </c>
      <c r="Y168">
        <v>16</v>
      </c>
    </row>
    <row r="169" spans="1:25" x14ac:dyDescent="0.25">
      <c r="A169" t="s">
        <v>102</v>
      </c>
      <c r="B169" t="s">
        <v>81</v>
      </c>
      <c r="C169" s="15">
        <v>4.7102420806884764</v>
      </c>
      <c r="D169" s="41">
        <v>40520.671577600078</v>
      </c>
      <c r="E169">
        <v>26</v>
      </c>
      <c r="F169" s="12">
        <v>253</v>
      </c>
      <c r="G169" s="30">
        <f t="shared" si="4"/>
        <v>6.2437267239138992</v>
      </c>
      <c r="H169" s="31">
        <f t="shared" si="5"/>
        <v>4.7872620815652992E-3</v>
      </c>
      <c r="I169" t="s">
        <v>56</v>
      </c>
      <c r="J169" t="s">
        <v>47</v>
      </c>
      <c r="K169" s="12">
        <v>1709.05</v>
      </c>
      <c r="L169">
        <v>25</v>
      </c>
      <c r="M169">
        <v>68</v>
      </c>
      <c r="N169" s="12">
        <v>77.836411609498683</v>
      </c>
      <c r="O169" s="32">
        <v>0</v>
      </c>
      <c r="P169" s="32">
        <v>0</v>
      </c>
      <c r="Q169" s="32">
        <v>0</v>
      </c>
      <c r="R169" s="32">
        <v>0</v>
      </c>
      <c r="S169" s="32">
        <v>66</v>
      </c>
      <c r="T169" s="32">
        <v>61</v>
      </c>
      <c r="U169" s="32">
        <v>58</v>
      </c>
      <c r="V169" s="32">
        <v>68</v>
      </c>
      <c r="W169" s="40">
        <v>1.8814814814814815</v>
      </c>
      <c r="X169">
        <v>134</v>
      </c>
      <c r="Y169">
        <v>253</v>
      </c>
    </row>
    <row r="170" spans="1:25" x14ac:dyDescent="0.25">
      <c r="A170" t="s">
        <v>587</v>
      </c>
      <c r="B170" t="s">
        <v>81</v>
      </c>
      <c r="C170" s="15">
        <v>5.1367618560791017</v>
      </c>
      <c r="D170" s="41">
        <v>50524.880500600106</v>
      </c>
      <c r="E170">
        <v>9</v>
      </c>
      <c r="F170" s="12">
        <v>42</v>
      </c>
      <c r="G170" s="30">
        <f t="shared" si="4"/>
        <v>0.83127361378917353</v>
      </c>
      <c r="H170" s="31">
        <f t="shared" si="5"/>
        <v>6.3736368144634147E-4</v>
      </c>
      <c r="I170" t="s">
        <v>56</v>
      </c>
      <c r="J170" t="s">
        <v>47</v>
      </c>
      <c r="K170" s="12">
        <v>591.25</v>
      </c>
      <c r="L170">
        <v>9</v>
      </c>
      <c r="M170">
        <v>11</v>
      </c>
      <c r="N170" s="12">
        <v>22.933884297520663</v>
      </c>
      <c r="O170" s="32">
        <v>0</v>
      </c>
      <c r="P170" s="32">
        <v>0</v>
      </c>
      <c r="Q170" s="32">
        <v>0</v>
      </c>
      <c r="R170" s="32">
        <v>0</v>
      </c>
      <c r="S170" s="32">
        <v>10</v>
      </c>
      <c r="T170" s="32">
        <v>10</v>
      </c>
      <c r="U170" s="32">
        <v>11</v>
      </c>
      <c r="V170" s="32">
        <v>11</v>
      </c>
      <c r="W170" s="40">
        <v>1.8695652173913044</v>
      </c>
      <c r="X170">
        <v>22</v>
      </c>
      <c r="Y170">
        <v>42</v>
      </c>
    </row>
    <row r="171" spans="1:25" x14ac:dyDescent="0.25">
      <c r="A171" t="s">
        <v>1161</v>
      </c>
      <c r="B171" t="s">
        <v>1162</v>
      </c>
      <c r="C171" s="15">
        <v>5.1691699981689458</v>
      </c>
      <c r="D171" s="41">
        <v>71475.627187600068</v>
      </c>
      <c r="E171">
        <v>2</v>
      </c>
      <c r="F171" s="12">
        <v>12</v>
      </c>
      <c r="G171" s="30">
        <f t="shared" si="4"/>
        <v>0.16788939771740566</v>
      </c>
      <c r="H171" s="31">
        <f t="shared" si="5"/>
        <v>1.2872609310574549E-4</v>
      </c>
      <c r="I171" t="s">
        <v>50</v>
      </c>
      <c r="J171" t="s">
        <v>46</v>
      </c>
      <c r="K171" s="12">
        <v>133.22999999999999</v>
      </c>
      <c r="L171">
        <v>2</v>
      </c>
      <c r="M171">
        <v>3</v>
      </c>
      <c r="N171" s="12">
        <v>4.929577464788732</v>
      </c>
      <c r="O171" s="32">
        <v>0</v>
      </c>
      <c r="P171" s="32">
        <v>0</v>
      </c>
      <c r="Q171" s="32">
        <v>0</v>
      </c>
      <c r="R171" s="32">
        <v>0</v>
      </c>
      <c r="S171" s="32">
        <v>3</v>
      </c>
      <c r="T171" s="32">
        <v>3</v>
      </c>
      <c r="U171" s="32">
        <v>3</v>
      </c>
      <c r="V171" s="32">
        <v>3</v>
      </c>
      <c r="W171" s="40">
        <v>1.8571428571428572</v>
      </c>
      <c r="X171">
        <v>6</v>
      </c>
      <c r="Y171">
        <v>12</v>
      </c>
    </row>
    <row r="172" spans="1:25" x14ac:dyDescent="0.25">
      <c r="A172" t="s">
        <v>427</v>
      </c>
      <c r="B172" t="s">
        <v>428</v>
      </c>
      <c r="C172" s="15">
        <v>5.2191623687744144</v>
      </c>
      <c r="D172" s="41">
        <v>45432.921904600065</v>
      </c>
      <c r="E172">
        <v>12</v>
      </c>
      <c r="F172" s="12">
        <v>60</v>
      </c>
      <c r="G172" s="30">
        <f t="shared" si="4"/>
        <v>1.3206282467587678</v>
      </c>
      <c r="H172" s="31">
        <f t="shared" si="5"/>
        <v>1.0125673030079742E-3</v>
      </c>
      <c r="I172" t="s">
        <v>50</v>
      </c>
      <c r="J172" t="s">
        <v>46</v>
      </c>
      <c r="K172" s="12">
        <v>481.37000000000006</v>
      </c>
      <c r="L172">
        <v>11</v>
      </c>
      <c r="M172">
        <v>17</v>
      </c>
      <c r="N172" s="12">
        <v>27.790973871733964</v>
      </c>
      <c r="O172" s="32">
        <v>0</v>
      </c>
      <c r="P172" s="32">
        <v>0</v>
      </c>
      <c r="Q172" s="32">
        <v>0</v>
      </c>
      <c r="R172" s="32">
        <v>0</v>
      </c>
      <c r="S172" s="32">
        <v>13</v>
      </c>
      <c r="T172" s="32">
        <v>15</v>
      </c>
      <c r="U172" s="32">
        <v>17</v>
      </c>
      <c r="V172" s="32">
        <v>15</v>
      </c>
      <c r="W172" s="40">
        <v>1.8484848484848484</v>
      </c>
      <c r="X172">
        <v>32</v>
      </c>
      <c r="Y172">
        <v>60</v>
      </c>
    </row>
    <row r="173" spans="1:25" x14ac:dyDescent="0.25">
      <c r="A173" t="s">
        <v>498</v>
      </c>
      <c r="B173" t="s">
        <v>499</v>
      </c>
      <c r="C173" s="15">
        <v>5.6767101287841797</v>
      </c>
      <c r="D173" s="41">
        <v>21240.866023600003</v>
      </c>
      <c r="E173">
        <v>6</v>
      </c>
      <c r="F173" s="12">
        <v>23</v>
      </c>
      <c r="G173" s="30">
        <f t="shared" si="4"/>
        <v>1.0828183735279666</v>
      </c>
      <c r="H173" s="31">
        <f t="shared" si="5"/>
        <v>8.3023097743188949E-4</v>
      </c>
      <c r="I173" t="s">
        <v>53</v>
      </c>
      <c r="J173" t="s">
        <v>45</v>
      </c>
      <c r="K173" s="12">
        <v>282</v>
      </c>
      <c r="L173">
        <v>5</v>
      </c>
      <c r="M173">
        <v>5</v>
      </c>
      <c r="N173" s="12">
        <v>31.336405529953915</v>
      </c>
      <c r="O173" s="32">
        <v>0</v>
      </c>
      <c r="P173" s="32">
        <v>0</v>
      </c>
      <c r="Q173" s="32">
        <v>0</v>
      </c>
      <c r="R173" s="32">
        <v>0</v>
      </c>
      <c r="S173" s="32">
        <v>5</v>
      </c>
      <c r="T173" s="32">
        <v>5</v>
      </c>
      <c r="U173" s="32">
        <v>7</v>
      </c>
      <c r="V173" s="32">
        <v>6</v>
      </c>
      <c r="W173" s="40">
        <v>1.8461538461538463</v>
      </c>
      <c r="X173">
        <v>12</v>
      </c>
      <c r="Y173">
        <v>23</v>
      </c>
    </row>
    <row r="174" spans="1:25" x14ac:dyDescent="0.25">
      <c r="A174" t="s">
        <v>298</v>
      </c>
      <c r="B174" t="s">
        <v>299</v>
      </c>
      <c r="C174" s="15">
        <v>5.7628421783447275</v>
      </c>
      <c r="D174" s="41">
        <v>33114.646719599987</v>
      </c>
      <c r="E174">
        <v>12</v>
      </c>
      <c r="F174" s="12">
        <v>69</v>
      </c>
      <c r="G174" s="30">
        <f t="shared" si="4"/>
        <v>2.0836701228994263</v>
      </c>
      <c r="H174" s="31">
        <f t="shared" si="5"/>
        <v>1.597615560534018E-3</v>
      </c>
      <c r="I174" t="s">
        <v>50</v>
      </c>
      <c r="J174" t="s">
        <v>46</v>
      </c>
      <c r="K174" s="12">
        <v>557.40000000000009</v>
      </c>
      <c r="L174">
        <v>11</v>
      </c>
      <c r="M174">
        <v>18</v>
      </c>
      <c r="N174" s="12">
        <v>43.853820598006642</v>
      </c>
      <c r="O174" s="32">
        <v>0</v>
      </c>
      <c r="P174" s="32">
        <v>0</v>
      </c>
      <c r="Q174" s="32">
        <v>0</v>
      </c>
      <c r="R174" s="32">
        <v>0</v>
      </c>
      <c r="S174" s="32">
        <v>14</v>
      </c>
      <c r="T174" s="32">
        <v>18</v>
      </c>
      <c r="U174" s="32">
        <v>18</v>
      </c>
      <c r="V174" s="32">
        <v>19</v>
      </c>
      <c r="W174" s="40">
        <v>1.8421052631578947</v>
      </c>
      <c r="X174">
        <v>37</v>
      </c>
      <c r="Y174">
        <v>69</v>
      </c>
    </row>
    <row r="175" spans="1:25" x14ac:dyDescent="0.25">
      <c r="A175" t="s">
        <v>276</v>
      </c>
      <c r="B175" t="s">
        <v>277</v>
      </c>
      <c r="C175" s="15">
        <v>5.5609813690185552</v>
      </c>
      <c r="D175" s="41">
        <v>35504.988453599995</v>
      </c>
      <c r="E175">
        <v>16</v>
      </c>
      <c r="F175" s="12">
        <v>78</v>
      </c>
      <c r="G175" s="30">
        <f t="shared" si="4"/>
        <v>2.1968743941977333</v>
      </c>
      <c r="H175" s="31">
        <f t="shared" si="5"/>
        <v>1.6844128435384062E-3</v>
      </c>
      <c r="I175" t="s">
        <v>56</v>
      </c>
      <c r="J175" t="s">
        <v>47</v>
      </c>
      <c r="K175" s="12">
        <v>780.81999999999982</v>
      </c>
      <c r="L175">
        <v>16</v>
      </c>
      <c r="M175">
        <v>20</v>
      </c>
      <c r="N175" s="12">
        <v>61.635220125786162</v>
      </c>
      <c r="O175" s="32">
        <v>0</v>
      </c>
      <c r="P175" s="32">
        <v>0</v>
      </c>
      <c r="Q175" s="32">
        <v>0</v>
      </c>
      <c r="R175" s="32">
        <v>0</v>
      </c>
      <c r="S175" s="32">
        <v>19</v>
      </c>
      <c r="T175" s="32">
        <v>19</v>
      </c>
      <c r="U175" s="32">
        <v>20</v>
      </c>
      <c r="V175" s="32">
        <v>20</v>
      </c>
      <c r="W175" s="40">
        <v>1.8372093023255813</v>
      </c>
      <c r="X175">
        <v>42</v>
      </c>
      <c r="Y175">
        <v>78</v>
      </c>
    </row>
    <row r="176" spans="1:25" x14ac:dyDescent="0.25">
      <c r="A176" t="s">
        <v>634</v>
      </c>
      <c r="B176" t="s">
        <v>260</v>
      </c>
      <c r="C176" s="15">
        <v>10.744852828979493</v>
      </c>
      <c r="D176" s="41">
        <v>15350.099597599979</v>
      </c>
      <c r="E176">
        <v>4</v>
      </c>
      <c r="F176" s="12">
        <v>11</v>
      </c>
      <c r="G176" s="30">
        <f t="shared" si="4"/>
        <v>0.71660772818176854</v>
      </c>
      <c r="H176" s="31">
        <f t="shared" si="5"/>
        <v>5.4944573268106748E-4</v>
      </c>
      <c r="I176" t="s">
        <v>50</v>
      </c>
      <c r="J176" t="s">
        <v>46</v>
      </c>
      <c r="K176" s="12">
        <v>145.30502061177759</v>
      </c>
      <c r="L176">
        <v>3</v>
      </c>
      <c r="M176">
        <v>3</v>
      </c>
      <c r="N176" s="12">
        <v>24.113475177304963</v>
      </c>
      <c r="O176" s="32">
        <v>0</v>
      </c>
      <c r="P176" s="32">
        <v>1</v>
      </c>
      <c r="Q176" s="32">
        <v>0</v>
      </c>
      <c r="R176" s="32">
        <v>0</v>
      </c>
      <c r="S176" s="32">
        <v>1</v>
      </c>
      <c r="T176" s="32">
        <v>2</v>
      </c>
      <c r="U176" s="32">
        <v>3</v>
      </c>
      <c r="V176" s="32">
        <v>4</v>
      </c>
      <c r="W176" s="40">
        <v>1.8333333333333333</v>
      </c>
      <c r="X176">
        <v>5</v>
      </c>
      <c r="Y176">
        <v>10</v>
      </c>
    </row>
    <row r="177" spans="1:25" x14ac:dyDescent="0.25">
      <c r="A177" t="s">
        <v>103</v>
      </c>
      <c r="B177" t="s">
        <v>104</v>
      </c>
      <c r="C177" s="15">
        <v>5.0985263824462894</v>
      </c>
      <c r="D177" s="41">
        <v>37383.182641600004</v>
      </c>
      <c r="E177">
        <v>26</v>
      </c>
      <c r="F177" s="12">
        <v>227</v>
      </c>
      <c r="G177" s="30">
        <f t="shared" si="4"/>
        <v>6.0722491762216739</v>
      </c>
      <c r="H177" s="31">
        <f t="shared" si="5"/>
        <v>4.6557848407753301E-3</v>
      </c>
      <c r="I177" t="s">
        <v>56</v>
      </c>
      <c r="J177" t="s">
        <v>47</v>
      </c>
      <c r="K177" s="12">
        <v>1680.8099999999997</v>
      </c>
      <c r="L177">
        <v>24</v>
      </c>
      <c r="M177">
        <v>63</v>
      </c>
      <c r="N177" s="12">
        <v>84.104046242774572</v>
      </c>
      <c r="O177" s="32">
        <v>0</v>
      </c>
      <c r="P177" s="32">
        <v>1</v>
      </c>
      <c r="Q177" s="32">
        <v>0</v>
      </c>
      <c r="R177" s="32">
        <v>0</v>
      </c>
      <c r="S177" s="32">
        <v>50</v>
      </c>
      <c r="T177" s="32">
        <v>55</v>
      </c>
      <c r="U177" s="32">
        <v>58</v>
      </c>
      <c r="V177" s="32">
        <v>63</v>
      </c>
      <c r="W177" s="40">
        <v>1.8306451612903225</v>
      </c>
      <c r="X177">
        <v>123</v>
      </c>
      <c r="Y177">
        <v>226</v>
      </c>
    </row>
    <row r="178" spans="1:25" x14ac:dyDescent="0.25">
      <c r="A178" t="s">
        <v>435</v>
      </c>
      <c r="B178" t="s">
        <v>144</v>
      </c>
      <c r="C178" s="15">
        <v>5.2134883880615241</v>
      </c>
      <c r="D178" s="41">
        <v>23458.190352599988</v>
      </c>
      <c r="E178">
        <v>6</v>
      </c>
      <c r="F178" s="12">
        <v>30</v>
      </c>
      <c r="G178" s="30">
        <f t="shared" si="4"/>
        <v>1.2788710275204562</v>
      </c>
      <c r="H178" s="31">
        <f t="shared" si="5"/>
        <v>9.8055072682991413E-4</v>
      </c>
      <c r="I178" t="s">
        <v>50</v>
      </c>
      <c r="J178" t="s">
        <v>46</v>
      </c>
      <c r="K178" s="12">
        <v>337.32999999999993</v>
      </c>
      <c r="L178">
        <v>6</v>
      </c>
      <c r="M178">
        <v>10</v>
      </c>
      <c r="N178" s="12">
        <v>39.555555555555557</v>
      </c>
      <c r="O178" s="32">
        <v>0</v>
      </c>
      <c r="P178" s="32">
        <v>0</v>
      </c>
      <c r="Q178" s="32">
        <v>0</v>
      </c>
      <c r="R178" s="32">
        <v>0</v>
      </c>
      <c r="S178" s="32">
        <v>3</v>
      </c>
      <c r="T178" s="32">
        <v>9</v>
      </c>
      <c r="U178" s="32">
        <v>10</v>
      </c>
      <c r="V178" s="32">
        <v>8</v>
      </c>
      <c r="W178" s="40">
        <v>1.8235294117647058</v>
      </c>
      <c r="X178">
        <v>16</v>
      </c>
      <c r="Y178">
        <v>30</v>
      </c>
    </row>
    <row r="179" spans="1:25" x14ac:dyDescent="0.25">
      <c r="A179" t="s">
        <v>596</v>
      </c>
      <c r="B179" t="s">
        <v>81</v>
      </c>
      <c r="C179" s="15">
        <v>4.8299068450927738</v>
      </c>
      <c r="D179" s="41">
        <v>49517.07304660009</v>
      </c>
      <c r="E179">
        <v>12</v>
      </c>
      <c r="F179" s="12">
        <v>40</v>
      </c>
      <c r="G179" s="30">
        <f t="shared" si="4"/>
        <v>0.80780218900168732</v>
      </c>
      <c r="H179" s="31">
        <f t="shared" si="5"/>
        <v>6.1936740024218771E-4</v>
      </c>
      <c r="I179" t="s">
        <v>50</v>
      </c>
      <c r="J179" t="s">
        <v>46</v>
      </c>
      <c r="K179" s="12">
        <v>465.57</v>
      </c>
      <c r="L179">
        <v>11</v>
      </c>
      <c r="M179">
        <v>12</v>
      </c>
      <c r="N179" s="12">
        <v>30.952380952380953</v>
      </c>
      <c r="O179" s="32">
        <v>0</v>
      </c>
      <c r="P179" s="32">
        <v>0</v>
      </c>
      <c r="Q179" s="32">
        <v>0</v>
      </c>
      <c r="R179" s="32">
        <v>1</v>
      </c>
      <c r="S179" s="32">
        <v>6</v>
      </c>
      <c r="T179" s="32">
        <v>10</v>
      </c>
      <c r="U179" s="32">
        <v>12</v>
      </c>
      <c r="V179" s="32">
        <v>11</v>
      </c>
      <c r="W179" s="40">
        <v>1.8181818181818181</v>
      </c>
      <c r="X179">
        <v>21</v>
      </c>
      <c r="Y179">
        <v>39</v>
      </c>
    </row>
    <row r="180" spans="1:25" x14ac:dyDescent="0.25">
      <c r="A180" t="s">
        <v>443</v>
      </c>
      <c r="B180" t="s">
        <v>444</v>
      </c>
      <c r="C180" s="15">
        <v>5.1589466094970708</v>
      </c>
      <c r="D180" s="41">
        <v>39866.271919600047</v>
      </c>
      <c r="E180">
        <v>6</v>
      </c>
      <c r="F180" s="12">
        <v>50</v>
      </c>
      <c r="G180" s="30">
        <f t="shared" si="4"/>
        <v>1.2541930206274883</v>
      </c>
      <c r="H180" s="31">
        <f t="shared" si="5"/>
        <v>9.616293210940052E-4</v>
      </c>
      <c r="I180" t="s">
        <v>53</v>
      </c>
      <c r="J180" t="s">
        <v>45</v>
      </c>
      <c r="K180" s="12">
        <v>316.45999999999998</v>
      </c>
      <c r="L180">
        <v>6</v>
      </c>
      <c r="M180">
        <v>8</v>
      </c>
      <c r="N180" s="12">
        <v>21.558441558441558</v>
      </c>
      <c r="O180" s="32">
        <v>0</v>
      </c>
      <c r="P180" s="32">
        <v>1</v>
      </c>
      <c r="Q180" s="32">
        <v>0</v>
      </c>
      <c r="R180" s="32">
        <v>1</v>
      </c>
      <c r="S180" s="32">
        <v>13</v>
      </c>
      <c r="T180" s="32">
        <v>8</v>
      </c>
      <c r="U180" s="32">
        <v>6</v>
      </c>
      <c r="V180" s="32">
        <v>8</v>
      </c>
      <c r="W180" s="40">
        <v>1.8</v>
      </c>
      <c r="X180">
        <v>19</v>
      </c>
      <c r="Y180">
        <v>35</v>
      </c>
    </row>
    <row r="181" spans="1:25" x14ac:dyDescent="0.25">
      <c r="A181" t="s">
        <v>754</v>
      </c>
      <c r="B181" t="s">
        <v>755</v>
      </c>
      <c r="C181" s="15">
        <v>4.4722927093505849</v>
      </c>
      <c r="D181" s="41">
        <v>15769.836426599981</v>
      </c>
      <c r="E181">
        <v>3</v>
      </c>
      <c r="F181" s="12">
        <v>8</v>
      </c>
      <c r="G181" s="30">
        <f t="shared" si="4"/>
        <v>0.50729758911803891</v>
      </c>
      <c r="H181" s="31">
        <f t="shared" si="5"/>
        <v>3.889610516028361E-4</v>
      </c>
      <c r="I181" t="s">
        <v>56</v>
      </c>
      <c r="J181" t="s">
        <v>47</v>
      </c>
      <c r="K181" s="12">
        <v>132.87</v>
      </c>
      <c r="L181">
        <v>3</v>
      </c>
      <c r="M181">
        <v>3</v>
      </c>
      <c r="N181" s="12">
        <v>29.577464788732392</v>
      </c>
      <c r="O181" s="32">
        <v>0</v>
      </c>
      <c r="P181" s="32">
        <v>0</v>
      </c>
      <c r="Q181" s="32">
        <v>0</v>
      </c>
      <c r="R181" s="32">
        <v>0</v>
      </c>
      <c r="S181" s="32">
        <v>1</v>
      </c>
      <c r="T181" s="32">
        <v>2</v>
      </c>
      <c r="U181" s="32">
        <v>2</v>
      </c>
      <c r="V181" s="32">
        <v>3</v>
      </c>
      <c r="W181" s="40">
        <v>1.8</v>
      </c>
      <c r="X181">
        <v>4</v>
      </c>
      <c r="Y181">
        <v>8</v>
      </c>
    </row>
    <row r="182" spans="1:25" x14ac:dyDescent="0.25">
      <c r="A182" t="s">
        <v>965</v>
      </c>
      <c r="B182" t="s">
        <v>966</v>
      </c>
      <c r="C182" s="15">
        <v>4.9364856719970698</v>
      </c>
      <c r="D182" s="41">
        <v>27035.528425599994</v>
      </c>
      <c r="E182">
        <v>3</v>
      </c>
      <c r="F182" s="12">
        <v>8</v>
      </c>
      <c r="G182" s="30">
        <f t="shared" si="4"/>
        <v>0.29590692196068874</v>
      </c>
      <c r="H182" s="31">
        <f t="shared" si="5"/>
        <v>2.2688116405695561E-4</v>
      </c>
      <c r="I182" t="s">
        <v>63</v>
      </c>
      <c r="J182" t="s">
        <v>44</v>
      </c>
      <c r="K182" s="12">
        <v>99.61</v>
      </c>
      <c r="L182">
        <v>3</v>
      </c>
      <c r="M182">
        <v>3</v>
      </c>
      <c r="N182" s="12">
        <v>17.054263565891471</v>
      </c>
      <c r="O182" s="32">
        <v>0</v>
      </c>
      <c r="P182" s="32">
        <v>0</v>
      </c>
      <c r="Q182" s="32">
        <v>0</v>
      </c>
      <c r="R182" s="32">
        <v>0</v>
      </c>
      <c r="S182" s="32">
        <v>3</v>
      </c>
      <c r="T182" s="32">
        <v>2</v>
      </c>
      <c r="U182" s="32">
        <v>3</v>
      </c>
      <c r="V182" s="32">
        <v>0</v>
      </c>
      <c r="W182" s="40">
        <v>1.8</v>
      </c>
      <c r="X182">
        <v>4</v>
      </c>
      <c r="Y182">
        <v>8</v>
      </c>
    </row>
    <row r="183" spans="1:25" x14ac:dyDescent="0.25">
      <c r="A183" t="s">
        <v>982</v>
      </c>
      <c r="B183" t="s">
        <v>983</v>
      </c>
      <c r="C183" s="15">
        <v>5.4452526092529299</v>
      </c>
      <c r="D183" s="41">
        <v>64004.646661599938</v>
      </c>
      <c r="E183">
        <v>6</v>
      </c>
      <c r="F183" s="12">
        <v>18</v>
      </c>
      <c r="G183" s="30">
        <f t="shared" si="4"/>
        <v>0.28122958158285144</v>
      </c>
      <c r="H183" s="31">
        <f t="shared" si="5"/>
        <v>2.1562758455932469E-4</v>
      </c>
      <c r="I183" t="s">
        <v>56</v>
      </c>
      <c r="J183" t="s">
        <v>47</v>
      </c>
      <c r="K183" s="12">
        <v>239.59</v>
      </c>
      <c r="L183">
        <v>5</v>
      </c>
      <c r="M183">
        <v>5</v>
      </c>
      <c r="N183" s="12">
        <v>12.459016393442624</v>
      </c>
      <c r="O183" s="32">
        <v>0</v>
      </c>
      <c r="P183" s="32">
        <v>0</v>
      </c>
      <c r="Q183" s="32">
        <v>0</v>
      </c>
      <c r="R183" s="32">
        <v>0</v>
      </c>
      <c r="S183" s="32">
        <v>5</v>
      </c>
      <c r="T183" s="32">
        <v>3</v>
      </c>
      <c r="U183" s="32">
        <v>4</v>
      </c>
      <c r="V183" s="32">
        <v>5</v>
      </c>
      <c r="W183" s="40">
        <v>1.8</v>
      </c>
      <c r="X183">
        <v>9</v>
      </c>
      <c r="Y183">
        <v>17</v>
      </c>
    </row>
    <row r="184" spans="1:25" x14ac:dyDescent="0.25">
      <c r="A184" t="s">
        <v>1159</v>
      </c>
      <c r="B184" t="s">
        <v>1160</v>
      </c>
      <c r="C184" s="15">
        <v>5.2043895721435547</v>
      </c>
      <c r="D184" s="41">
        <v>47494.266315600093</v>
      </c>
      <c r="E184">
        <v>4</v>
      </c>
      <c r="F184" s="12">
        <v>8</v>
      </c>
      <c r="G184" s="30">
        <f t="shared" si="4"/>
        <v>0.16844138504719461</v>
      </c>
      <c r="H184" s="31">
        <f t="shared" si="5"/>
        <v>1.2914931919014188E-4</v>
      </c>
      <c r="I184" t="s">
        <v>53</v>
      </c>
      <c r="J184" t="s">
        <v>45</v>
      </c>
      <c r="K184" s="12">
        <v>54.41</v>
      </c>
      <c r="L184">
        <v>3</v>
      </c>
      <c r="M184">
        <v>3</v>
      </c>
      <c r="N184" s="12">
        <v>8.9244851258581246</v>
      </c>
      <c r="O184" s="32">
        <v>0</v>
      </c>
      <c r="P184" s="32">
        <v>0</v>
      </c>
      <c r="Q184" s="32">
        <v>0</v>
      </c>
      <c r="R184" s="32">
        <v>0</v>
      </c>
      <c r="S184" s="32">
        <v>1</v>
      </c>
      <c r="T184" s="32">
        <v>3</v>
      </c>
      <c r="U184" s="32">
        <v>2</v>
      </c>
      <c r="V184" s="32">
        <v>2</v>
      </c>
      <c r="W184" s="40">
        <v>1.8</v>
      </c>
      <c r="X184">
        <v>4</v>
      </c>
      <c r="Y184">
        <v>8</v>
      </c>
    </row>
    <row r="185" spans="1:25" x14ac:dyDescent="0.25">
      <c r="A185" t="s">
        <v>883</v>
      </c>
      <c r="B185" t="s">
        <v>884</v>
      </c>
      <c r="C185" s="15">
        <v>5.2261142730712891</v>
      </c>
      <c r="D185" s="41">
        <v>60685.236273600174</v>
      </c>
      <c r="E185">
        <v>9</v>
      </c>
      <c r="F185" s="12">
        <v>22</v>
      </c>
      <c r="G185" s="30">
        <f t="shared" si="4"/>
        <v>0.36252639605476222</v>
      </c>
      <c r="H185" s="31">
        <f t="shared" si="5"/>
        <v>2.7796041469149664E-4</v>
      </c>
      <c r="I185" t="s">
        <v>56</v>
      </c>
      <c r="J185" t="s">
        <v>47</v>
      </c>
      <c r="K185" s="12">
        <v>266.44</v>
      </c>
      <c r="L185">
        <v>6</v>
      </c>
      <c r="M185">
        <v>6</v>
      </c>
      <c r="N185" s="12">
        <v>12.105263157894736</v>
      </c>
      <c r="O185" s="32">
        <v>0</v>
      </c>
      <c r="P185" s="32">
        <v>0</v>
      </c>
      <c r="Q185" s="32">
        <v>0</v>
      </c>
      <c r="R185" s="32">
        <v>0</v>
      </c>
      <c r="S185" s="32">
        <v>4</v>
      </c>
      <c r="T185" s="32">
        <v>6</v>
      </c>
      <c r="U185" s="32">
        <v>6</v>
      </c>
      <c r="V185" s="32">
        <v>6</v>
      </c>
      <c r="W185" s="40">
        <v>1.7692307692307692</v>
      </c>
      <c r="X185">
        <v>12</v>
      </c>
      <c r="Y185">
        <v>22</v>
      </c>
    </row>
    <row r="186" spans="1:25" x14ac:dyDescent="0.25">
      <c r="A186" t="s">
        <v>224</v>
      </c>
      <c r="B186" t="s">
        <v>225</v>
      </c>
      <c r="C186" s="15">
        <v>4.9693538665771477</v>
      </c>
      <c r="D186" s="41">
        <v>22814.346050599994</v>
      </c>
      <c r="E186">
        <v>9</v>
      </c>
      <c r="F186" s="12">
        <v>63</v>
      </c>
      <c r="G186" s="30">
        <f t="shared" si="4"/>
        <v>2.7614203738416236</v>
      </c>
      <c r="H186" s="31">
        <f t="shared" si="5"/>
        <v>2.117268040627362E-3</v>
      </c>
      <c r="I186" t="s">
        <v>50</v>
      </c>
      <c r="J186" t="s">
        <v>46</v>
      </c>
      <c r="K186" s="12">
        <v>469.01</v>
      </c>
      <c r="L186">
        <v>9</v>
      </c>
      <c r="M186">
        <v>18</v>
      </c>
      <c r="N186" s="12">
        <v>47.058823529411761</v>
      </c>
      <c r="O186" s="32">
        <v>0</v>
      </c>
      <c r="P186" s="32">
        <v>1</v>
      </c>
      <c r="Q186" s="32">
        <v>0</v>
      </c>
      <c r="R186" s="32">
        <v>0</v>
      </c>
      <c r="S186" s="32">
        <v>8</v>
      </c>
      <c r="T186" s="32">
        <v>19</v>
      </c>
      <c r="U186" s="32">
        <v>18</v>
      </c>
      <c r="V186" s="32">
        <v>17</v>
      </c>
      <c r="W186" s="40">
        <v>1.75</v>
      </c>
      <c r="X186">
        <v>35</v>
      </c>
      <c r="Y186">
        <v>62</v>
      </c>
    </row>
    <row r="187" spans="1:25" x14ac:dyDescent="0.25">
      <c r="A187" t="s">
        <v>74</v>
      </c>
      <c r="B187" t="s">
        <v>75</v>
      </c>
      <c r="C187" s="15">
        <v>5.3043231964111319</v>
      </c>
      <c r="D187" s="41">
        <v>36305.970914600024</v>
      </c>
      <c r="E187">
        <v>17</v>
      </c>
      <c r="F187" s="12">
        <v>429</v>
      </c>
      <c r="G187" s="30">
        <f t="shared" si="4"/>
        <v>11.816238188729519</v>
      </c>
      <c r="H187" s="31">
        <f t="shared" si="5"/>
        <v>9.0598822672670071E-3</v>
      </c>
      <c r="I187" t="s">
        <v>63</v>
      </c>
      <c r="J187" t="s">
        <v>44</v>
      </c>
      <c r="K187" s="12">
        <v>1311.99</v>
      </c>
      <c r="L187">
        <v>17</v>
      </c>
      <c r="M187">
        <v>148</v>
      </c>
      <c r="N187" s="12">
        <v>64.723926380368098</v>
      </c>
      <c r="O187" s="32">
        <v>0</v>
      </c>
      <c r="P187" s="32">
        <v>9</v>
      </c>
      <c r="Q187" s="32">
        <v>2</v>
      </c>
      <c r="R187" s="32">
        <v>1</v>
      </c>
      <c r="S187" s="32">
        <v>148</v>
      </c>
      <c r="T187" s="32">
        <v>81</v>
      </c>
      <c r="U187" s="32">
        <v>89</v>
      </c>
      <c r="V187" s="32">
        <v>86</v>
      </c>
      <c r="W187" s="40">
        <v>1.7161016949152543</v>
      </c>
      <c r="X187">
        <v>235</v>
      </c>
      <c r="Y187">
        <v>404</v>
      </c>
    </row>
    <row r="188" spans="1:25" x14ac:dyDescent="0.25">
      <c r="A188" t="s">
        <v>314</v>
      </c>
      <c r="B188" t="s">
        <v>315</v>
      </c>
      <c r="C188" s="15">
        <v>5.477507400512696</v>
      </c>
      <c r="D188" s="41">
        <v>38956.520841600031</v>
      </c>
      <c r="E188">
        <v>9</v>
      </c>
      <c r="F188" s="12">
        <v>74</v>
      </c>
      <c r="G188" s="30">
        <f t="shared" si="4"/>
        <v>1.8995536151929282</v>
      </c>
      <c r="H188" s="31">
        <f t="shared" si="5"/>
        <v>1.4564476307209356E-3</v>
      </c>
      <c r="I188" t="s">
        <v>56</v>
      </c>
      <c r="J188" t="s">
        <v>47</v>
      </c>
      <c r="K188" s="12">
        <v>421.67</v>
      </c>
      <c r="L188">
        <v>8</v>
      </c>
      <c r="M188">
        <v>20</v>
      </c>
      <c r="N188" s="12">
        <v>24.932249322493224</v>
      </c>
      <c r="O188" s="32">
        <v>0</v>
      </c>
      <c r="P188" s="32">
        <v>0</v>
      </c>
      <c r="Q188" s="32">
        <v>0</v>
      </c>
      <c r="R188" s="32">
        <v>0</v>
      </c>
      <c r="S188" s="32">
        <v>18</v>
      </c>
      <c r="T188" s="32">
        <v>17</v>
      </c>
      <c r="U188" s="32">
        <v>18</v>
      </c>
      <c r="V188" s="32">
        <v>20</v>
      </c>
      <c r="W188" s="40">
        <v>1.6818181818181819</v>
      </c>
      <c r="X188">
        <v>43</v>
      </c>
      <c r="Y188">
        <v>73</v>
      </c>
    </row>
    <row r="189" spans="1:25" x14ac:dyDescent="0.25">
      <c r="A189" t="s">
        <v>115</v>
      </c>
      <c r="B189" t="s">
        <v>116</v>
      </c>
      <c r="C189" s="15">
        <v>5.3638744354248047</v>
      </c>
      <c r="D189" s="41">
        <v>41970.883264600059</v>
      </c>
      <c r="E189">
        <v>18</v>
      </c>
      <c r="F189" s="12">
        <v>222</v>
      </c>
      <c r="G189" s="30">
        <f t="shared" si="4"/>
        <v>5.2893811788622465</v>
      </c>
      <c r="H189" s="31">
        <f t="shared" si="5"/>
        <v>4.0555352711912802E-3</v>
      </c>
      <c r="I189" t="s">
        <v>50</v>
      </c>
      <c r="J189" t="s">
        <v>46</v>
      </c>
      <c r="K189" s="12">
        <v>1178.51</v>
      </c>
      <c r="L189">
        <v>16</v>
      </c>
      <c r="M189">
        <v>59</v>
      </c>
      <c r="N189" s="12">
        <v>59.903381642512073</v>
      </c>
      <c r="O189" s="32">
        <v>0</v>
      </c>
      <c r="P189" s="32">
        <v>0</v>
      </c>
      <c r="Q189" s="32">
        <v>0</v>
      </c>
      <c r="R189" s="32">
        <v>0</v>
      </c>
      <c r="S189" s="32">
        <v>46</v>
      </c>
      <c r="T189" s="32">
        <v>57</v>
      </c>
      <c r="U189" s="32">
        <v>59</v>
      </c>
      <c r="V189" s="32">
        <v>60</v>
      </c>
      <c r="W189" s="40">
        <v>1.6766917293233083</v>
      </c>
      <c r="X189">
        <v>132</v>
      </c>
      <c r="Y189">
        <v>222</v>
      </c>
    </row>
    <row r="190" spans="1:25" x14ac:dyDescent="0.25">
      <c r="A190" t="s">
        <v>351</v>
      </c>
      <c r="B190" t="s">
        <v>319</v>
      </c>
      <c r="C190" s="15">
        <v>5.9130748748779292</v>
      </c>
      <c r="D190" s="41">
        <v>44414.74038660006</v>
      </c>
      <c r="E190">
        <v>18</v>
      </c>
      <c r="F190" s="12">
        <v>76</v>
      </c>
      <c r="G190" s="30">
        <f t="shared" si="4"/>
        <v>1.7111436279593615</v>
      </c>
      <c r="H190" s="31">
        <f t="shared" si="5"/>
        <v>1.311987754823924E-3</v>
      </c>
      <c r="I190" t="s">
        <v>56</v>
      </c>
      <c r="J190" t="s">
        <v>47</v>
      </c>
      <c r="K190" s="12">
        <v>625.75</v>
      </c>
      <c r="L190">
        <v>15</v>
      </c>
      <c r="M190">
        <v>21</v>
      </c>
      <c r="N190" s="12">
        <v>38.516746411483254</v>
      </c>
      <c r="O190" s="32">
        <v>0</v>
      </c>
      <c r="P190" s="32">
        <v>0</v>
      </c>
      <c r="Q190" s="32">
        <v>0</v>
      </c>
      <c r="R190" s="32">
        <v>0</v>
      </c>
      <c r="S190" s="32">
        <v>15</v>
      </c>
      <c r="T190" s="32">
        <v>19</v>
      </c>
      <c r="U190" s="32">
        <v>21</v>
      </c>
      <c r="V190" s="32">
        <v>21</v>
      </c>
      <c r="W190" s="40">
        <v>1.673913043478261</v>
      </c>
      <c r="X190">
        <v>45</v>
      </c>
      <c r="Y190">
        <v>76</v>
      </c>
    </row>
    <row r="191" spans="1:25" x14ac:dyDescent="0.25">
      <c r="A191" t="s">
        <v>265</v>
      </c>
      <c r="B191" t="s">
        <v>266</v>
      </c>
      <c r="C191" s="15">
        <v>4.9487537384033216</v>
      </c>
      <c r="D191" s="41">
        <v>45745.46968260008</v>
      </c>
      <c r="E191">
        <v>21</v>
      </c>
      <c r="F191" s="12">
        <v>106</v>
      </c>
      <c r="G191" s="30">
        <f t="shared" si="4"/>
        <v>2.3171693445377075</v>
      </c>
      <c r="H191" s="31">
        <f t="shared" si="5"/>
        <v>1.7766467736623282E-3</v>
      </c>
      <c r="I191" t="s">
        <v>56</v>
      </c>
      <c r="J191" t="s">
        <v>47</v>
      </c>
      <c r="K191" s="12">
        <v>974.15</v>
      </c>
      <c r="L191">
        <v>18</v>
      </c>
      <c r="M191">
        <v>28</v>
      </c>
      <c r="N191" s="12">
        <v>52.927400468384079</v>
      </c>
      <c r="O191" s="32">
        <v>0</v>
      </c>
      <c r="P191" s="32">
        <v>0</v>
      </c>
      <c r="Q191" s="32">
        <v>0</v>
      </c>
      <c r="R191" s="32">
        <v>0</v>
      </c>
      <c r="S191" s="32">
        <v>23</v>
      </c>
      <c r="T191" s="32">
        <v>27</v>
      </c>
      <c r="U191" s="32">
        <v>28</v>
      </c>
      <c r="V191" s="32">
        <v>28</v>
      </c>
      <c r="W191" s="40">
        <v>1.671875</v>
      </c>
      <c r="X191">
        <v>63</v>
      </c>
      <c r="Y191">
        <v>106</v>
      </c>
    </row>
    <row r="192" spans="1:25" x14ac:dyDescent="0.25">
      <c r="A192" t="s">
        <v>149</v>
      </c>
      <c r="B192" t="s">
        <v>150</v>
      </c>
      <c r="C192" s="15">
        <v>4.9848934173583981</v>
      </c>
      <c r="D192" s="41">
        <v>33833.053581600019</v>
      </c>
      <c r="E192">
        <v>16</v>
      </c>
      <c r="F192" s="12">
        <v>136</v>
      </c>
      <c r="G192" s="30">
        <f t="shared" si="4"/>
        <v>4.0197376707954939</v>
      </c>
      <c r="H192" s="31">
        <f t="shared" si="5"/>
        <v>3.0820595743780432E-3</v>
      </c>
      <c r="I192" t="s">
        <v>53</v>
      </c>
      <c r="J192" t="s">
        <v>45</v>
      </c>
      <c r="K192" s="12">
        <v>821.43502061177753</v>
      </c>
      <c r="L192">
        <v>15</v>
      </c>
      <c r="M192">
        <v>41</v>
      </c>
      <c r="N192" s="12">
        <v>65.146579804560261</v>
      </c>
      <c r="O192" s="32">
        <v>0</v>
      </c>
      <c r="P192" s="32">
        <v>0</v>
      </c>
      <c r="Q192" s="32">
        <v>0</v>
      </c>
      <c r="R192" s="32">
        <v>0</v>
      </c>
      <c r="S192" s="32">
        <v>26</v>
      </c>
      <c r="T192" s="32">
        <v>41</v>
      </c>
      <c r="U192" s="32">
        <v>33</v>
      </c>
      <c r="V192" s="32">
        <v>36</v>
      </c>
      <c r="W192" s="40">
        <v>1.6707317073170731</v>
      </c>
      <c r="X192">
        <v>81</v>
      </c>
      <c r="Y192">
        <v>136</v>
      </c>
    </row>
    <row r="193" spans="1:25" x14ac:dyDescent="0.25">
      <c r="A193" t="s">
        <v>584</v>
      </c>
      <c r="B193" t="s">
        <v>585</v>
      </c>
      <c r="C193" s="15">
        <v>4.4056362152099613</v>
      </c>
      <c r="D193" s="41">
        <v>10550.323933599995</v>
      </c>
      <c r="E193">
        <v>4</v>
      </c>
      <c r="F193" s="12">
        <v>9</v>
      </c>
      <c r="G193" s="30">
        <f t="shared" si="4"/>
        <v>0.8530543760213255</v>
      </c>
      <c r="H193" s="31">
        <f t="shared" si="5"/>
        <v>6.5406367837961667E-4</v>
      </c>
      <c r="I193" t="s">
        <v>56</v>
      </c>
      <c r="J193" t="s">
        <v>47</v>
      </c>
      <c r="K193" s="12">
        <v>167.58</v>
      </c>
      <c r="L193">
        <v>4</v>
      </c>
      <c r="M193">
        <v>4</v>
      </c>
      <c r="N193" s="12">
        <v>34.343434343434339</v>
      </c>
      <c r="O193" s="32">
        <v>0</v>
      </c>
      <c r="P193" s="32">
        <v>0</v>
      </c>
      <c r="Q193" s="32">
        <v>0</v>
      </c>
      <c r="R193" s="32">
        <v>0</v>
      </c>
      <c r="S193" s="32">
        <v>2</v>
      </c>
      <c r="T193" s="32">
        <v>2</v>
      </c>
      <c r="U193" s="32">
        <v>1</v>
      </c>
      <c r="V193" s="32">
        <v>4</v>
      </c>
      <c r="W193" s="40">
        <v>1.6666666666666667</v>
      </c>
      <c r="X193">
        <v>5</v>
      </c>
      <c r="Y193">
        <v>9</v>
      </c>
    </row>
    <row r="194" spans="1:25" x14ac:dyDescent="0.25">
      <c r="A194" t="s">
        <v>1599</v>
      </c>
      <c r="B194" t="s">
        <v>1600</v>
      </c>
      <c r="C194" s="15">
        <v>4.9902606964111316</v>
      </c>
      <c r="D194" s="41">
        <v>118912.67704859993</v>
      </c>
      <c r="E194">
        <v>2</v>
      </c>
      <c r="F194" s="12">
        <v>4</v>
      </c>
      <c r="G194" s="30">
        <f t="shared" si="4"/>
        <v>3.3638129249795534E-2</v>
      </c>
      <c r="H194" s="31">
        <f t="shared" si="5"/>
        <v>2.5791413970051809E-5</v>
      </c>
      <c r="I194" t="s">
        <v>56</v>
      </c>
      <c r="J194" t="s">
        <v>47</v>
      </c>
      <c r="K194" s="12">
        <v>37.19</v>
      </c>
      <c r="L194">
        <v>2</v>
      </c>
      <c r="M194">
        <v>2</v>
      </c>
      <c r="N194" s="12">
        <v>1.4427412082957618</v>
      </c>
      <c r="O194" s="32">
        <v>0</v>
      </c>
      <c r="P194" s="32">
        <v>0</v>
      </c>
      <c r="Q194" s="32">
        <v>0</v>
      </c>
      <c r="R194" s="32">
        <v>0</v>
      </c>
      <c r="S194" s="32">
        <v>1</v>
      </c>
      <c r="T194" s="32">
        <v>0</v>
      </c>
      <c r="U194" s="32">
        <v>1</v>
      </c>
      <c r="V194" s="32">
        <v>2</v>
      </c>
      <c r="W194" s="40">
        <v>1.6666666666666667</v>
      </c>
      <c r="X194">
        <v>2</v>
      </c>
      <c r="Y194">
        <v>4</v>
      </c>
    </row>
    <row r="195" spans="1:25" x14ac:dyDescent="0.25">
      <c r="A195" t="s">
        <v>477</v>
      </c>
      <c r="B195" t="s">
        <v>478</v>
      </c>
      <c r="C195" s="15">
        <v>4.4960109710693352</v>
      </c>
      <c r="D195" s="41">
        <v>55683.339795600121</v>
      </c>
      <c r="E195">
        <v>14</v>
      </c>
      <c r="F195" s="12">
        <v>65</v>
      </c>
      <c r="G195" s="30">
        <f t="shared" si="4"/>
        <v>1.1673150396258387</v>
      </c>
      <c r="H195" s="31">
        <f t="shared" si="5"/>
        <v>8.9501723466504728E-4</v>
      </c>
      <c r="I195" t="s">
        <v>53</v>
      </c>
      <c r="J195" t="s">
        <v>45</v>
      </c>
      <c r="K195" s="12">
        <v>824.56000000000006</v>
      </c>
      <c r="L195">
        <v>13</v>
      </c>
      <c r="M195">
        <v>19</v>
      </c>
      <c r="N195" s="12">
        <v>40</v>
      </c>
      <c r="O195" s="32">
        <v>0</v>
      </c>
      <c r="P195" s="32">
        <v>0</v>
      </c>
      <c r="Q195" s="32">
        <v>0</v>
      </c>
      <c r="R195" s="32">
        <v>0</v>
      </c>
      <c r="S195" s="32">
        <v>10</v>
      </c>
      <c r="T195" s="32">
        <v>19</v>
      </c>
      <c r="U195" s="32">
        <v>15</v>
      </c>
      <c r="V195" s="32">
        <v>21</v>
      </c>
      <c r="W195" s="40">
        <v>1.65</v>
      </c>
      <c r="X195">
        <v>39</v>
      </c>
      <c r="Y195">
        <v>65</v>
      </c>
    </row>
    <row r="196" spans="1:25" x14ac:dyDescent="0.25">
      <c r="A196" t="s">
        <v>70</v>
      </c>
      <c r="B196" t="s">
        <v>71</v>
      </c>
      <c r="C196" s="15">
        <v>4.553824234008788</v>
      </c>
      <c r="D196" s="41">
        <v>20426.124770599989</v>
      </c>
      <c r="E196">
        <v>13</v>
      </c>
      <c r="F196" s="12">
        <v>320</v>
      </c>
      <c r="G196" s="30">
        <f t="shared" si="4"/>
        <v>15.666211951303989</v>
      </c>
      <c r="H196" s="31">
        <f t="shared" si="5"/>
        <v>1.2011778502251588E-2</v>
      </c>
      <c r="I196" t="s">
        <v>56</v>
      </c>
      <c r="J196" t="s">
        <v>47</v>
      </c>
      <c r="K196" s="12">
        <v>1196.3599999999999</v>
      </c>
      <c r="L196">
        <v>14</v>
      </c>
      <c r="M196">
        <v>76</v>
      </c>
      <c r="N196" s="12">
        <v>90.721649484536087</v>
      </c>
      <c r="O196" s="32">
        <v>0</v>
      </c>
      <c r="P196" s="32">
        <v>4</v>
      </c>
      <c r="Q196" s="32">
        <v>1</v>
      </c>
      <c r="R196" s="32">
        <v>0</v>
      </c>
      <c r="S196" s="32">
        <v>99</v>
      </c>
      <c r="T196" s="32">
        <v>66</v>
      </c>
      <c r="U196" s="32">
        <v>74</v>
      </c>
      <c r="V196" s="32">
        <v>76</v>
      </c>
      <c r="W196" s="40">
        <v>1.6458333333333333</v>
      </c>
      <c r="X196">
        <v>191</v>
      </c>
      <c r="Y196">
        <v>315</v>
      </c>
    </row>
    <row r="197" spans="1:25" x14ac:dyDescent="0.25">
      <c r="A197" t="s">
        <v>111</v>
      </c>
      <c r="B197" t="s">
        <v>112</v>
      </c>
      <c r="C197" s="15">
        <v>6.5942592620849609</v>
      </c>
      <c r="D197" s="41">
        <v>58295.241416600227</v>
      </c>
      <c r="E197">
        <v>18</v>
      </c>
      <c r="F197" s="12">
        <v>314</v>
      </c>
      <c r="G197" s="30">
        <f t="shared" si="4"/>
        <v>5.3863744684756547</v>
      </c>
      <c r="H197" s="31">
        <f t="shared" si="5"/>
        <v>4.1299030835675208E-3</v>
      </c>
      <c r="I197" t="s">
        <v>56</v>
      </c>
      <c r="J197" t="s">
        <v>47</v>
      </c>
      <c r="K197" s="12">
        <v>1323.8199999999997</v>
      </c>
      <c r="L197">
        <v>17</v>
      </c>
      <c r="M197">
        <v>65</v>
      </c>
      <c r="N197" s="12">
        <v>58.738738738738739</v>
      </c>
      <c r="O197" s="32">
        <v>4</v>
      </c>
      <c r="P197" s="32">
        <v>8</v>
      </c>
      <c r="Q197" s="32">
        <v>8</v>
      </c>
      <c r="R197" s="32">
        <v>10</v>
      </c>
      <c r="S197" s="32">
        <v>58</v>
      </c>
      <c r="T197" s="32">
        <v>66</v>
      </c>
      <c r="U197" s="32">
        <v>68</v>
      </c>
      <c r="V197" s="32">
        <v>65</v>
      </c>
      <c r="W197" s="40">
        <v>1.6329113924050633</v>
      </c>
      <c r="X197">
        <v>157</v>
      </c>
      <c r="Y197">
        <v>257</v>
      </c>
    </row>
    <row r="198" spans="1:25" x14ac:dyDescent="0.25">
      <c r="A198" t="s">
        <v>493</v>
      </c>
      <c r="B198" t="s">
        <v>81</v>
      </c>
      <c r="C198" s="15">
        <v>4.9164989471435536</v>
      </c>
      <c r="D198" s="41">
        <v>22716.441172600003</v>
      </c>
      <c r="E198">
        <v>8</v>
      </c>
      <c r="F198" s="12">
        <v>25</v>
      </c>
      <c r="G198" s="30">
        <f t="shared" si="4"/>
        <v>1.1005244972154513</v>
      </c>
      <c r="H198" s="31">
        <f t="shared" si="5"/>
        <v>8.4380682056031295E-4</v>
      </c>
      <c r="I198" t="s">
        <v>63</v>
      </c>
      <c r="J198" t="s">
        <v>44</v>
      </c>
      <c r="K198" s="12">
        <v>317.96502061177762</v>
      </c>
      <c r="L198">
        <v>7</v>
      </c>
      <c r="M198">
        <v>7</v>
      </c>
      <c r="N198" s="12">
        <v>52.654867256637175</v>
      </c>
      <c r="O198" s="32">
        <v>0</v>
      </c>
      <c r="P198" s="32">
        <v>0</v>
      </c>
      <c r="Q198" s="32">
        <v>0</v>
      </c>
      <c r="R198" s="32">
        <v>0</v>
      </c>
      <c r="S198" s="32">
        <v>7</v>
      </c>
      <c r="T198" s="32">
        <v>6</v>
      </c>
      <c r="U198" s="32">
        <v>7</v>
      </c>
      <c r="V198" s="32">
        <v>5</v>
      </c>
      <c r="W198" s="40">
        <v>1.625</v>
      </c>
      <c r="X198">
        <v>15</v>
      </c>
      <c r="Y198">
        <v>25</v>
      </c>
    </row>
    <row r="199" spans="1:25" x14ac:dyDescent="0.25">
      <c r="A199" t="s">
        <v>316</v>
      </c>
      <c r="B199" t="s">
        <v>317</v>
      </c>
      <c r="C199" s="15">
        <v>5.3609096527099602</v>
      </c>
      <c r="D199" s="41">
        <v>38474.750529600016</v>
      </c>
      <c r="E199">
        <v>15</v>
      </c>
      <c r="F199" s="12">
        <v>73</v>
      </c>
      <c r="G199" s="30">
        <f t="shared" si="4"/>
        <v>1.8973482347556343</v>
      </c>
      <c r="H199" s="31">
        <f t="shared" si="5"/>
        <v>1.4547566960260447E-3</v>
      </c>
      <c r="I199" t="s">
        <v>56</v>
      </c>
      <c r="J199" t="s">
        <v>47</v>
      </c>
      <c r="K199" s="12">
        <v>559.59999999999991</v>
      </c>
      <c r="L199">
        <v>13</v>
      </c>
      <c r="M199">
        <v>21</v>
      </c>
      <c r="N199" s="12">
        <v>44.780219780219781</v>
      </c>
      <c r="O199" s="32">
        <v>0</v>
      </c>
      <c r="P199" s="32">
        <v>0</v>
      </c>
      <c r="Q199" s="32">
        <v>0</v>
      </c>
      <c r="R199" s="32">
        <v>0</v>
      </c>
      <c r="S199" s="32">
        <v>18</v>
      </c>
      <c r="T199" s="32">
        <v>18</v>
      </c>
      <c r="U199" s="32">
        <v>16</v>
      </c>
      <c r="V199" s="32">
        <v>21</v>
      </c>
      <c r="W199" s="40">
        <v>1.6086956521739131</v>
      </c>
      <c r="X199">
        <v>45</v>
      </c>
      <c r="Y199">
        <v>73</v>
      </c>
    </row>
    <row r="200" spans="1:25" x14ac:dyDescent="0.25">
      <c r="A200" t="s">
        <v>213</v>
      </c>
      <c r="B200" t="s">
        <v>94</v>
      </c>
      <c r="C200" s="15">
        <v>5.3845256805419917</v>
      </c>
      <c r="D200" s="41">
        <v>26328.138525600007</v>
      </c>
      <c r="E200">
        <v>11</v>
      </c>
      <c r="F200" s="12">
        <v>76</v>
      </c>
      <c r="G200" s="30">
        <f t="shared" si="4"/>
        <v>2.8866454013109153</v>
      </c>
      <c r="H200" s="31">
        <f t="shared" si="5"/>
        <v>2.2132820162824212E-3</v>
      </c>
      <c r="I200" t="s">
        <v>50</v>
      </c>
      <c r="J200" t="s">
        <v>46</v>
      </c>
      <c r="K200" s="12">
        <v>602.01</v>
      </c>
      <c r="L200">
        <v>11</v>
      </c>
      <c r="M200">
        <v>21</v>
      </c>
      <c r="N200" s="12">
        <v>61.023622047244096</v>
      </c>
      <c r="O200" s="32">
        <v>0</v>
      </c>
      <c r="P200" s="32">
        <v>0</v>
      </c>
      <c r="Q200" s="32">
        <v>0</v>
      </c>
      <c r="R200" s="32">
        <v>0</v>
      </c>
      <c r="S200" s="32">
        <v>14</v>
      </c>
      <c r="T200" s="32">
        <v>19</v>
      </c>
      <c r="U200" s="32">
        <v>21</v>
      </c>
      <c r="V200" s="32">
        <v>22</v>
      </c>
      <c r="W200" s="40">
        <v>1.6041666666666667</v>
      </c>
      <c r="X200">
        <v>47</v>
      </c>
      <c r="Y200">
        <v>76</v>
      </c>
    </row>
    <row r="201" spans="1:25" x14ac:dyDescent="0.25">
      <c r="A201" t="s">
        <v>854</v>
      </c>
      <c r="B201" t="s">
        <v>855</v>
      </c>
      <c r="C201" s="15">
        <v>6.1614521026611326</v>
      </c>
      <c r="D201" s="41">
        <v>39843.977199600049</v>
      </c>
      <c r="E201">
        <v>5</v>
      </c>
      <c r="F201" s="12">
        <v>15</v>
      </c>
      <c r="G201" s="30">
        <f t="shared" si="4"/>
        <v>0.37646844151267528</v>
      </c>
      <c r="H201" s="31">
        <f t="shared" si="5"/>
        <v>2.8865022039751707E-4</v>
      </c>
      <c r="I201" t="s">
        <v>50</v>
      </c>
      <c r="J201" t="s">
        <v>46</v>
      </c>
      <c r="K201" s="12">
        <v>213.97</v>
      </c>
      <c r="L201">
        <v>4</v>
      </c>
      <c r="M201">
        <v>4</v>
      </c>
      <c r="N201" s="12">
        <v>16.494845360824741</v>
      </c>
      <c r="O201" s="32">
        <v>0</v>
      </c>
      <c r="P201" s="32">
        <v>0</v>
      </c>
      <c r="Q201" s="32">
        <v>0</v>
      </c>
      <c r="R201" s="32">
        <v>0</v>
      </c>
      <c r="S201" s="32">
        <v>3</v>
      </c>
      <c r="T201" s="32">
        <v>4</v>
      </c>
      <c r="U201" s="32">
        <v>4</v>
      </c>
      <c r="V201" s="32">
        <v>4</v>
      </c>
      <c r="W201" s="40">
        <v>1.6</v>
      </c>
      <c r="X201">
        <v>9</v>
      </c>
      <c r="Y201">
        <v>15</v>
      </c>
    </row>
    <row r="202" spans="1:25" x14ac:dyDescent="0.25">
      <c r="A202" t="s">
        <v>164</v>
      </c>
      <c r="B202" t="s">
        <v>165</v>
      </c>
      <c r="C202" s="15">
        <v>5.1449405670166009</v>
      </c>
      <c r="D202" s="41">
        <v>39844.295261600084</v>
      </c>
      <c r="E202">
        <v>21</v>
      </c>
      <c r="F202" s="12">
        <v>143</v>
      </c>
      <c r="G202" s="30">
        <f t="shared" si="4"/>
        <v>3.5889704927926327</v>
      </c>
      <c r="H202" s="31">
        <f t="shared" si="5"/>
        <v>2.7517768012166812E-3</v>
      </c>
      <c r="I202" t="s">
        <v>50</v>
      </c>
      <c r="J202" t="s">
        <v>46</v>
      </c>
      <c r="K202" s="12">
        <v>1202.06</v>
      </c>
      <c r="L202">
        <v>18</v>
      </c>
      <c r="M202">
        <v>38</v>
      </c>
      <c r="N202" s="12">
        <v>54.278074866310156</v>
      </c>
      <c r="O202" s="32">
        <v>0</v>
      </c>
      <c r="P202" s="32">
        <v>1</v>
      </c>
      <c r="Q202" s="32">
        <v>0</v>
      </c>
      <c r="R202" s="32">
        <v>1</v>
      </c>
      <c r="S202" s="32">
        <v>31</v>
      </c>
      <c r="T202" s="32">
        <v>37</v>
      </c>
      <c r="U202" s="32">
        <v>38</v>
      </c>
      <c r="V202" s="32">
        <v>35</v>
      </c>
      <c r="W202" s="40">
        <v>1.595505617977528</v>
      </c>
      <c r="X202">
        <v>88</v>
      </c>
      <c r="Y202">
        <v>141</v>
      </c>
    </row>
    <row r="203" spans="1:25" x14ac:dyDescent="0.25">
      <c r="A203" t="s">
        <v>378</v>
      </c>
      <c r="B203" t="s">
        <v>379</v>
      </c>
      <c r="C203" s="15">
        <v>5.8145725250244142</v>
      </c>
      <c r="D203" s="41">
        <v>29316.914941599996</v>
      </c>
      <c r="E203">
        <v>8</v>
      </c>
      <c r="F203" s="12">
        <v>45</v>
      </c>
      <c r="G203" s="30">
        <f t="shared" si="4"/>
        <v>1.5349500481084415</v>
      </c>
      <c r="H203" s="31">
        <f t="shared" si="5"/>
        <v>1.1768945835284937E-3</v>
      </c>
      <c r="I203" t="s">
        <v>53</v>
      </c>
      <c r="J203" t="s">
        <v>45</v>
      </c>
      <c r="K203" s="12">
        <v>514.14</v>
      </c>
      <c r="L203">
        <v>8</v>
      </c>
      <c r="M203">
        <v>13</v>
      </c>
      <c r="N203" s="12">
        <v>43.571428571428569</v>
      </c>
      <c r="O203" s="32">
        <v>0</v>
      </c>
      <c r="P203" s="32">
        <v>0</v>
      </c>
      <c r="Q203" s="32">
        <v>0</v>
      </c>
      <c r="R203" s="32">
        <v>0</v>
      </c>
      <c r="S203" s="32">
        <v>9</v>
      </c>
      <c r="T203" s="32">
        <v>13</v>
      </c>
      <c r="U203" s="32">
        <v>10</v>
      </c>
      <c r="V203" s="32">
        <v>13</v>
      </c>
      <c r="W203" s="40">
        <v>1.5862068965517242</v>
      </c>
      <c r="X203">
        <v>28</v>
      </c>
      <c r="Y203">
        <v>45</v>
      </c>
    </row>
    <row r="204" spans="1:25" x14ac:dyDescent="0.25">
      <c r="A204" t="s">
        <v>389</v>
      </c>
      <c r="B204" t="s">
        <v>390</v>
      </c>
      <c r="C204" s="15">
        <v>4.4335971832275396</v>
      </c>
      <c r="D204" s="41">
        <v>12308.360437599993</v>
      </c>
      <c r="E204">
        <v>3</v>
      </c>
      <c r="F204" s="12">
        <v>18</v>
      </c>
      <c r="G204" s="30">
        <f t="shared" si="4"/>
        <v>1.4624206116854519</v>
      </c>
      <c r="H204" s="31">
        <f t="shared" si="5"/>
        <v>1.1212839784942898E-3</v>
      </c>
      <c r="I204" t="s">
        <v>56</v>
      </c>
      <c r="J204" t="s">
        <v>47</v>
      </c>
      <c r="K204" s="12">
        <v>183.91</v>
      </c>
      <c r="L204">
        <v>3</v>
      </c>
      <c r="M204">
        <v>5</v>
      </c>
      <c r="N204" s="12">
        <v>26.666666666666668</v>
      </c>
      <c r="O204" s="32">
        <v>0</v>
      </c>
      <c r="P204" s="32">
        <v>0</v>
      </c>
      <c r="Q204" s="32">
        <v>0</v>
      </c>
      <c r="R204" s="32">
        <v>0</v>
      </c>
      <c r="S204" s="32">
        <v>3</v>
      </c>
      <c r="T204" s="32">
        <v>5</v>
      </c>
      <c r="U204" s="32">
        <v>5</v>
      </c>
      <c r="V204" s="32">
        <v>5</v>
      </c>
      <c r="W204" s="40">
        <v>1.5833333333333333</v>
      </c>
      <c r="X204">
        <v>11</v>
      </c>
      <c r="Y204">
        <v>18</v>
      </c>
    </row>
    <row r="205" spans="1:25" x14ac:dyDescent="0.25">
      <c r="A205" t="s">
        <v>652</v>
      </c>
      <c r="B205" t="s">
        <v>653</v>
      </c>
      <c r="C205" s="15">
        <v>5.1234203338623043</v>
      </c>
      <c r="D205" s="41">
        <v>16212.151490599981</v>
      </c>
      <c r="E205">
        <v>3</v>
      </c>
      <c r="F205" s="12">
        <v>11</v>
      </c>
      <c r="G205" s="30">
        <f t="shared" si="4"/>
        <v>0.67850340569405265</v>
      </c>
      <c r="H205" s="31">
        <f t="shared" si="5"/>
        <v>5.2022994758103825E-4</v>
      </c>
      <c r="I205" t="s">
        <v>56</v>
      </c>
      <c r="J205" t="s">
        <v>47</v>
      </c>
      <c r="K205" s="12">
        <v>150.56</v>
      </c>
      <c r="L205">
        <v>3</v>
      </c>
      <c r="M205">
        <v>3</v>
      </c>
      <c r="N205" s="12">
        <v>34.246575342465754</v>
      </c>
      <c r="O205" s="32">
        <v>0</v>
      </c>
      <c r="P205" s="32">
        <v>0</v>
      </c>
      <c r="Q205" s="32">
        <v>0</v>
      </c>
      <c r="R205" s="32">
        <v>0</v>
      </c>
      <c r="S205" s="32">
        <v>2</v>
      </c>
      <c r="T205" s="32">
        <v>3</v>
      </c>
      <c r="U205" s="32">
        <v>2</v>
      </c>
      <c r="V205" s="32">
        <v>3</v>
      </c>
      <c r="W205" s="40">
        <v>1.5714285714285714</v>
      </c>
      <c r="X205">
        <v>6</v>
      </c>
      <c r="Y205">
        <v>10</v>
      </c>
    </row>
    <row r="206" spans="1:25" x14ac:dyDescent="0.25">
      <c r="A206" t="s">
        <v>822</v>
      </c>
      <c r="B206" t="s">
        <v>823</v>
      </c>
      <c r="C206" s="15">
        <v>6.1078815460205069</v>
      </c>
      <c r="D206" s="41">
        <v>54063.877479600123</v>
      </c>
      <c r="E206">
        <v>7</v>
      </c>
      <c r="F206" s="12">
        <v>22</v>
      </c>
      <c r="G206" s="30">
        <f t="shared" si="4"/>
        <v>0.40692604795690507</v>
      </c>
      <c r="H206" s="31">
        <f t="shared" si="5"/>
        <v>3.12003027282425E-4</v>
      </c>
      <c r="I206" t="s">
        <v>53</v>
      </c>
      <c r="J206" t="s">
        <v>45</v>
      </c>
      <c r="K206" s="12">
        <v>256.26</v>
      </c>
      <c r="L206">
        <v>6</v>
      </c>
      <c r="M206">
        <v>6</v>
      </c>
      <c r="N206" s="12">
        <v>11.111111111111111</v>
      </c>
      <c r="O206" s="32">
        <v>0</v>
      </c>
      <c r="P206" s="32">
        <v>1</v>
      </c>
      <c r="Q206" s="32">
        <v>0</v>
      </c>
      <c r="R206" s="32">
        <v>0</v>
      </c>
      <c r="S206" s="32">
        <v>3</v>
      </c>
      <c r="T206" s="32">
        <v>6</v>
      </c>
      <c r="U206" s="32">
        <v>6</v>
      </c>
      <c r="V206" s="32">
        <v>6</v>
      </c>
      <c r="W206" s="40">
        <v>1.5714285714285714</v>
      </c>
      <c r="X206">
        <v>13</v>
      </c>
      <c r="Y206">
        <v>21</v>
      </c>
    </row>
    <row r="207" spans="1:25" x14ac:dyDescent="0.25">
      <c r="A207" t="s">
        <v>384</v>
      </c>
      <c r="B207" t="s">
        <v>62</v>
      </c>
      <c r="C207" s="15">
        <v>5.5556140899658217</v>
      </c>
      <c r="D207" s="41">
        <v>56915.425749600181</v>
      </c>
      <c r="E207">
        <v>16</v>
      </c>
      <c r="F207" s="12">
        <v>85</v>
      </c>
      <c r="G207" s="30">
        <f t="shared" si="4"/>
        <v>1.4934439807928013</v>
      </c>
      <c r="H207" s="31">
        <f t="shared" si="5"/>
        <v>1.1450705734458574E-3</v>
      </c>
      <c r="I207" t="s">
        <v>56</v>
      </c>
      <c r="J207" t="s">
        <v>47</v>
      </c>
      <c r="K207" s="12">
        <v>1006.06</v>
      </c>
      <c r="L207">
        <v>17</v>
      </c>
      <c r="M207">
        <v>26</v>
      </c>
      <c r="N207" s="12">
        <v>41.745730550284634</v>
      </c>
      <c r="O207" s="32">
        <v>0</v>
      </c>
      <c r="P207" s="32">
        <v>0</v>
      </c>
      <c r="Q207" s="32">
        <v>0</v>
      </c>
      <c r="R207" s="32">
        <v>0</v>
      </c>
      <c r="S207" s="32">
        <v>14</v>
      </c>
      <c r="T207" s="32">
        <v>24</v>
      </c>
      <c r="U207" s="32">
        <v>21</v>
      </c>
      <c r="V207" s="32">
        <v>26</v>
      </c>
      <c r="W207" s="40">
        <v>1.5636363636363637</v>
      </c>
      <c r="X207">
        <v>54</v>
      </c>
      <c r="Y207">
        <v>85</v>
      </c>
    </row>
    <row r="208" spans="1:25" x14ac:dyDescent="0.25">
      <c r="A208" t="s">
        <v>405</v>
      </c>
      <c r="B208" t="s">
        <v>311</v>
      </c>
      <c r="C208" s="15">
        <v>5.9873989105224608</v>
      </c>
      <c r="D208" s="41">
        <v>28460.409372599999</v>
      </c>
      <c r="E208">
        <v>11</v>
      </c>
      <c r="F208" s="12">
        <v>40</v>
      </c>
      <c r="G208" s="30">
        <f t="shared" si="4"/>
        <v>1.4054611610228502</v>
      </c>
      <c r="H208" s="31">
        <f t="shared" si="5"/>
        <v>1.0776113723087117E-3</v>
      </c>
      <c r="I208" t="s">
        <v>56</v>
      </c>
      <c r="J208" t="s">
        <v>47</v>
      </c>
      <c r="K208" s="12">
        <v>454.85</v>
      </c>
      <c r="L208">
        <v>10</v>
      </c>
      <c r="M208">
        <v>15</v>
      </c>
      <c r="N208" s="12">
        <v>42.105263157894733</v>
      </c>
      <c r="O208" s="32">
        <v>0</v>
      </c>
      <c r="P208" s="32">
        <v>0</v>
      </c>
      <c r="Q208" s="32">
        <v>0</v>
      </c>
      <c r="R208" s="32">
        <v>0</v>
      </c>
      <c r="S208" s="32">
        <v>4</v>
      </c>
      <c r="T208" s="32">
        <v>9</v>
      </c>
      <c r="U208" s="32">
        <v>12</v>
      </c>
      <c r="V208" s="32">
        <v>15</v>
      </c>
      <c r="W208" s="40">
        <v>1.5185185185185186</v>
      </c>
      <c r="X208">
        <v>26</v>
      </c>
      <c r="Y208">
        <v>40</v>
      </c>
    </row>
    <row r="209" spans="1:25" x14ac:dyDescent="0.25">
      <c r="A209" t="s">
        <v>119</v>
      </c>
      <c r="B209" t="s">
        <v>120</v>
      </c>
      <c r="C209" s="15">
        <v>5.1337459564208983</v>
      </c>
      <c r="D209" s="41">
        <v>42224.624798600074</v>
      </c>
      <c r="E209">
        <v>22</v>
      </c>
      <c r="F209" s="12">
        <v>220</v>
      </c>
      <c r="G209" s="30">
        <f t="shared" si="4"/>
        <v>5.2102298374311173</v>
      </c>
      <c r="H209" s="31">
        <f t="shared" si="5"/>
        <v>3.994847442864811E-3</v>
      </c>
      <c r="I209" t="s">
        <v>53</v>
      </c>
      <c r="J209" t="s">
        <v>45</v>
      </c>
      <c r="K209" s="12">
        <v>1362.73</v>
      </c>
      <c r="L209">
        <v>22</v>
      </c>
      <c r="M209">
        <v>60</v>
      </c>
      <c r="N209" s="12">
        <v>65.783132530120483</v>
      </c>
      <c r="O209" s="32">
        <v>0</v>
      </c>
      <c r="P209" s="32">
        <v>0</v>
      </c>
      <c r="Q209" s="32">
        <v>0</v>
      </c>
      <c r="R209" s="32">
        <v>0</v>
      </c>
      <c r="S209" s="32">
        <v>39</v>
      </c>
      <c r="T209" s="32">
        <v>60</v>
      </c>
      <c r="U209" s="32">
        <v>63</v>
      </c>
      <c r="V209" s="32">
        <v>58</v>
      </c>
      <c r="W209" s="40">
        <v>1.5136986301369864</v>
      </c>
      <c r="X209">
        <v>145</v>
      </c>
      <c r="Y209">
        <v>220</v>
      </c>
    </row>
    <row r="210" spans="1:25" x14ac:dyDescent="0.25">
      <c r="A210" t="s">
        <v>86</v>
      </c>
      <c r="B210" t="s">
        <v>87</v>
      </c>
      <c r="C210" s="15">
        <v>4.8354274749755861</v>
      </c>
      <c r="D210" s="41">
        <v>15819.650151599988</v>
      </c>
      <c r="E210">
        <v>13</v>
      </c>
      <c r="F210" s="12">
        <v>142</v>
      </c>
      <c r="G210" s="30">
        <f t="shared" si="4"/>
        <v>8.9761782744378973</v>
      </c>
      <c r="H210" s="31">
        <f t="shared" si="5"/>
        <v>6.882318812257383E-3</v>
      </c>
      <c r="I210" t="s">
        <v>50</v>
      </c>
      <c r="J210" t="s">
        <v>46</v>
      </c>
      <c r="K210" s="12">
        <v>777.61502061177771</v>
      </c>
      <c r="L210">
        <v>12</v>
      </c>
      <c r="M210">
        <v>39</v>
      </c>
      <c r="N210" s="12">
        <v>88.356164383561648</v>
      </c>
      <c r="O210" s="32">
        <v>0</v>
      </c>
      <c r="P210" s="32">
        <v>1</v>
      </c>
      <c r="Q210" s="32">
        <v>0</v>
      </c>
      <c r="R210" s="32">
        <v>0</v>
      </c>
      <c r="S210" s="32">
        <v>29</v>
      </c>
      <c r="T210" s="32">
        <v>39</v>
      </c>
      <c r="U210" s="32">
        <v>39</v>
      </c>
      <c r="V210" s="32">
        <v>34</v>
      </c>
      <c r="W210" s="40">
        <v>1.5106382978723405</v>
      </c>
      <c r="X210">
        <v>93</v>
      </c>
      <c r="Y210">
        <v>141</v>
      </c>
    </row>
    <row r="211" spans="1:25" x14ac:dyDescent="0.25">
      <c r="A211" t="s">
        <v>274</v>
      </c>
      <c r="B211" t="s">
        <v>275</v>
      </c>
      <c r="C211" s="15">
        <v>4.9906696319580073</v>
      </c>
      <c r="D211" s="41">
        <v>46408.081258600083</v>
      </c>
      <c r="E211">
        <v>16</v>
      </c>
      <c r="F211" s="12">
        <v>102</v>
      </c>
      <c r="G211" s="30">
        <f t="shared" si="4"/>
        <v>2.1978930658999816</v>
      </c>
      <c r="H211" s="31">
        <f t="shared" si="5"/>
        <v>1.685193891241064E-3</v>
      </c>
      <c r="I211" t="s">
        <v>53</v>
      </c>
      <c r="J211" t="s">
        <v>45</v>
      </c>
      <c r="K211" s="12">
        <v>1005.6600000000001</v>
      </c>
      <c r="L211">
        <v>16</v>
      </c>
      <c r="M211">
        <v>26</v>
      </c>
      <c r="N211" s="12">
        <v>49.661399548532728</v>
      </c>
      <c r="O211" s="32">
        <v>0</v>
      </c>
      <c r="P211" s="32">
        <v>0</v>
      </c>
      <c r="Q211" s="32">
        <v>0</v>
      </c>
      <c r="R211" s="32">
        <v>0</v>
      </c>
      <c r="S211" s="32">
        <v>20</v>
      </c>
      <c r="T211" s="32">
        <v>26</v>
      </c>
      <c r="U211" s="32">
        <v>26</v>
      </c>
      <c r="V211" s="32">
        <v>29</v>
      </c>
      <c r="W211" s="40">
        <v>1.5</v>
      </c>
      <c r="X211">
        <v>67</v>
      </c>
      <c r="Y211">
        <v>101</v>
      </c>
    </row>
    <row r="212" spans="1:25" x14ac:dyDescent="0.25">
      <c r="A212" t="s">
        <v>639</v>
      </c>
      <c r="B212" t="s">
        <v>81</v>
      </c>
      <c r="C212" s="15">
        <v>5.1094654083251951</v>
      </c>
      <c r="D212" s="41">
        <v>15469.643973599987</v>
      </c>
      <c r="E212">
        <v>3</v>
      </c>
      <c r="F212" s="12">
        <v>11</v>
      </c>
      <c r="G212" s="30">
        <f t="shared" si="4"/>
        <v>0.71107001678721626</v>
      </c>
      <c r="H212" s="31">
        <f t="shared" si="5"/>
        <v>5.451997948061353E-4</v>
      </c>
      <c r="I212" t="s">
        <v>56</v>
      </c>
      <c r="J212" t="s">
        <v>47</v>
      </c>
      <c r="K212" s="12">
        <v>93.639999999999986</v>
      </c>
      <c r="L212">
        <v>3</v>
      </c>
      <c r="M212">
        <v>4</v>
      </c>
      <c r="N212" s="12">
        <v>16.901408450704224</v>
      </c>
      <c r="O212" s="32">
        <v>0</v>
      </c>
      <c r="P212" s="32">
        <v>0</v>
      </c>
      <c r="Q212" s="32">
        <v>0</v>
      </c>
      <c r="R212" s="32">
        <v>0</v>
      </c>
      <c r="S212" s="32">
        <v>1</v>
      </c>
      <c r="T212" s="32">
        <v>3</v>
      </c>
      <c r="U212" s="32">
        <v>3</v>
      </c>
      <c r="V212" s="32">
        <v>4</v>
      </c>
      <c r="W212" s="40">
        <v>1.5</v>
      </c>
      <c r="X212">
        <v>7</v>
      </c>
      <c r="Y212">
        <v>11</v>
      </c>
    </row>
    <row r="213" spans="1:25" x14ac:dyDescent="0.25">
      <c r="A213" t="s">
        <v>713</v>
      </c>
      <c r="B213" t="s">
        <v>714</v>
      </c>
      <c r="C213" s="15">
        <v>5.1471385955810538</v>
      </c>
      <c r="D213" s="41">
        <v>13996.812304599995</v>
      </c>
      <c r="E213">
        <v>3</v>
      </c>
      <c r="F213" s="12">
        <v>8</v>
      </c>
      <c r="G213" s="30">
        <f t="shared" si="4"/>
        <v>0.57155871107672374</v>
      </c>
      <c r="H213" s="31">
        <f t="shared" si="5"/>
        <v>4.3823207931988734E-4</v>
      </c>
      <c r="I213" t="s">
        <v>50</v>
      </c>
      <c r="J213" t="s">
        <v>46</v>
      </c>
      <c r="K213" s="12">
        <v>137.88999999999999</v>
      </c>
      <c r="L213">
        <v>3</v>
      </c>
      <c r="M213">
        <v>3</v>
      </c>
      <c r="N213" s="12">
        <v>23.622047244094489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2</v>
      </c>
      <c r="U213" s="32">
        <v>3</v>
      </c>
      <c r="V213" s="32">
        <v>3</v>
      </c>
      <c r="W213" s="40">
        <v>1.5</v>
      </c>
      <c r="X213">
        <v>5</v>
      </c>
      <c r="Y213">
        <v>8</v>
      </c>
    </row>
    <row r="214" spans="1:25" x14ac:dyDescent="0.25">
      <c r="A214" t="s">
        <v>753</v>
      </c>
      <c r="B214" t="s">
        <v>317</v>
      </c>
      <c r="C214" s="15">
        <v>5.5777988433837908</v>
      </c>
      <c r="D214" s="41">
        <v>49230.664513600073</v>
      </c>
      <c r="E214">
        <v>9</v>
      </c>
      <c r="F214" s="12">
        <v>25</v>
      </c>
      <c r="G214" s="30">
        <f t="shared" si="4"/>
        <v>0.50781358015376166</v>
      </c>
      <c r="H214" s="31">
        <f t="shared" si="5"/>
        <v>3.8935667819396831E-4</v>
      </c>
      <c r="I214" t="s">
        <v>56</v>
      </c>
      <c r="J214" t="s">
        <v>47</v>
      </c>
      <c r="K214" s="12">
        <v>290.61999999999995</v>
      </c>
      <c r="L214">
        <v>8</v>
      </c>
      <c r="M214">
        <v>8</v>
      </c>
      <c r="N214" s="12">
        <v>18.393234672304441</v>
      </c>
      <c r="O214" s="32">
        <v>0</v>
      </c>
      <c r="P214" s="32">
        <v>0</v>
      </c>
      <c r="Q214" s="32">
        <v>0</v>
      </c>
      <c r="R214" s="32">
        <v>0</v>
      </c>
      <c r="S214" s="32">
        <v>1</v>
      </c>
      <c r="T214" s="32">
        <v>7</v>
      </c>
      <c r="U214" s="32">
        <v>4</v>
      </c>
      <c r="V214" s="32">
        <v>8</v>
      </c>
      <c r="W214" s="40">
        <v>1.5</v>
      </c>
      <c r="X214">
        <v>13</v>
      </c>
      <c r="Y214">
        <v>20</v>
      </c>
    </row>
    <row r="215" spans="1:25" x14ac:dyDescent="0.25">
      <c r="A215" t="s">
        <v>956</v>
      </c>
      <c r="B215" t="s">
        <v>957</v>
      </c>
      <c r="C215" s="15">
        <v>5.2174755096435543</v>
      </c>
      <c r="D215" s="41">
        <v>36811.951553600011</v>
      </c>
      <c r="E215">
        <v>5</v>
      </c>
      <c r="F215" s="12">
        <v>11</v>
      </c>
      <c r="G215" s="30">
        <f t="shared" si="4"/>
        <v>0.29881599686404725</v>
      </c>
      <c r="H215" s="31">
        <f t="shared" si="5"/>
        <v>2.291116434794361E-4</v>
      </c>
      <c r="I215" t="s">
        <v>56</v>
      </c>
      <c r="J215" t="s">
        <v>47</v>
      </c>
      <c r="K215" s="12">
        <v>215.25</v>
      </c>
      <c r="L215">
        <v>5</v>
      </c>
      <c r="M215">
        <v>5</v>
      </c>
      <c r="N215" s="12">
        <v>16.285714285714288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3</v>
      </c>
      <c r="U215" s="32">
        <v>3</v>
      </c>
      <c r="V215" s="32">
        <v>5</v>
      </c>
      <c r="W215" s="40">
        <v>1.5</v>
      </c>
      <c r="X215">
        <v>7</v>
      </c>
      <c r="Y215">
        <v>11</v>
      </c>
    </row>
    <row r="216" spans="1:25" x14ac:dyDescent="0.25">
      <c r="A216" t="s">
        <v>958</v>
      </c>
      <c r="B216" t="s">
        <v>959</v>
      </c>
      <c r="C216" s="15">
        <v>4.5401248931884757</v>
      </c>
      <c r="D216" s="41">
        <v>26815.576332600005</v>
      </c>
      <c r="E216">
        <v>3</v>
      </c>
      <c r="F216" s="12">
        <v>8</v>
      </c>
      <c r="G216" s="30">
        <f t="shared" ref="G216:G279" si="6">F216/D216*1000</f>
        <v>0.29833406900430132</v>
      </c>
      <c r="H216" s="31">
        <f t="shared" ref="H216:H279" si="7">G216/G$18</f>
        <v>2.2874213419899703E-4</v>
      </c>
      <c r="I216" t="s">
        <v>50</v>
      </c>
      <c r="J216" t="s">
        <v>46</v>
      </c>
      <c r="K216" s="12">
        <v>162.10000000000002</v>
      </c>
      <c r="L216">
        <v>3</v>
      </c>
      <c r="M216">
        <v>3</v>
      </c>
      <c r="N216" s="12">
        <v>18.181818181818183</v>
      </c>
      <c r="O216" s="32">
        <v>0</v>
      </c>
      <c r="P216" s="32">
        <v>0</v>
      </c>
      <c r="Q216" s="32">
        <v>0</v>
      </c>
      <c r="R216" s="32">
        <v>0</v>
      </c>
      <c r="S216" s="32">
        <v>1</v>
      </c>
      <c r="T216" s="32">
        <v>2</v>
      </c>
      <c r="U216" s="32">
        <v>3</v>
      </c>
      <c r="V216" s="32">
        <v>2</v>
      </c>
      <c r="W216" s="40">
        <v>1.5</v>
      </c>
      <c r="X216">
        <v>5</v>
      </c>
      <c r="Y216">
        <v>8</v>
      </c>
    </row>
    <row r="217" spans="1:25" x14ac:dyDescent="0.25">
      <c r="A217" t="s">
        <v>1190</v>
      </c>
      <c r="B217" t="s">
        <v>1191</v>
      </c>
      <c r="C217" s="15">
        <v>4.3304431915283201</v>
      </c>
      <c r="D217" s="41">
        <v>13052.264689599995</v>
      </c>
      <c r="E217">
        <v>2</v>
      </c>
      <c r="F217" s="12">
        <v>2</v>
      </c>
      <c r="G217" s="30">
        <f t="shared" si="6"/>
        <v>0.15323011351383287</v>
      </c>
      <c r="H217" s="31">
        <f t="shared" si="7"/>
        <v>1.1748635784605398E-4</v>
      </c>
      <c r="I217" t="s">
        <v>63</v>
      </c>
      <c r="J217" t="s">
        <v>44</v>
      </c>
      <c r="K217" s="12">
        <v>39.840000000000003</v>
      </c>
      <c r="L217">
        <v>1</v>
      </c>
      <c r="M217">
        <v>1</v>
      </c>
      <c r="N217" s="12">
        <v>6.666666666666667</v>
      </c>
      <c r="O217" s="32">
        <v>0</v>
      </c>
      <c r="P217" s="32">
        <v>0</v>
      </c>
      <c r="Q217" s="32">
        <v>0</v>
      </c>
      <c r="R217" s="32">
        <v>0</v>
      </c>
      <c r="S217" s="32">
        <v>1</v>
      </c>
      <c r="T217" s="32">
        <v>1</v>
      </c>
      <c r="U217" s="32">
        <v>0</v>
      </c>
      <c r="V217" s="32">
        <v>0</v>
      </c>
      <c r="W217" s="40">
        <v>1.5</v>
      </c>
      <c r="X217">
        <v>1</v>
      </c>
      <c r="Y217">
        <v>2</v>
      </c>
    </row>
    <row r="218" spans="1:25" x14ac:dyDescent="0.25">
      <c r="A218" t="s">
        <v>1472</v>
      </c>
      <c r="B218" t="s">
        <v>1118</v>
      </c>
      <c r="C218" s="15">
        <v>8.7396373748779297</v>
      </c>
      <c r="D218" s="41">
        <v>65524.323409600183</v>
      </c>
      <c r="E218">
        <v>3</v>
      </c>
      <c r="F218" s="12">
        <v>4</v>
      </c>
      <c r="G218" s="30">
        <f t="shared" si="6"/>
        <v>6.1046032860126359E-2</v>
      </c>
      <c r="H218" s="31">
        <f t="shared" si="7"/>
        <v>4.6805917565539855E-5</v>
      </c>
      <c r="I218" t="s">
        <v>603</v>
      </c>
      <c r="J218" t="s">
        <v>42</v>
      </c>
      <c r="K218" s="12">
        <v>43.69</v>
      </c>
      <c r="L218">
        <v>2</v>
      </c>
      <c r="M218">
        <v>2</v>
      </c>
      <c r="N218" s="12">
        <v>3.2206119162640898</v>
      </c>
      <c r="O218" s="32">
        <v>0</v>
      </c>
      <c r="P218" s="32">
        <v>0</v>
      </c>
      <c r="Q218" s="32">
        <v>2</v>
      </c>
      <c r="R218" s="32">
        <v>0</v>
      </c>
      <c r="S218" s="32">
        <v>0</v>
      </c>
      <c r="T218" s="32">
        <v>0</v>
      </c>
      <c r="U218" s="32">
        <v>1</v>
      </c>
      <c r="V218" s="32">
        <v>1</v>
      </c>
      <c r="W218" s="40">
        <v>1.5</v>
      </c>
      <c r="X218">
        <v>1</v>
      </c>
      <c r="Y218">
        <v>2</v>
      </c>
    </row>
    <row r="219" spans="1:25" x14ac:dyDescent="0.25">
      <c r="A219" t="s">
        <v>1601</v>
      </c>
      <c r="B219" t="s">
        <v>1602</v>
      </c>
      <c r="C219" s="15">
        <v>8.8791355133056626</v>
      </c>
      <c r="D219" s="41">
        <v>89380.605134600337</v>
      </c>
      <c r="E219">
        <v>2</v>
      </c>
      <c r="F219" s="12">
        <v>3</v>
      </c>
      <c r="G219" s="30">
        <f t="shared" si="6"/>
        <v>3.3564328586523112E-2</v>
      </c>
      <c r="H219" s="31">
        <f t="shared" si="7"/>
        <v>2.5734828675323061E-5</v>
      </c>
      <c r="I219" t="s">
        <v>50</v>
      </c>
      <c r="J219" t="s">
        <v>46</v>
      </c>
      <c r="K219" s="12">
        <v>52.86</v>
      </c>
      <c r="L219">
        <v>1</v>
      </c>
      <c r="M219">
        <v>1</v>
      </c>
      <c r="N219" s="12">
        <v>0.85574572127139359</v>
      </c>
      <c r="O219" s="32">
        <v>0</v>
      </c>
      <c r="P219" s="32">
        <v>0</v>
      </c>
      <c r="Q219" s="32">
        <v>0</v>
      </c>
      <c r="R219" s="32">
        <v>0</v>
      </c>
      <c r="S219" s="32">
        <v>1</v>
      </c>
      <c r="T219" s="32">
        <v>0</v>
      </c>
      <c r="U219" s="32">
        <v>1</v>
      </c>
      <c r="V219" s="32">
        <v>0</v>
      </c>
      <c r="W219" s="40">
        <v>1.5</v>
      </c>
      <c r="X219">
        <v>1</v>
      </c>
      <c r="Y219">
        <v>2</v>
      </c>
    </row>
    <row r="220" spans="1:25" x14ac:dyDescent="0.25">
      <c r="A220" t="s">
        <v>95</v>
      </c>
      <c r="B220" t="s">
        <v>71</v>
      </c>
      <c r="C220" s="15">
        <v>4.7246059417724613</v>
      </c>
      <c r="D220" s="41">
        <v>20358.269165599999</v>
      </c>
      <c r="E220">
        <v>13</v>
      </c>
      <c r="F220" s="12">
        <v>145</v>
      </c>
      <c r="G220" s="30">
        <f t="shared" si="6"/>
        <v>7.1224129527185456</v>
      </c>
      <c r="H220" s="31">
        <f t="shared" si="7"/>
        <v>5.4609785093901924E-3</v>
      </c>
      <c r="I220" t="s">
        <v>53</v>
      </c>
      <c r="J220" t="s">
        <v>45</v>
      </c>
      <c r="K220" s="12">
        <v>929.05000000000007</v>
      </c>
      <c r="L220">
        <v>12</v>
      </c>
      <c r="M220">
        <v>37</v>
      </c>
      <c r="N220" s="12">
        <v>66.839378238341979</v>
      </c>
      <c r="O220" s="32">
        <v>0</v>
      </c>
      <c r="P220" s="32">
        <v>0</v>
      </c>
      <c r="Q220" s="32">
        <v>0</v>
      </c>
      <c r="R220" s="32">
        <v>0</v>
      </c>
      <c r="S220" s="32">
        <v>34</v>
      </c>
      <c r="T220" s="32">
        <v>37</v>
      </c>
      <c r="U220" s="32">
        <v>37</v>
      </c>
      <c r="V220" s="32">
        <v>36</v>
      </c>
      <c r="W220" s="40">
        <v>1.4948453608247423</v>
      </c>
      <c r="X220">
        <v>96</v>
      </c>
      <c r="Y220">
        <v>144</v>
      </c>
    </row>
    <row r="221" spans="1:25" x14ac:dyDescent="0.25">
      <c r="A221" t="s">
        <v>271</v>
      </c>
      <c r="B221" t="s">
        <v>272</v>
      </c>
      <c r="C221" s="15">
        <v>4.8217792510986337</v>
      </c>
      <c r="D221" s="41">
        <v>132568.41892260054</v>
      </c>
      <c r="E221">
        <v>53</v>
      </c>
      <c r="F221" s="12">
        <v>292</v>
      </c>
      <c r="G221" s="30">
        <f t="shared" si="6"/>
        <v>2.2026362113474618</v>
      </c>
      <c r="H221" s="31">
        <f t="shared" si="7"/>
        <v>1.6888306103596479E-3</v>
      </c>
      <c r="I221" t="s">
        <v>53</v>
      </c>
      <c r="J221" t="s">
        <v>45</v>
      </c>
      <c r="K221" s="12">
        <v>2780.1700412235559</v>
      </c>
      <c r="L221">
        <v>49</v>
      </c>
      <c r="M221">
        <v>91</v>
      </c>
      <c r="N221" s="12">
        <v>49.053627760252368</v>
      </c>
      <c r="O221" s="32">
        <v>0</v>
      </c>
      <c r="P221" s="32">
        <v>0</v>
      </c>
      <c r="Q221" s="32">
        <v>0</v>
      </c>
      <c r="R221" s="32">
        <v>0</v>
      </c>
      <c r="S221" s="32">
        <v>20</v>
      </c>
      <c r="T221" s="32">
        <v>91</v>
      </c>
      <c r="U221" s="32">
        <v>90</v>
      </c>
      <c r="V221" s="32">
        <v>91</v>
      </c>
      <c r="W221" s="40">
        <v>1.4797979797979799</v>
      </c>
      <c r="X221">
        <v>197</v>
      </c>
      <c r="Y221">
        <v>292</v>
      </c>
    </row>
    <row r="222" spans="1:25" x14ac:dyDescent="0.25">
      <c r="A222" t="s">
        <v>168</v>
      </c>
      <c r="B222" t="s">
        <v>169</v>
      </c>
      <c r="C222" s="15">
        <v>4.892831802368165</v>
      </c>
      <c r="D222" s="41">
        <v>43913.93389260002</v>
      </c>
      <c r="E222">
        <v>17</v>
      </c>
      <c r="F222" s="12">
        <v>148</v>
      </c>
      <c r="G222" s="30">
        <f t="shared" si="6"/>
        <v>3.3702286923772875</v>
      </c>
      <c r="H222" s="31">
        <f t="shared" si="7"/>
        <v>2.5840605680940883E-3</v>
      </c>
      <c r="I222" t="s">
        <v>50</v>
      </c>
      <c r="J222" t="s">
        <v>46</v>
      </c>
      <c r="K222" s="12">
        <v>917.92000000000007</v>
      </c>
      <c r="L222">
        <v>15</v>
      </c>
      <c r="M222">
        <v>39</v>
      </c>
      <c r="N222" s="12">
        <v>42.962962962962962</v>
      </c>
      <c r="O222" s="32">
        <v>0</v>
      </c>
      <c r="P222" s="32">
        <v>0</v>
      </c>
      <c r="Q222" s="32">
        <v>0</v>
      </c>
      <c r="R222" s="32">
        <v>0</v>
      </c>
      <c r="S222" s="32">
        <v>31</v>
      </c>
      <c r="T222" s="32">
        <v>39</v>
      </c>
      <c r="U222" s="32">
        <v>39</v>
      </c>
      <c r="V222" s="32">
        <v>39</v>
      </c>
      <c r="W222" s="40">
        <v>1.4326923076923077</v>
      </c>
      <c r="X222">
        <v>103</v>
      </c>
      <c r="Y222">
        <v>148</v>
      </c>
    </row>
    <row r="223" spans="1:25" x14ac:dyDescent="0.25">
      <c r="A223" t="s">
        <v>48</v>
      </c>
      <c r="B223" t="s">
        <v>49</v>
      </c>
      <c r="C223" s="15">
        <v>5.5985012054443359</v>
      </c>
      <c r="D223" s="41">
        <v>37604.475414600012</v>
      </c>
      <c r="E223">
        <v>31</v>
      </c>
      <c r="F223" s="12">
        <v>2373</v>
      </c>
      <c r="G223" s="30">
        <f t="shared" si="6"/>
        <v>63.104191026121278</v>
      </c>
      <c r="H223" s="31">
        <f t="shared" si="7"/>
        <v>4.8383972304578006E-2</v>
      </c>
      <c r="I223" t="s">
        <v>50</v>
      </c>
      <c r="J223" t="s">
        <v>46</v>
      </c>
      <c r="K223" s="12">
        <v>2432.7000000000003</v>
      </c>
      <c r="L223">
        <v>31</v>
      </c>
      <c r="M223">
        <v>606</v>
      </c>
      <c r="N223" s="12">
        <v>93.07228915662651</v>
      </c>
      <c r="O223" s="32">
        <v>4</v>
      </c>
      <c r="P223" s="32">
        <v>23</v>
      </c>
      <c r="Q223" s="32">
        <v>17</v>
      </c>
      <c r="R223" s="32">
        <v>8</v>
      </c>
      <c r="S223" s="32">
        <v>411</v>
      </c>
      <c r="T223" s="32">
        <v>616</v>
      </c>
      <c r="U223" s="32">
        <v>606</v>
      </c>
      <c r="V223" s="32">
        <v>621</v>
      </c>
      <c r="W223" s="40">
        <v>1.4317460317460318</v>
      </c>
      <c r="X223">
        <v>1574</v>
      </c>
      <c r="Y223">
        <v>2254</v>
      </c>
    </row>
    <row r="224" spans="1:25" x14ac:dyDescent="0.25">
      <c r="A224" t="s">
        <v>738</v>
      </c>
      <c r="B224" t="s">
        <v>204</v>
      </c>
      <c r="C224" s="15">
        <v>5.1094654083251951</v>
      </c>
      <c r="D224" s="41">
        <v>17190.595365599991</v>
      </c>
      <c r="E224">
        <v>3</v>
      </c>
      <c r="F224" s="12">
        <v>9</v>
      </c>
      <c r="G224" s="30">
        <f t="shared" si="6"/>
        <v>0.52354207685033716</v>
      </c>
      <c r="H224" s="31">
        <f t="shared" si="7"/>
        <v>4.0141621237363548E-4</v>
      </c>
      <c r="I224" t="s">
        <v>50</v>
      </c>
      <c r="J224" t="s">
        <v>46</v>
      </c>
      <c r="K224" s="12">
        <v>115.93</v>
      </c>
      <c r="L224">
        <v>3</v>
      </c>
      <c r="M224">
        <v>3</v>
      </c>
      <c r="N224" s="12">
        <v>23.417721518987342</v>
      </c>
      <c r="O224" s="32">
        <v>0</v>
      </c>
      <c r="P224" s="32">
        <v>0</v>
      </c>
      <c r="Q224" s="32">
        <v>0</v>
      </c>
      <c r="R224" s="32">
        <v>0</v>
      </c>
      <c r="S224" s="32">
        <v>2</v>
      </c>
      <c r="T224" s="32">
        <v>2</v>
      </c>
      <c r="U224" s="32">
        <v>3</v>
      </c>
      <c r="V224" s="32">
        <v>2</v>
      </c>
      <c r="W224" s="40">
        <v>1.4285714285714286</v>
      </c>
      <c r="X224">
        <v>6</v>
      </c>
      <c r="Y224">
        <v>9</v>
      </c>
    </row>
    <row r="225" spans="1:25" x14ac:dyDescent="0.25">
      <c r="A225" t="s">
        <v>1614</v>
      </c>
      <c r="B225" t="s">
        <v>1615</v>
      </c>
      <c r="C225" s="15">
        <v>5.1658473968505856</v>
      </c>
      <c r="D225" s="41">
        <v>623152.38574560685</v>
      </c>
      <c r="E225">
        <v>7</v>
      </c>
      <c r="F225" s="12">
        <v>17</v>
      </c>
      <c r="G225" s="30">
        <f t="shared" si="6"/>
        <v>2.7280646578379641E-2</v>
      </c>
      <c r="H225" s="31">
        <f t="shared" si="7"/>
        <v>2.0916931617947914E-5</v>
      </c>
      <c r="I225" t="s">
        <v>63</v>
      </c>
      <c r="J225" t="s">
        <v>44</v>
      </c>
      <c r="K225" s="12">
        <v>69.13</v>
      </c>
      <c r="L225">
        <v>2</v>
      </c>
      <c r="M225">
        <v>2</v>
      </c>
      <c r="N225" s="12">
        <v>0.32192477126397834</v>
      </c>
      <c r="O225" s="32">
        <v>1</v>
      </c>
      <c r="P225" s="32">
        <v>0</v>
      </c>
      <c r="Q225" s="32">
        <v>1</v>
      </c>
      <c r="R225" s="32">
        <v>0</v>
      </c>
      <c r="S225" s="32">
        <v>2</v>
      </c>
      <c r="T225" s="32">
        <v>3</v>
      </c>
      <c r="U225" s="32">
        <v>2</v>
      </c>
      <c r="V225" s="32">
        <v>2</v>
      </c>
      <c r="W225" s="40">
        <v>1.4285714285714286</v>
      </c>
      <c r="X225">
        <v>6</v>
      </c>
      <c r="Y225">
        <v>9</v>
      </c>
    </row>
    <row r="226" spans="1:25" x14ac:dyDescent="0.25">
      <c r="A226" t="s">
        <v>300</v>
      </c>
      <c r="B226" t="s">
        <v>81</v>
      </c>
      <c r="C226" s="15">
        <v>5.8793376922607417</v>
      </c>
      <c r="D226" s="41">
        <v>18114.141266599996</v>
      </c>
      <c r="E226">
        <v>5</v>
      </c>
      <c r="F226" s="12">
        <v>37</v>
      </c>
      <c r="G226" s="30">
        <f t="shared" si="6"/>
        <v>2.0426030389982079</v>
      </c>
      <c r="H226" s="31">
        <f t="shared" si="7"/>
        <v>1.5661281328719814E-3</v>
      </c>
      <c r="I226" t="s">
        <v>50</v>
      </c>
      <c r="J226" t="s">
        <v>46</v>
      </c>
      <c r="K226" s="12">
        <v>247.29999999999998</v>
      </c>
      <c r="L226">
        <v>4</v>
      </c>
      <c r="M226">
        <v>6</v>
      </c>
      <c r="N226" s="12">
        <v>42.011834319526628</v>
      </c>
      <c r="O226" s="32">
        <v>0</v>
      </c>
      <c r="P226" s="32">
        <v>1</v>
      </c>
      <c r="Q226" s="32">
        <v>1</v>
      </c>
      <c r="R226" s="32">
        <v>0</v>
      </c>
      <c r="S226" s="32">
        <v>5</v>
      </c>
      <c r="T226" s="32">
        <v>6</v>
      </c>
      <c r="U226" s="32">
        <v>6</v>
      </c>
      <c r="V226" s="32">
        <v>6</v>
      </c>
      <c r="W226" s="40">
        <v>1.411764705882353</v>
      </c>
      <c r="X226">
        <v>16</v>
      </c>
      <c r="Y226">
        <v>23</v>
      </c>
    </row>
    <row r="227" spans="1:25" x14ac:dyDescent="0.25">
      <c r="A227" t="s">
        <v>453</v>
      </c>
      <c r="B227" t="s">
        <v>454</v>
      </c>
      <c r="C227" s="15">
        <v>5.1971820831298823</v>
      </c>
      <c r="D227" s="41">
        <v>49792.660011600121</v>
      </c>
      <c r="E227">
        <v>13</v>
      </c>
      <c r="F227" s="12">
        <v>61</v>
      </c>
      <c r="G227" s="30">
        <f t="shared" si="6"/>
        <v>1.2250801621321077</v>
      </c>
      <c r="H227" s="31">
        <f t="shared" si="7"/>
        <v>9.3930757484795126E-4</v>
      </c>
      <c r="I227" t="s">
        <v>63</v>
      </c>
      <c r="J227" t="s">
        <v>44</v>
      </c>
      <c r="K227" s="12">
        <v>589.2600000000001</v>
      </c>
      <c r="L227">
        <v>11</v>
      </c>
      <c r="M227">
        <v>16</v>
      </c>
      <c r="N227" s="12">
        <v>29.511677282377917</v>
      </c>
      <c r="O227" s="32">
        <v>0</v>
      </c>
      <c r="P227" s="32">
        <v>0</v>
      </c>
      <c r="Q227" s="32">
        <v>0</v>
      </c>
      <c r="R227" s="32">
        <v>0</v>
      </c>
      <c r="S227" s="32">
        <v>16</v>
      </c>
      <c r="T227" s="32">
        <v>13</v>
      </c>
      <c r="U227" s="32">
        <v>16</v>
      </c>
      <c r="V227" s="32">
        <v>16</v>
      </c>
      <c r="W227" s="40">
        <v>1.4090909090909092</v>
      </c>
      <c r="X227">
        <v>43</v>
      </c>
      <c r="Y227">
        <v>61</v>
      </c>
    </row>
    <row r="228" spans="1:25" x14ac:dyDescent="0.25">
      <c r="A228" t="s">
        <v>107</v>
      </c>
      <c r="B228" t="s">
        <v>108</v>
      </c>
      <c r="C228" s="15">
        <v>4.2518253326416007</v>
      </c>
      <c r="D228" s="41">
        <v>37314.220883600035</v>
      </c>
      <c r="E228">
        <v>17</v>
      </c>
      <c r="F228" s="12">
        <v>219</v>
      </c>
      <c r="G228" s="30">
        <f t="shared" si="6"/>
        <v>5.8690760469891696</v>
      </c>
      <c r="H228" s="31">
        <f t="shared" si="7"/>
        <v>4.5000055985733216E-3</v>
      </c>
      <c r="I228" t="s">
        <v>56</v>
      </c>
      <c r="J228" t="s">
        <v>47</v>
      </c>
      <c r="K228" s="12">
        <v>1476.5</v>
      </c>
      <c r="L228">
        <v>16</v>
      </c>
      <c r="M228">
        <v>61</v>
      </c>
      <c r="N228" s="12">
        <v>68.478260869565219</v>
      </c>
      <c r="O228" s="32">
        <v>0</v>
      </c>
      <c r="P228" s="32">
        <v>2</v>
      </c>
      <c r="Q228" s="32">
        <v>0</v>
      </c>
      <c r="R228" s="32">
        <v>0</v>
      </c>
      <c r="S228" s="32">
        <v>36</v>
      </c>
      <c r="T228" s="32">
        <v>57</v>
      </c>
      <c r="U228" s="32">
        <v>61</v>
      </c>
      <c r="V228" s="32">
        <v>61</v>
      </c>
      <c r="W228" s="40">
        <v>1.4025974025974026</v>
      </c>
      <c r="X228">
        <v>153</v>
      </c>
      <c r="Y228">
        <v>215</v>
      </c>
    </row>
    <row r="229" spans="1:25" x14ac:dyDescent="0.25">
      <c r="A229" t="s">
        <v>399</v>
      </c>
      <c r="B229" t="s">
        <v>81</v>
      </c>
      <c r="C229" s="15">
        <v>8.9619449615478501</v>
      </c>
      <c r="D229" s="41">
        <v>75431.04910560025</v>
      </c>
      <c r="E229">
        <v>22</v>
      </c>
      <c r="F229" s="12">
        <v>108</v>
      </c>
      <c r="G229" s="30">
        <f t="shared" si="6"/>
        <v>1.4317711510124247</v>
      </c>
      <c r="H229" s="31">
        <f t="shared" si="7"/>
        <v>1.0977840709249153E-3</v>
      </c>
      <c r="I229" t="s">
        <v>56</v>
      </c>
      <c r="J229" t="s">
        <v>47</v>
      </c>
      <c r="K229" s="12">
        <v>981.20999999999981</v>
      </c>
      <c r="L229">
        <v>20</v>
      </c>
      <c r="M229">
        <v>35</v>
      </c>
      <c r="N229" s="12">
        <v>44.951590594744125</v>
      </c>
      <c r="O229" s="32">
        <v>0</v>
      </c>
      <c r="P229" s="32">
        <v>0</v>
      </c>
      <c r="Q229" s="32">
        <v>0</v>
      </c>
      <c r="R229" s="32">
        <v>0</v>
      </c>
      <c r="S229" s="32">
        <v>17</v>
      </c>
      <c r="T229" s="32">
        <v>30</v>
      </c>
      <c r="U229" s="32">
        <v>25</v>
      </c>
      <c r="V229" s="32">
        <v>35</v>
      </c>
      <c r="W229" s="40">
        <v>1.4025974025974026</v>
      </c>
      <c r="X229">
        <v>76</v>
      </c>
      <c r="Y229">
        <v>107</v>
      </c>
    </row>
    <row r="230" spans="1:25" x14ac:dyDescent="0.25">
      <c r="A230" t="s">
        <v>54</v>
      </c>
      <c r="B230" t="s">
        <v>55</v>
      </c>
      <c r="C230" s="15">
        <v>5.126333999633788</v>
      </c>
      <c r="D230" s="41">
        <v>29395.184171600016</v>
      </c>
      <c r="E230">
        <v>25</v>
      </c>
      <c r="F230" s="12">
        <v>1093</v>
      </c>
      <c r="G230" s="30">
        <f t="shared" si="6"/>
        <v>37.182961454481905</v>
      </c>
      <c r="H230" s="31">
        <f t="shared" si="7"/>
        <v>2.8509348554538055E-2</v>
      </c>
      <c r="I230" t="s">
        <v>56</v>
      </c>
      <c r="J230" t="s">
        <v>47</v>
      </c>
      <c r="K230" s="12">
        <v>1476.7999999999997</v>
      </c>
      <c r="L230">
        <v>24</v>
      </c>
      <c r="M230">
        <v>136</v>
      </c>
      <c r="N230" s="12">
        <v>93.115942028985515</v>
      </c>
      <c r="O230" s="32">
        <v>55</v>
      </c>
      <c r="P230" s="32">
        <v>65</v>
      </c>
      <c r="Q230" s="32">
        <v>53</v>
      </c>
      <c r="R230" s="32">
        <v>51</v>
      </c>
      <c r="S230" s="32">
        <v>126</v>
      </c>
      <c r="T230" s="32">
        <v>131</v>
      </c>
      <c r="U230" s="32">
        <v>124</v>
      </c>
      <c r="V230" s="32">
        <v>136</v>
      </c>
      <c r="W230" s="40">
        <v>1.3813333333333333</v>
      </c>
      <c r="X230">
        <v>374</v>
      </c>
      <c r="Y230">
        <v>517</v>
      </c>
    </row>
    <row r="231" spans="1:25" x14ac:dyDescent="0.25">
      <c r="A231" t="s">
        <v>640</v>
      </c>
      <c r="B231" t="s">
        <v>641</v>
      </c>
      <c r="C231" s="15">
        <v>4.8039394378662106</v>
      </c>
      <c r="D231" s="41">
        <v>16953.749853599977</v>
      </c>
      <c r="E231">
        <v>3</v>
      </c>
      <c r="F231" s="12">
        <v>12</v>
      </c>
      <c r="G231" s="30">
        <f t="shared" si="6"/>
        <v>0.7078080131901856</v>
      </c>
      <c r="H231" s="31">
        <f t="shared" si="7"/>
        <v>5.426987138298998E-4</v>
      </c>
      <c r="I231" t="s">
        <v>53</v>
      </c>
      <c r="J231" t="s">
        <v>45</v>
      </c>
      <c r="K231" s="12">
        <v>123.94</v>
      </c>
      <c r="L231">
        <v>3</v>
      </c>
      <c r="M231">
        <v>3</v>
      </c>
      <c r="N231" s="12">
        <v>18.064516129032256</v>
      </c>
      <c r="O231" s="32">
        <v>0</v>
      </c>
      <c r="P231" s="32">
        <v>0</v>
      </c>
      <c r="Q231" s="32">
        <v>0</v>
      </c>
      <c r="R231" s="32">
        <v>0</v>
      </c>
      <c r="S231" s="32">
        <v>2</v>
      </c>
      <c r="T231" s="32">
        <v>3</v>
      </c>
      <c r="U231" s="32">
        <v>2</v>
      </c>
      <c r="V231" s="32">
        <v>3</v>
      </c>
      <c r="W231" s="40">
        <v>1.375</v>
      </c>
      <c r="X231">
        <v>7</v>
      </c>
      <c r="Y231">
        <v>10</v>
      </c>
    </row>
    <row r="232" spans="1:25" x14ac:dyDescent="0.25">
      <c r="A232" t="s">
        <v>57</v>
      </c>
      <c r="B232" t="s">
        <v>58</v>
      </c>
      <c r="C232" s="15">
        <v>4.8858798980712894</v>
      </c>
      <c r="D232" s="41">
        <v>18180.330078599982</v>
      </c>
      <c r="E232">
        <v>17</v>
      </c>
      <c r="F232" s="12">
        <v>639</v>
      </c>
      <c r="G232" s="30">
        <f t="shared" si="6"/>
        <v>35.147876701763799</v>
      </c>
      <c r="H232" s="31">
        <f t="shared" si="7"/>
        <v>2.6948984928733502E-2</v>
      </c>
      <c r="I232" t="s">
        <v>50</v>
      </c>
      <c r="J232" t="s">
        <v>46</v>
      </c>
      <c r="K232" s="12">
        <v>1171.31</v>
      </c>
      <c r="L232">
        <v>16</v>
      </c>
      <c r="M232">
        <v>149</v>
      </c>
      <c r="N232" s="12">
        <v>91.719745222929944</v>
      </c>
      <c r="O232" s="32">
        <v>5</v>
      </c>
      <c r="P232" s="32">
        <v>17</v>
      </c>
      <c r="Q232" s="32">
        <v>15</v>
      </c>
      <c r="R232" s="32">
        <v>13</v>
      </c>
      <c r="S232" s="32">
        <v>118</v>
      </c>
      <c r="T232" s="32">
        <v>136</v>
      </c>
      <c r="U232" s="32">
        <v>149</v>
      </c>
      <c r="V232" s="32">
        <v>136</v>
      </c>
      <c r="W232" s="40">
        <v>1.3602015113350125</v>
      </c>
      <c r="X232">
        <v>396</v>
      </c>
      <c r="Y232">
        <v>539</v>
      </c>
    </row>
    <row r="233" spans="1:25" x14ac:dyDescent="0.25">
      <c r="A233" t="s">
        <v>385</v>
      </c>
      <c r="B233" t="s">
        <v>386</v>
      </c>
      <c r="C233" s="15">
        <v>5.1098743438720708</v>
      </c>
      <c r="D233" s="41">
        <v>78558.977000600193</v>
      </c>
      <c r="E233">
        <v>23</v>
      </c>
      <c r="F233" s="12">
        <v>116</v>
      </c>
      <c r="G233" s="30">
        <f t="shared" si="6"/>
        <v>1.4765976394920948</v>
      </c>
      <c r="H233" s="31">
        <f t="shared" si="7"/>
        <v>1.1321539525737279E-3</v>
      </c>
      <c r="I233" t="s">
        <v>56</v>
      </c>
      <c r="J233" t="s">
        <v>47</v>
      </c>
      <c r="K233" s="12">
        <v>781.04502061177755</v>
      </c>
      <c r="L233">
        <v>19</v>
      </c>
      <c r="M233">
        <v>33</v>
      </c>
      <c r="N233" s="12">
        <v>31.172413793103448</v>
      </c>
      <c r="O233" s="32">
        <v>3</v>
      </c>
      <c r="P233" s="32">
        <v>2</v>
      </c>
      <c r="Q233" s="32">
        <v>2</v>
      </c>
      <c r="R233" s="32">
        <v>1</v>
      </c>
      <c r="S233" s="32">
        <v>19</v>
      </c>
      <c r="T233" s="32">
        <v>22</v>
      </c>
      <c r="U233" s="32">
        <v>28</v>
      </c>
      <c r="V233" s="32">
        <v>33</v>
      </c>
      <c r="W233" s="40">
        <v>1.3552631578947369</v>
      </c>
      <c r="X233">
        <v>75</v>
      </c>
      <c r="Y233">
        <v>102</v>
      </c>
    </row>
    <row r="234" spans="1:25" x14ac:dyDescent="0.25">
      <c r="A234" t="s">
        <v>240</v>
      </c>
      <c r="B234" t="s">
        <v>62</v>
      </c>
      <c r="C234" s="15">
        <v>5.2909305572509764</v>
      </c>
      <c r="D234" s="41">
        <v>46886.056353600114</v>
      </c>
      <c r="E234">
        <v>16</v>
      </c>
      <c r="F234" s="12">
        <v>122</v>
      </c>
      <c r="G234" s="30">
        <f t="shared" si="6"/>
        <v>2.6020529233662515</v>
      </c>
      <c r="H234" s="31">
        <f t="shared" si="7"/>
        <v>1.9950759930839617E-3</v>
      </c>
      <c r="I234" t="s">
        <v>50</v>
      </c>
      <c r="J234" t="s">
        <v>46</v>
      </c>
      <c r="K234" s="12">
        <v>1001.53</v>
      </c>
      <c r="L234">
        <v>16</v>
      </c>
      <c r="M234">
        <v>33</v>
      </c>
      <c r="N234" s="12">
        <v>50.666666666666671</v>
      </c>
      <c r="O234" s="32">
        <v>0</v>
      </c>
      <c r="P234" s="32">
        <v>0</v>
      </c>
      <c r="Q234" s="32">
        <v>0</v>
      </c>
      <c r="R234" s="32">
        <v>0</v>
      </c>
      <c r="S234" s="32">
        <v>22</v>
      </c>
      <c r="T234" s="32">
        <v>32</v>
      </c>
      <c r="U234" s="32">
        <v>33</v>
      </c>
      <c r="V234" s="32">
        <v>35</v>
      </c>
      <c r="W234" s="40">
        <v>1.3369565217391304</v>
      </c>
      <c r="X234">
        <v>91</v>
      </c>
      <c r="Y234">
        <v>122</v>
      </c>
    </row>
    <row r="235" spans="1:25" x14ac:dyDescent="0.25">
      <c r="A235" t="s">
        <v>627</v>
      </c>
      <c r="B235" t="s">
        <v>628</v>
      </c>
      <c r="C235" s="15">
        <v>6.4230686187744137</v>
      </c>
      <c r="D235" s="41">
        <v>16406.657778599987</v>
      </c>
      <c r="E235">
        <v>4</v>
      </c>
      <c r="F235" s="12">
        <v>12</v>
      </c>
      <c r="G235" s="30">
        <f t="shared" si="6"/>
        <v>0.73141039216726955</v>
      </c>
      <c r="H235" s="31">
        <f t="shared" si="7"/>
        <v>5.6079540173889584E-4</v>
      </c>
      <c r="I235" t="s">
        <v>56</v>
      </c>
      <c r="J235" t="s">
        <v>47</v>
      </c>
      <c r="K235" s="12">
        <v>156.26</v>
      </c>
      <c r="L235">
        <v>3</v>
      </c>
      <c r="M235">
        <v>4</v>
      </c>
      <c r="N235" s="12">
        <v>25.161290322580644</v>
      </c>
      <c r="O235" s="32">
        <v>0</v>
      </c>
      <c r="P235" s="32">
        <v>0</v>
      </c>
      <c r="Q235" s="32">
        <v>0</v>
      </c>
      <c r="R235" s="32">
        <v>0</v>
      </c>
      <c r="S235" s="32">
        <v>1</v>
      </c>
      <c r="T235" s="32">
        <v>4</v>
      </c>
      <c r="U235" s="32">
        <v>2</v>
      </c>
      <c r="V235" s="32">
        <v>4</v>
      </c>
      <c r="W235" s="40">
        <v>1.3333333333333333</v>
      </c>
      <c r="X235">
        <v>8</v>
      </c>
      <c r="Y235">
        <v>11</v>
      </c>
    </row>
    <row r="236" spans="1:25" x14ac:dyDescent="0.25">
      <c r="A236" t="s">
        <v>801</v>
      </c>
      <c r="B236" t="s">
        <v>802</v>
      </c>
      <c r="C236" s="15">
        <v>4.9261600494384767</v>
      </c>
      <c r="D236" s="41">
        <v>16318.196099599974</v>
      </c>
      <c r="E236">
        <v>2</v>
      </c>
      <c r="F236" s="12">
        <v>7</v>
      </c>
      <c r="G236" s="30">
        <f t="shared" si="6"/>
        <v>0.42896898390451377</v>
      </c>
      <c r="H236" s="31">
        <f t="shared" si="7"/>
        <v>3.2890404106705951E-4</v>
      </c>
      <c r="I236" t="s">
        <v>63</v>
      </c>
      <c r="J236" t="s">
        <v>44</v>
      </c>
      <c r="K236" s="12">
        <v>112.57</v>
      </c>
      <c r="L236">
        <v>2</v>
      </c>
      <c r="M236">
        <v>2</v>
      </c>
      <c r="N236" s="12">
        <v>25.333333333333336</v>
      </c>
      <c r="O236" s="32">
        <v>0</v>
      </c>
      <c r="P236" s="32">
        <v>0</v>
      </c>
      <c r="Q236" s="32">
        <v>0</v>
      </c>
      <c r="R236" s="32">
        <v>0</v>
      </c>
      <c r="S236" s="32">
        <v>2</v>
      </c>
      <c r="T236" s="32">
        <v>1</v>
      </c>
      <c r="U236" s="32">
        <v>2</v>
      </c>
      <c r="V236" s="32">
        <v>2</v>
      </c>
      <c r="W236" s="40">
        <v>1.3333333333333333</v>
      </c>
      <c r="X236">
        <v>5</v>
      </c>
      <c r="Y236">
        <v>7</v>
      </c>
    </row>
    <row r="237" spans="1:25" x14ac:dyDescent="0.25">
      <c r="A237" t="s">
        <v>984</v>
      </c>
      <c r="B237" t="s">
        <v>260</v>
      </c>
      <c r="C237" s="15">
        <v>10.465345382690426</v>
      </c>
      <c r="D237" s="41">
        <v>17912.473600599988</v>
      </c>
      <c r="E237">
        <v>3</v>
      </c>
      <c r="F237" s="12">
        <v>5</v>
      </c>
      <c r="G237" s="30">
        <f t="shared" si="6"/>
        <v>0.27913509387293794</v>
      </c>
      <c r="H237" s="31">
        <f t="shared" si="7"/>
        <v>2.1402167481385652E-4</v>
      </c>
      <c r="I237" t="s">
        <v>53</v>
      </c>
      <c r="J237" t="s">
        <v>45</v>
      </c>
      <c r="K237" s="12">
        <v>67.59</v>
      </c>
      <c r="L237">
        <v>1</v>
      </c>
      <c r="M237">
        <v>1</v>
      </c>
      <c r="N237" s="12">
        <v>5.7803468208092488</v>
      </c>
      <c r="O237" s="32">
        <v>1</v>
      </c>
      <c r="P237" s="32">
        <v>0</v>
      </c>
      <c r="Q237" s="32">
        <v>0</v>
      </c>
      <c r="R237" s="32">
        <v>1</v>
      </c>
      <c r="S237" s="32">
        <v>1</v>
      </c>
      <c r="T237" s="32">
        <v>1</v>
      </c>
      <c r="U237" s="32">
        <v>1</v>
      </c>
      <c r="V237" s="32">
        <v>0</v>
      </c>
      <c r="W237" s="40">
        <v>1.3333333333333333</v>
      </c>
      <c r="X237">
        <v>2</v>
      </c>
      <c r="Y237">
        <v>3</v>
      </c>
    </row>
    <row r="238" spans="1:25" x14ac:dyDescent="0.25">
      <c r="A238" t="s">
        <v>1026</v>
      </c>
      <c r="B238" t="s">
        <v>472</v>
      </c>
      <c r="C238" s="15">
        <v>6.3021259307861319</v>
      </c>
      <c r="D238" s="41">
        <v>28988.329030600042</v>
      </c>
      <c r="E238">
        <v>3</v>
      </c>
      <c r="F238" s="12">
        <v>7</v>
      </c>
      <c r="G238" s="30">
        <f t="shared" si="6"/>
        <v>0.24147649188784939</v>
      </c>
      <c r="H238" s="31">
        <f t="shared" si="7"/>
        <v>1.8514763767230716E-4</v>
      </c>
      <c r="I238" t="s">
        <v>63</v>
      </c>
      <c r="J238" t="s">
        <v>44</v>
      </c>
      <c r="K238" s="12">
        <v>123.50999999999999</v>
      </c>
      <c r="L238">
        <v>3</v>
      </c>
      <c r="M238">
        <v>4</v>
      </c>
      <c r="N238" s="12">
        <v>17.832167832167833</v>
      </c>
      <c r="O238" s="32">
        <v>0</v>
      </c>
      <c r="P238" s="32">
        <v>0</v>
      </c>
      <c r="Q238" s="32">
        <v>0</v>
      </c>
      <c r="R238" s="32">
        <v>0</v>
      </c>
      <c r="S238" s="32">
        <v>4</v>
      </c>
      <c r="T238" s="32">
        <v>1</v>
      </c>
      <c r="U238" s="32">
        <v>1</v>
      </c>
      <c r="V238" s="32">
        <v>1</v>
      </c>
      <c r="W238" s="40">
        <v>1.3333333333333333</v>
      </c>
      <c r="X238">
        <v>5</v>
      </c>
      <c r="Y238">
        <v>7</v>
      </c>
    </row>
    <row r="239" spans="1:25" x14ac:dyDescent="0.25">
      <c r="A239" t="s">
        <v>1181</v>
      </c>
      <c r="B239" t="s">
        <v>1182</v>
      </c>
      <c r="C239" s="15">
        <v>9.4729610443115213</v>
      </c>
      <c r="D239" s="41">
        <v>57464.73799060013</v>
      </c>
      <c r="E239">
        <v>2</v>
      </c>
      <c r="F239" s="12">
        <v>9</v>
      </c>
      <c r="G239" s="30">
        <f t="shared" si="6"/>
        <v>0.15661778535337945</v>
      </c>
      <c r="H239" s="31">
        <f t="shared" si="7"/>
        <v>1.2008379262489097E-4</v>
      </c>
      <c r="I239" t="s">
        <v>201</v>
      </c>
      <c r="J239" t="s">
        <v>41</v>
      </c>
      <c r="K239" s="12">
        <v>37.010000000000005</v>
      </c>
      <c r="L239">
        <v>2</v>
      </c>
      <c r="M239">
        <v>2</v>
      </c>
      <c r="N239" s="12">
        <v>3.0249110320284696</v>
      </c>
      <c r="O239" s="32">
        <v>0</v>
      </c>
      <c r="P239" s="32">
        <v>2</v>
      </c>
      <c r="Q239" s="32">
        <v>1</v>
      </c>
      <c r="R239" s="32">
        <v>1</v>
      </c>
      <c r="S239" s="32">
        <v>1</v>
      </c>
      <c r="T239" s="32">
        <v>1</v>
      </c>
      <c r="U239" s="32">
        <v>0</v>
      </c>
      <c r="V239" s="32">
        <v>1</v>
      </c>
      <c r="W239" s="40">
        <v>1.3333333333333333</v>
      </c>
      <c r="X239">
        <v>2</v>
      </c>
      <c r="Y239">
        <v>3</v>
      </c>
    </row>
    <row r="240" spans="1:25" x14ac:dyDescent="0.25">
      <c r="A240" t="s">
        <v>1249</v>
      </c>
      <c r="B240" t="s">
        <v>1250</v>
      </c>
      <c r="C240" s="15">
        <v>4.6816677093505863</v>
      </c>
      <c r="D240" s="41">
        <v>23923.285768600013</v>
      </c>
      <c r="E240">
        <v>3</v>
      </c>
      <c r="F240" s="12">
        <v>3</v>
      </c>
      <c r="G240" s="30">
        <f t="shared" si="6"/>
        <v>0.12540083452656761</v>
      </c>
      <c r="H240" s="31">
        <f t="shared" si="7"/>
        <v>9.6148772467313424E-5</v>
      </c>
      <c r="I240" t="s">
        <v>63</v>
      </c>
      <c r="J240" t="s">
        <v>44</v>
      </c>
      <c r="K240" s="12">
        <v>84.38</v>
      </c>
      <c r="L240">
        <v>3</v>
      </c>
      <c r="M240">
        <v>3</v>
      </c>
      <c r="N240" s="12">
        <v>12.280701754385964</v>
      </c>
      <c r="O240" s="32">
        <v>0</v>
      </c>
      <c r="P240" s="32">
        <v>0</v>
      </c>
      <c r="Q240" s="32">
        <v>0</v>
      </c>
      <c r="R240" s="32">
        <v>0</v>
      </c>
      <c r="S240" s="32">
        <v>3</v>
      </c>
      <c r="T240" s="32">
        <v>0</v>
      </c>
      <c r="U240" s="32">
        <v>0</v>
      </c>
      <c r="V240" s="32">
        <v>0</v>
      </c>
      <c r="W240" s="40">
        <v>1.3333333333333333</v>
      </c>
      <c r="X240">
        <v>2</v>
      </c>
      <c r="Y240">
        <v>3</v>
      </c>
    </row>
    <row r="241" spans="1:25" x14ac:dyDescent="0.25">
      <c r="A241" t="s">
        <v>1347</v>
      </c>
      <c r="B241" t="s">
        <v>1348</v>
      </c>
      <c r="C241" s="15">
        <v>5.1105388641357417</v>
      </c>
      <c r="D241" s="41">
        <v>32476.938818599989</v>
      </c>
      <c r="E241">
        <v>2</v>
      </c>
      <c r="F241" s="12">
        <v>3</v>
      </c>
      <c r="G241" s="30">
        <f t="shared" si="6"/>
        <v>9.2373238030730248E-2</v>
      </c>
      <c r="H241" s="31">
        <f t="shared" si="7"/>
        <v>7.0825473203721E-5</v>
      </c>
      <c r="I241" t="s">
        <v>50</v>
      </c>
      <c r="J241" t="s">
        <v>46</v>
      </c>
      <c r="K241" s="12">
        <v>36.97</v>
      </c>
      <c r="L241">
        <v>2</v>
      </c>
      <c r="M241">
        <v>2</v>
      </c>
      <c r="N241" s="12">
        <v>4.7297297297297298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2</v>
      </c>
      <c r="V241" s="32">
        <v>1</v>
      </c>
      <c r="W241" s="40">
        <v>1.3333333333333333</v>
      </c>
      <c r="X241">
        <v>2</v>
      </c>
      <c r="Y241">
        <v>3</v>
      </c>
    </row>
    <row r="242" spans="1:25" x14ac:dyDescent="0.25">
      <c r="A242" t="s">
        <v>1445</v>
      </c>
      <c r="B242" t="s">
        <v>1446</v>
      </c>
      <c r="C242" s="15">
        <v>8.665057754516603</v>
      </c>
      <c r="D242" s="41">
        <v>75991.693995600217</v>
      </c>
      <c r="E242">
        <v>3</v>
      </c>
      <c r="F242" s="12">
        <v>5</v>
      </c>
      <c r="G242" s="30">
        <f t="shared" si="6"/>
        <v>6.5796664570860752E-2</v>
      </c>
      <c r="H242" s="31">
        <f t="shared" si="7"/>
        <v>5.0448376638127874E-5</v>
      </c>
      <c r="I242" t="s">
        <v>50</v>
      </c>
      <c r="J242" t="s">
        <v>46</v>
      </c>
      <c r="K242" s="12">
        <v>24.71</v>
      </c>
      <c r="L242">
        <v>1</v>
      </c>
      <c r="M242">
        <v>1</v>
      </c>
      <c r="N242" s="12">
        <v>1.1204481792717087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1</v>
      </c>
      <c r="U242" s="32">
        <v>1</v>
      </c>
      <c r="V242" s="32">
        <v>1</v>
      </c>
      <c r="W242" s="40">
        <v>1.3333333333333333</v>
      </c>
      <c r="X242">
        <v>2</v>
      </c>
      <c r="Y242">
        <v>3</v>
      </c>
    </row>
    <row r="243" spans="1:25" x14ac:dyDescent="0.25">
      <c r="A243" t="s">
        <v>431</v>
      </c>
      <c r="B243" t="s">
        <v>432</v>
      </c>
      <c r="C243" s="15">
        <v>5.5856708526611341</v>
      </c>
      <c r="D243" s="41">
        <v>37961.444511600028</v>
      </c>
      <c r="E243">
        <v>11</v>
      </c>
      <c r="F243" s="12">
        <v>50</v>
      </c>
      <c r="G243" s="30">
        <f t="shared" si="6"/>
        <v>1.3171258534358803</v>
      </c>
      <c r="H243" s="31">
        <f t="shared" si="7"/>
        <v>1.0098819076518372E-3</v>
      </c>
      <c r="I243" t="s">
        <v>50</v>
      </c>
      <c r="J243" t="s">
        <v>46</v>
      </c>
      <c r="K243" s="12">
        <v>509.08000000000004</v>
      </c>
      <c r="L243">
        <v>11</v>
      </c>
      <c r="M243">
        <v>15</v>
      </c>
      <c r="N243" s="12">
        <v>41.256830601092901</v>
      </c>
      <c r="O243" s="32">
        <v>0</v>
      </c>
      <c r="P243" s="32">
        <v>0</v>
      </c>
      <c r="Q243" s="32">
        <v>0</v>
      </c>
      <c r="R243" s="32">
        <v>1</v>
      </c>
      <c r="S243" s="32">
        <v>13</v>
      </c>
      <c r="T243" s="32">
        <v>8</v>
      </c>
      <c r="U243" s="32">
        <v>15</v>
      </c>
      <c r="V243" s="32">
        <v>13</v>
      </c>
      <c r="W243" s="40">
        <v>1.3157894736842106</v>
      </c>
      <c r="X243">
        <v>37</v>
      </c>
      <c r="Y243">
        <v>49</v>
      </c>
    </row>
    <row r="244" spans="1:25" x14ac:dyDescent="0.25">
      <c r="A244" t="s">
        <v>166</v>
      </c>
      <c r="B244" t="s">
        <v>167</v>
      </c>
      <c r="C244" s="15">
        <v>5.291697311401367</v>
      </c>
      <c r="D244" s="41">
        <v>35627.392220599992</v>
      </c>
      <c r="E244">
        <v>15</v>
      </c>
      <c r="F244" s="12">
        <v>125</v>
      </c>
      <c r="G244" s="30">
        <f t="shared" si="6"/>
        <v>3.5085363314277092</v>
      </c>
      <c r="H244" s="31">
        <f t="shared" si="7"/>
        <v>2.6901053944124727E-3</v>
      </c>
      <c r="I244" t="s">
        <v>56</v>
      </c>
      <c r="J244" t="s">
        <v>47</v>
      </c>
      <c r="K244" s="12">
        <v>1031.8300000000002</v>
      </c>
      <c r="L244">
        <v>15</v>
      </c>
      <c r="M244">
        <v>34</v>
      </c>
      <c r="N244" s="12">
        <v>46.783625730994146</v>
      </c>
      <c r="O244" s="32">
        <v>0</v>
      </c>
      <c r="P244" s="32">
        <v>0</v>
      </c>
      <c r="Q244" s="32">
        <v>0</v>
      </c>
      <c r="R244" s="32">
        <v>0</v>
      </c>
      <c r="S244" s="32">
        <v>31</v>
      </c>
      <c r="T244" s="32">
        <v>30</v>
      </c>
      <c r="U244" s="32">
        <v>30</v>
      </c>
      <c r="V244" s="32">
        <v>34</v>
      </c>
      <c r="W244" s="40">
        <v>1.3125</v>
      </c>
      <c r="X244">
        <v>95</v>
      </c>
      <c r="Y244">
        <v>125</v>
      </c>
    </row>
    <row r="245" spans="1:25" x14ac:dyDescent="0.25">
      <c r="A245" t="s">
        <v>80</v>
      </c>
      <c r="B245" t="s">
        <v>81</v>
      </c>
      <c r="C245" s="15">
        <v>10.553675460815427</v>
      </c>
      <c r="D245" s="41">
        <v>16137.194035599981</v>
      </c>
      <c r="E245">
        <v>5</v>
      </c>
      <c r="F245" s="12">
        <v>163</v>
      </c>
      <c r="G245" s="30">
        <f t="shared" si="6"/>
        <v>10.100888645225963</v>
      </c>
      <c r="H245" s="31">
        <f t="shared" si="7"/>
        <v>7.7446697044248414E-3</v>
      </c>
      <c r="I245" t="s">
        <v>56</v>
      </c>
      <c r="J245" t="s">
        <v>47</v>
      </c>
      <c r="K245" s="12">
        <v>386.63</v>
      </c>
      <c r="L245">
        <v>5</v>
      </c>
      <c r="M245">
        <v>23</v>
      </c>
      <c r="N245" s="12">
        <v>52.229299363057322</v>
      </c>
      <c r="O245" s="32">
        <v>8</v>
      </c>
      <c r="P245" s="32">
        <v>7</v>
      </c>
      <c r="Q245" s="32">
        <v>9</v>
      </c>
      <c r="R245" s="32">
        <v>7</v>
      </c>
      <c r="S245" s="32">
        <v>20</v>
      </c>
      <c r="T245" s="32">
        <v>24</v>
      </c>
      <c r="U245" s="32">
        <v>18</v>
      </c>
      <c r="V245" s="32">
        <v>23</v>
      </c>
      <c r="W245" s="40">
        <v>1.303030303030303</v>
      </c>
      <c r="X245">
        <v>65</v>
      </c>
      <c r="Y245">
        <v>85</v>
      </c>
    </row>
    <row r="246" spans="1:25" x14ac:dyDescent="0.25">
      <c r="A246" t="s">
        <v>503</v>
      </c>
      <c r="B246" t="s">
        <v>504</v>
      </c>
      <c r="C246" s="15">
        <v>4.6997631072998054</v>
      </c>
      <c r="D246" s="41">
        <v>23315.629159599994</v>
      </c>
      <c r="E246">
        <v>6</v>
      </c>
      <c r="F246" s="12">
        <v>25</v>
      </c>
      <c r="G246" s="30">
        <f t="shared" si="6"/>
        <v>1.0722421354735985</v>
      </c>
      <c r="H246" s="31">
        <f t="shared" si="7"/>
        <v>8.2212184235245633E-4</v>
      </c>
      <c r="I246" t="s">
        <v>53</v>
      </c>
      <c r="J246" t="s">
        <v>45</v>
      </c>
      <c r="K246" s="12">
        <v>287.24</v>
      </c>
      <c r="L246">
        <v>6</v>
      </c>
      <c r="M246">
        <v>8</v>
      </c>
      <c r="N246" s="12">
        <v>43.243243243243242</v>
      </c>
      <c r="O246" s="32">
        <v>0</v>
      </c>
      <c r="P246" s="32">
        <v>0</v>
      </c>
      <c r="Q246" s="32">
        <v>0</v>
      </c>
      <c r="R246" s="32">
        <v>0</v>
      </c>
      <c r="S246" s="32">
        <v>6</v>
      </c>
      <c r="T246" s="32">
        <v>8</v>
      </c>
      <c r="U246" s="32">
        <v>6</v>
      </c>
      <c r="V246" s="32">
        <v>5</v>
      </c>
      <c r="W246" s="40">
        <v>1.3</v>
      </c>
      <c r="X246">
        <v>19</v>
      </c>
      <c r="Y246">
        <v>25</v>
      </c>
    </row>
    <row r="247" spans="1:25" x14ac:dyDescent="0.25">
      <c r="A247" t="s">
        <v>78</v>
      </c>
      <c r="B247" t="s">
        <v>79</v>
      </c>
      <c r="C247" s="15">
        <v>5.6398036956787116</v>
      </c>
      <c r="D247" s="41">
        <v>14590.871818599982</v>
      </c>
      <c r="E247">
        <v>10</v>
      </c>
      <c r="F247" s="12">
        <v>164</v>
      </c>
      <c r="G247" s="30">
        <f t="shared" si="6"/>
        <v>11.239904101613584</v>
      </c>
      <c r="H247" s="31">
        <f t="shared" si="7"/>
        <v>8.6179887566179472E-3</v>
      </c>
      <c r="I247" t="s">
        <v>56</v>
      </c>
      <c r="J247" t="s">
        <v>47</v>
      </c>
      <c r="K247" s="12">
        <v>613.79</v>
      </c>
      <c r="L247">
        <v>10</v>
      </c>
      <c r="M247">
        <v>43</v>
      </c>
      <c r="N247" s="12">
        <v>59.12408759124088</v>
      </c>
      <c r="O247" s="32">
        <v>1</v>
      </c>
      <c r="P247" s="32">
        <v>4</v>
      </c>
      <c r="Q247" s="32">
        <v>2</v>
      </c>
      <c r="R247" s="32">
        <v>1</v>
      </c>
      <c r="S247" s="32">
        <v>35</v>
      </c>
      <c r="T247" s="32">
        <v>34</v>
      </c>
      <c r="U247" s="32">
        <v>36</v>
      </c>
      <c r="V247" s="32">
        <v>43</v>
      </c>
      <c r="W247" s="40">
        <v>1.2844827586206897</v>
      </c>
      <c r="X247">
        <v>115</v>
      </c>
      <c r="Y247">
        <v>148</v>
      </c>
    </row>
    <row r="248" spans="1:25" x14ac:dyDescent="0.25">
      <c r="A248" t="s">
        <v>160</v>
      </c>
      <c r="B248" t="s">
        <v>161</v>
      </c>
      <c r="C248" s="15">
        <v>4.9860691070556644</v>
      </c>
      <c r="D248" s="41">
        <v>28479.7617766</v>
      </c>
      <c r="E248">
        <v>12</v>
      </c>
      <c r="F248" s="12">
        <v>108</v>
      </c>
      <c r="G248" s="30">
        <f t="shared" si="6"/>
        <v>3.7921665513626839</v>
      </c>
      <c r="H248" s="31">
        <f t="shared" si="7"/>
        <v>2.9075736240645193E-3</v>
      </c>
      <c r="I248" t="s">
        <v>56</v>
      </c>
      <c r="J248" t="s">
        <v>47</v>
      </c>
      <c r="K248" s="12">
        <v>669.29000000000008</v>
      </c>
      <c r="L248">
        <v>11</v>
      </c>
      <c r="M248">
        <v>30</v>
      </c>
      <c r="N248" s="12">
        <v>64.642857142857153</v>
      </c>
      <c r="O248" s="32">
        <v>0</v>
      </c>
      <c r="P248" s="32">
        <v>0</v>
      </c>
      <c r="Q248" s="32">
        <v>0</v>
      </c>
      <c r="R248" s="32">
        <v>0</v>
      </c>
      <c r="S248" s="32">
        <v>20</v>
      </c>
      <c r="T248" s="32">
        <v>28</v>
      </c>
      <c r="U248" s="32">
        <v>30</v>
      </c>
      <c r="V248" s="32">
        <v>30</v>
      </c>
      <c r="W248" s="40">
        <v>1.2823529411764707</v>
      </c>
      <c r="X248">
        <v>84</v>
      </c>
      <c r="Y248">
        <v>108</v>
      </c>
    </row>
    <row r="249" spans="1:25" x14ac:dyDescent="0.25">
      <c r="A249" t="s">
        <v>72</v>
      </c>
      <c r="B249" t="s">
        <v>73</v>
      </c>
      <c r="C249" s="15">
        <v>5.4537891387939457</v>
      </c>
      <c r="D249" s="41">
        <v>17182.763331599974</v>
      </c>
      <c r="E249">
        <v>13</v>
      </c>
      <c r="F249" s="12">
        <v>212</v>
      </c>
      <c r="G249" s="30">
        <f t="shared" si="6"/>
        <v>12.337945644058383</v>
      </c>
      <c r="H249" s="31">
        <f t="shared" si="7"/>
        <v>9.4598918174928371E-3</v>
      </c>
      <c r="I249" t="s">
        <v>56</v>
      </c>
      <c r="J249" t="s">
        <v>47</v>
      </c>
      <c r="K249" s="12">
        <v>839.09999999999991</v>
      </c>
      <c r="L249">
        <v>12</v>
      </c>
      <c r="M249">
        <v>60</v>
      </c>
      <c r="N249" s="12">
        <v>81.935483870967744</v>
      </c>
      <c r="O249" s="32">
        <v>0</v>
      </c>
      <c r="P249" s="32">
        <v>2</v>
      </c>
      <c r="Q249" s="32">
        <v>0</v>
      </c>
      <c r="R249" s="32">
        <v>0</v>
      </c>
      <c r="S249" s="32">
        <v>36</v>
      </c>
      <c r="T249" s="32">
        <v>54</v>
      </c>
      <c r="U249" s="32">
        <v>60</v>
      </c>
      <c r="V249" s="32">
        <v>60</v>
      </c>
      <c r="W249" s="40">
        <v>1.2559523809523809</v>
      </c>
      <c r="X249">
        <v>167</v>
      </c>
      <c r="Y249">
        <v>210</v>
      </c>
    </row>
    <row r="250" spans="1:25" x14ac:dyDescent="0.25">
      <c r="A250" t="s">
        <v>1024</v>
      </c>
      <c r="B250" t="s">
        <v>628</v>
      </c>
      <c r="C250" s="15">
        <v>5.1428447723388677</v>
      </c>
      <c r="D250" s="41">
        <v>16403.470980599988</v>
      </c>
      <c r="E250">
        <v>2</v>
      </c>
      <c r="F250" s="12">
        <v>4</v>
      </c>
      <c r="G250" s="30">
        <f t="shared" si="6"/>
        <v>0.24385082917698997</v>
      </c>
      <c r="H250" s="31">
        <f t="shared" si="7"/>
        <v>1.869681169110308E-4</v>
      </c>
      <c r="I250" t="s">
        <v>50</v>
      </c>
      <c r="J250" t="s">
        <v>46</v>
      </c>
      <c r="K250" s="12">
        <v>108.3</v>
      </c>
      <c r="L250">
        <v>2</v>
      </c>
      <c r="M250">
        <v>3</v>
      </c>
      <c r="N250" s="12">
        <v>18.589743589743591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3</v>
      </c>
      <c r="V250" s="32">
        <v>1</v>
      </c>
      <c r="W250" s="40">
        <v>1.25</v>
      </c>
      <c r="X250">
        <v>3</v>
      </c>
      <c r="Y250">
        <v>4</v>
      </c>
    </row>
    <row r="251" spans="1:25" x14ac:dyDescent="0.25">
      <c r="A251" t="s">
        <v>1297</v>
      </c>
      <c r="B251" t="s">
        <v>1182</v>
      </c>
      <c r="C251" s="15">
        <v>6.3411281585693349</v>
      </c>
      <c r="D251" s="41">
        <v>62977.724876600143</v>
      </c>
      <c r="E251">
        <v>2</v>
      </c>
      <c r="F251" s="12">
        <v>7</v>
      </c>
      <c r="G251" s="30">
        <f t="shared" si="6"/>
        <v>0.11115041093840632</v>
      </c>
      <c r="H251" s="31">
        <f t="shared" si="7"/>
        <v>8.5222523528749369E-5</v>
      </c>
      <c r="I251" t="s">
        <v>63</v>
      </c>
      <c r="J251" t="s">
        <v>44</v>
      </c>
      <c r="K251" s="12">
        <v>33.32</v>
      </c>
      <c r="L251">
        <v>1</v>
      </c>
      <c r="M251">
        <v>1</v>
      </c>
      <c r="N251" s="12">
        <v>1.174496644295302</v>
      </c>
      <c r="O251" s="32">
        <v>0</v>
      </c>
      <c r="P251" s="32">
        <v>0</v>
      </c>
      <c r="Q251" s="32">
        <v>0</v>
      </c>
      <c r="R251" s="32">
        <v>0</v>
      </c>
      <c r="S251" s="32">
        <v>1</v>
      </c>
      <c r="T251" s="32">
        <v>1</v>
      </c>
      <c r="U251" s="32">
        <v>1</v>
      </c>
      <c r="V251" s="32">
        <v>1</v>
      </c>
      <c r="W251" s="40">
        <v>1.25</v>
      </c>
      <c r="X251">
        <v>3</v>
      </c>
      <c r="Y251">
        <v>4</v>
      </c>
    </row>
    <row r="252" spans="1:25" x14ac:dyDescent="0.25">
      <c r="A252" t="s">
        <v>1363</v>
      </c>
      <c r="B252" t="s">
        <v>504</v>
      </c>
      <c r="C252" s="15">
        <v>5.6681735992431657</v>
      </c>
      <c r="D252" s="41">
        <v>45592.463398600106</v>
      </c>
      <c r="E252">
        <v>3</v>
      </c>
      <c r="F252" s="12">
        <v>4</v>
      </c>
      <c r="G252" s="30">
        <f t="shared" si="6"/>
        <v>8.773379856730483E-2</v>
      </c>
      <c r="H252" s="31">
        <f t="shared" si="7"/>
        <v>6.726826873192573E-5</v>
      </c>
      <c r="I252" t="s">
        <v>50</v>
      </c>
      <c r="J252" t="s">
        <v>46</v>
      </c>
      <c r="K252" s="12">
        <v>51.16</v>
      </c>
      <c r="L252">
        <v>2</v>
      </c>
      <c r="M252">
        <v>2</v>
      </c>
      <c r="N252" s="12">
        <v>3.4313725490196081</v>
      </c>
      <c r="O252" s="32">
        <v>0</v>
      </c>
      <c r="P252" s="32">
        <v>0</v>
      </c>
      <c r="Q252" s="32">
        <v>0</v>
      </c>
      <c r="R252" s="32">
        <v>0</v>
      </c>
      <c r="S252" s="32">
        <v>1</v>
      </c>
      <c r="T252" s="32">
        <v>0</v>
      </c>
      <c r="U252" s="32">
        <v>2</v>
      </c>
      <c r="V252" s="32">
        <v>1</v>
      </c>
      <c r="W252" s="40">
        <v>1.25</v>
      </c>
      <c r="X252">
        <v>3</v>
      </c>
      <c r="Y252">
        <v>4</v>
      </c>
    </row>
    <row r="253" spans="1:25" x14ac:dyDescent="0.25">
      <c r="A253" t="s">
        <v>162</v>
      </c>
      <c r="B253" t="s">
        <v>163</v>
      </c>
      <c r="C253" s="15">
        <v>5.7152011871337898</v>
      </c>
      <c r="D253" s="41">
        <v>42850.051342600003</v>
      </c>
      <c r="E253">
        <v>22</v>
      </c>
      <c r="F253" s="12">
        <v>157</v>
      </c>
      <c r="G253" s="30">
        <f t="shared" si="6"/>
        <v>3.6639396005557678</v>
      </c>
      <c r="H253" s="31">
        <f t="shared" si="7"/>
        <v>2.8092579791658442E-3</v>
      </c>
      <c r="I253" t="s">
        <v>63</v>
      </c>
      <c r="J253" t="s">
        <v>44</v>
      </c>
      <c r="K253" s="12">
        <v>1076.3399999999999</v>
      </c>
      <c r="L253">
        <v>19</v>
      </c>
      <c r="M253">
        <v>41</v>
      </c>
      <c r="N253" s="12">
        <v>59.701492537313428</v>
      </c>
      <c r="O253" s="32">
        <v>0</v>
      </c>
      <c r="P253" s="32">
        <v>0</v>
      </c>
      <c r="Q253" s="32">
        <v>0</v>
      </c>
      <c r="R253" s="32">
        <v>0</v>
      </c>
      <c r="S253" s="32">
        <v>41</v>
      </c>
      <c r="T253" s="32">
        <v>41</v>
      </c>
      <c r="U253" s="32">
        <v>35</v>
      </c>
      <c r="V253" s="32">
        <v>40</v>
      </c>
      <c r="W253" s="40">
        <v>1.2440944881889764</v>
      </c>
      <c r="X253">
        <v>126</v>
      </c>
      <c r="Y253">
        <v>157</v>
      </c>
    </row>
    <row r="254" spans="1:25" x14ac:dyDescent="0.25">
      <c r="A254" t="s">
        <v>308</v>
      </c>
      <c r="B254" t="s">
        <v>309</v>
      </c>
      <c r="C254" s="15">
        <v>4.7771541595458986</v>
      </c>
      <c r="D254" s="41">
        <v>93935.18831360036</v>
      </c>
      <c r="E254">
        <v>38</v>
      </c>
      <c r="F254" s="12">
        <v>181</v>
      </c>
      <c r="G254" s="30">
        <f t="shared" si="6"/>
        <v>1.9268604582527249</v>
      </c>
      <c r="H254" s="31">
        <f t="shared" si="7"/>
        <v>1.4773846480068994E-3</v>
      </c>
      <c r="I254" t="s">
        <v>53</v>
      </c>
      <c r="J254" t="s">
        <v>45</v>
      </c>
      <c r="K254" s="12">
        <v>1884.6650206117777</v>
      </c>
      <c r="L254">
        <v>31</v>
      </c>
      <c r="M254">
        <v>48</v>
      </c>
      <c r="N254" s="12">
        <v>50.881316098707408</v>
      </c>
      <c r="O254" s="32">
        <v>0</v>
      </c>
      <c r="P254" s="32">
        <v>0</v>
      </c>
      <c r="Q254" s="32">
        <v>0</v>
      </c>
      <c r="R254" s="32">
        <v>0</v>
      </c>
      <c r="S254" s="32">
        <v>39</v>
      </c>
      <c r="T254" s="32">
        <v>48</v>
      </c>
      <c r="U254" s="32">
        <v>47</v>
      </c>
      <c r="V254" s="32">
        <v>45</v>
      </c>
      <c r="W254" s="40">
        <v>1.2413793103448276</v>
      </c>
      <c r="X254">
        <v>144</v>
      </c>
      <c r="Y254">
        <v>179</v>
      </c>
    </row>
    <row r="255" spans="1:25" x14ac:dyDescent="0.25">
      <c r="A255" t="s">
        <v>176</v>
      </c>
      <c r="B255" t="s">
        <v>177</v>
      </c>
      <c r="C255" s="15">
        <v>5.565428543090821</v>
      </c>
      <c r="D255" s="41">
        <v>15631.167659599983</v>
      </c>
      <c r="E255">
        <v>6</v>
      </c>
      <c r="F255" s="12">
        <v>51</v>
      </c>
      <c r="G255" s="30">
        <f t="shared" si="6"/>
        <v>3.262712108949712</v>
      </c>
      <c r="H255" s="31">
        <f t="shared" si="7"/>
        <v>2.5016242146561792E-3</v>
      </c>
      <c r="I255" t="s">
        <v>63</v>
      </c>
      <c r="J255" t="s">
        <v>44</v>
      </c>
      <c r="K255" s="12">
        <v>315.44</v>
      </c>
      <c r="L255">
        <v>6</v>
      </c>
      <c r="M255">
        <v>18</v>
      </c>
      <c r="N255" s="12">
        <v>48.96551724137931</v>
      </c>
      <c r="O255" s="32">
        <v>0</v>
      </c>
      <c r="P255" s="32">
        <v>0</v>
      </c>
      <c r="Q255" s="32">
        <v>0</v>
      </c>
      <c r="R255" s="32">
        <v>0</v>
      </c>
      <c r="S255" s="32">
        <v>18</v>
      </c>
      <c r="T255" s="32">
        <v>9</v>
      </c>
      <c r="U255" s="32">
        <v>14</v>
      </c>
      <c r="V255" s="32">
        <v>10</v>
      </c>
      <c r="W255" s="40">
        <v>1.2380952380952381</v>
      </c>
      <c r="X255">
        <v>41</v>
      </c>
      <c r="Y255">
        <v>51</v>
      </c>
    </row>
    <row r="256" spans="1:25" x14ac:dyDescent="0.25">
      <c r="A256" t="s">
        <v>915</v>
      </c>
      <c r="B256" t="s">
        <v>916</v>
      </c>
      <c r="C256" s="15">
        <v>7.2037265777587898</v>
      </c>
      <c r="D256" s="41">
        <v>47324.161344600114</v>
      </c>
      <c r="E256">
        <v>7</v>
      </c>
      <c r="F256" s="12">
        <v>16</v>
      </c>
      <c r="G256" s="30">
        <f t="shared" si="6"/>
        <v>0.33809368291796826</v>
      </c>
      <c r="H256" s="31">
        <f t="shared" si="7"/>
        <v>2.5922708341010841E-4</v>
      </c>
      <c r="I256" t="s">
        <v>50</v>
      </c>
      <c r="J256" t="s">
        <v>46</v>
      </c>
      <c r="K256" s="12">
        <v>251.88</v>
      </c>
      <c r="L256">
        <v>5</v>
      </c>
      <c r="M256">
        <v>5</v>
      </c>
      <c r="N256" s="12">
        <v>13.68909512761021</v>
      </c>
      <c r="O256" s="32">
        <v>0</v>
      </c>
      <c r="P256" s="32">
        <v>0</v>
      </c>
      <c r="Q256" s="32">
        <v>0</v>
      </c>
      <c r="R256" s="32">
        <v>0</v>
      </c>
      <c r="S256" s="32">
        <v>3</v>
      </c>
      <c r="T256" s="32">
        <v>3</v>
      </c>
      <c r="U256" s="32">
        <v>5</v>
      </c>
      <c r="V256" s="32">
        <v>4</v>
      </c>
      <c r="W256" s="40">
        <v>1.2307692307692308</v>
      </c>
      <c r="X256">
        <v>12</v>
      </c>
      <c r="Y256">
        <v>15</v>
      </c>
    </row>
    <row r="257" spans="1:25" x14ac:dyDescent="0.25">
      <c r="A257" t="s">
        <v>828</v>
      </c>
      <c r="B257" t="s">
        <v>311</v>
      </c>
      <c r="C257" s="15">
        <v>5.120046615600585</v>
      </c>
      <c r="D257" s="41">
        <v>24948.083346599982</v>
      </c>
      <c r="E257">
        <v>4</v>
      </c>
      <c r="F257" s="12">
        <v>10</v>
      </c>
      <c r="G257" s="30">
        <f t="shared" si="6"/>
        <v>0.4008323950610353</v>
      </c>
      <c r="H257" s="31">
        <f t="shared" si="7"/>
        <v>3.0733083153514995E-4</v>
      </c>
      <c r="I257" t="s">
        <v>50</v>
      </c>
      <c r="J257" t="s">
        <v>46</v>
      </c>
      <c r="K257" s="12">
        <v>123.84</v>
      </c>
      <c r="L257">
        <v>4</v>
      </c>
      <c r="M257">
        <v>4</v>
      </c>
      <c r="N257" s="12">
        <v>15.481171548117153</v>
      </c>
      <c r="O257" s="32">
        <v>0</v>
      </c>
      <c r="P257" s="32">
        <v>0</v>
      </c>
      <c r="Q257" s="32">
        <v>0</v>
      </c>
      <c r="R257" s="32">
        <v>0</v>
      </c>
      <c r="S257" s="32">
        <v>1</v>
      </c>
      <c r="T257" s="32">
        <v>2</v>
      </c>
      <c r="U257" s="32">
        <v>4</v>
      </c>
      <c r="V257" s="32">
        <v>3</v>
      </c>
      <c r="W257" s="40">
        <v>1.2222222222222223</v>
      </c>
      <c r="X257">
        <v>8</v>
      </c>
      <c r="Y257">
        <v>10</v>
      </c>
    </row>
    <row r="258" spans="1:25" x14ac:dyDescent="0.25">
      <c r="A258" t="s">
        <v>455</v>
      </c>
      <c r="B258" t="s">
        <v>456</v>
      </c>
      <c r="C258" s="15">
        <v>5.5597545623779299</v>
      </c>
      <c r="D258" s="41">
        <v>49979.773751600122</v>
      </c>
      <c r="E258">
        <v>12</v>
      </c>
      <c r="F258" s="12">
        <v>61</v>
      </c>
      <c r="G258" s="30">
        <f t="shared" si="6"/>
        <v>1.2204937201830983</v>
      </c>
      <c r="H258" s="31">
        <f t="shared" si="7"/>
        <v>9.3579100524094109E-4</v>
      </c>
      <c r="I258" t="s">
        <v>50</v>
      </c>
      <c r="J258" t="s">
        <v>46</v>
      </c>
      <c r="K258" s="12">
        <v>524.52</v>
      </c>
      <c r="L258">
        <v>12</v>
      </c>
      <c r="M258">
        <v>17</v>
      </c>
      <c r="N258" s="12">
        <v>32.340425531914896</v>
      </c>
      <c r="O258" s="32">
        <v>0</v>
      </c>
      <c r="P258" s="32">
        <v>0</v>
      </c>
      <c r="Q258" s="32">
        <v>0</v>
      </c>
      <c r="R258" s="32">
        <v>0</v>
      </c>
      <c r="S258" s="32">
        <v>9</v>
      </c>
      <c r="T258" s="32">
        <v>18</v>
      </c>
      <c r="U258" s="32">
        <v>17</v>
      </c>
      <c r="V258" s="32">
        <v>17</v>
      </c>
      <c r="W258" s="40">
        <v>1.2156862745098038</v>
      </c>
      <c r="X258">
        <v>50</v>
      </c>
      <c r="Y258">
        <v>61</v>
      </c>
    </row>
    <row r="259" spans="1:25" x14ac:dyDescent="0.25">
      <c r="A259" t="s">
        <v>610</v>
      </c>
      <c r="B259" t="s">
        <v>611</v>
      </c>
      <c r="C259" s="15">
        <v>5.0603420257568343</v>
      </c>
      <c r="D259" s="41">
        <v>20356.460842600001</v>
      </c>
      <c r="E259">
        <v>4</v>
      </c>
      <c r="F259" s="12">
        <v>16</v>
      </c>
      <c r="G259" s="30">
        <f t="shared" si="6"/>
        <v>0.78599124492783989</v>
      </c>
      <c r="H259" s="31">
        <f t="shared" si="7"/>
        <v>6.0264426193955257E-4</v>
      </c>
      <c r="I259" t="s">
        <v>50</v>
      </c>
      <c r="J259" t="s">
        <v>46</v>
      </c>
      <c r="K259" s="12">
        <v>236.14</v>
      </c>
      <c r="L259">
        <v>4</v>
      </c>
      <c r="M259">
        <v>5</v>
      </c>
      <c r="N259" s="12">
        <v>24.210526315789473</v>
      </c>
      <c r="O259" s="32">
        <v>0</v>
      </c>
      <c r="P259" s="32">
        <v>0</v>
      </c>
      <c r="Q259" s="32">
        <v>0</v>
      </c>
      <c r="R259" s="32">
        <v>0</v>
      </c>
      <c r="S259" s="32">
        <v>3</v>
      </c>
      <c r="T259" s="32">
        <v>5</v>
      </c>
      <c r="U259" s="32">
        <v>5</v>
      </c>
      <c r="V259" s="32">
        <v>3</v>
      </c>
      <c r="W259" s="40">
        <v>1.2142857142857142</v>
      </c>
      <c r="X259">
        <v>13</v>
      </c>
      <c r="Y259">
        <v>16</v>
      </c>
    </row>
    <row r="260" spans="1:25" x14ac:dyDescent="0.25">
      <c r="A260" t="s">
        <v>582</v>
      </c>
      <c r="B260" t="s">
        <v>583</v>
      </c>
      <c r="C260" s="15">
        <v>5.0128032684326174</v>
      </c>
      <c r="D260" s="41">
        <v>32810.121150599996</v>
      </c>
      <c r="E260">
        <v>7</v>
      </c>
      <c r="F260" s="12">
        <v>28</v>
      </c>
      <c r="G260" s="30">
        <f t="shared" si="6"/>
        <v>0.85339520300698324</v>
      </c>
      <c r="H260" s="31">
        <f t="shared" si="7"/>
        <v>6.5432500117239116E-4</v>
      </c>
      <c r="I260" t="s">
        <v>63</v>
      </c>
      <c r="J260" t="s">
        <v>44</v>
      </c>
      <c r="K260" s="12">
        <v>249.64</v>
      </c>
      <c r="L260">
        <v>6</v>
      </c>
      <c r="M260">
        <v>7</v>
      </c>
      <c r="N260" s="12">
        <v>23.780487804878049</v>
      </c>
      <c r="O260" s="32">
        <v>0</v>
      </c>
      <c r="P260" s="32">
        <v>0</v>
      </c>
      <c r="Q260" s="32">
        <v>0</v>
      </c>
      <c r="R260" s="32">
        <v>0</v>
      </c>
      <c r="S260" s="32">
        <v>7</v>
      </c>
      <c r="T260" s="32">
        <v>7</v>
      </c>
      <c r="U260" s="32">
        <v>6</v>
      </c>
      <c r="V260" s="32">
        <v>8</v>
      </c>
      <c r="W260" s="40">
        <v>1.2083333333333333</v>
      </c>
      <c r="X260">
        <v>23</v>
      </c>
      <c r="Y260">
        <v>28</v>
      </c>
    </row>
    <row r="261" spans="1:25" x14ac:dyDescent="0.25">
      <c r="A261" t="s">
        <v>401</v>
      </c>
      <c r="B261" t="s">
        <v>402</v>
      </c>
      <c r="C261" s="15">
        <v>5.5476398468017587</v>
      </c>
      <c r="D261" s="41">
        <v>45808.883061600063</v>
      </c>
      <c r="E261">
        <v>18</v>
      </c>
      <c r="F261" s="12">
        <v>65</v>
      </c>
      <c r="G261" s="30">
        <f t="shared" si="6"/>
        <v>1.4189387659287234</v>
      </c>
      <c r="H261" s="31">
        <f t="shared" si="7"/>
        <v>1.0879450768043113E-3</v>
      </c>
      <c r="I261" t="s">
        <v>53</v>
      </c>
      <c r="J261" t="s">
        <v>45</v>
      </c>
      <c r="K261" s="12">
        <v>965.34</v>
      </c>
      <c r="L261">
        <v>17</v>
      </c>
      <c r="M261">
        <v>20</v>
      </c>
      <c r="N261" s="12">
        <v>52.224824355971897</v>
      </c>
      <c r="O261" s="32">
        <v>0</v>
      </c>
      <c r="P261" s="32">
        <v>0</v>
      </c>
      <c r="Q261" s="32">
        <v>0</v>
      </c>
      <c r="R261" s="32">
        <v>0</v>
      </c>
      <c r="S261" s="32">
        <v>9</v>
      </c>
      <c r="T261" s="32">
        <v>20</v>
      </c>
      <c r="U261" s="32">
        <v>18</v>
      </c>
      <c r="V261" s="32">
        <v>18</v>
      </c>
      <c r="W261" s="40">
        <v>1.2</v>
      </c>
      <c r="X261">
        <v>54</v>
      </c>
      <c r="Y261">
        <v>65</v>
      </c>
    </row>
    <row r="262" spans="1:25" x14ac:dyDescent="0.25">
      <c r="A262" t="s">
        <v>143</v>
      </c>
      <c r="B262" t="s">
        <v>144</v>
      </c>
      <c r="C262" s="15">
        <v>5.990721511840821</v>
      </c>
      <c r="D262" s="41">
        <v>28638.882793599983</v>
      </c>
      <c r="E262">
        <v>12</v>
      </c>
      <c r="F262" s="12">
        <v>118</v>
      </c>
      <c r="G262" s="30">
        <f t="shared" si="6"/>
        <v>4.1202724579175909</v>
      </c>
      <c r="H262" s="31">
        <f t="shared" si="7"/>
        <v>3.1591427645222391E-3</v>
      </c>
      <c r="I262" t="s">
        <v>50</v>
      </c>
      <c r="J262" t="s">
        <v>46</v>
      </c>
      <c r="K262" s="12">
        <v>636.70999999999992</v>
      </c>
      <c r="L262">
        <v>12</v>
      </c>
      <c r="M262">
        <v>33</v>
      </c>
      <c r="N262" s="12">
        <v>42.585551330798474</v>
      </c>
      <c r="O262" s="32">
        <v>0</v>
      </c>
      <c r="P262" s="32">
        <v>0</v>
      </c>
      <c r="Q262" s="32">
        <v>0</v>
      </c>
      <c r="R262" s="32">
        <v>0</v>
      </c>
      <c r="S262" s="32">
        <v>22</v>
      </c>
      <c r="T262" s="32">
        <v>30</v>
      </c>
      <c r="U262" s="32">
        <v>33</v>
      </c>
      <c r="V262" s="32">
        <v>33</v>
      </c>
      <c r="W262" s="40">
        <v>1.19</v>
      </c>
      <c r="X262">
        <v>99</v>
      </c>
      <c r="Y262">
        <v>118</v>
      </c>
    </row>
    <row r="263" spans="1:25" x14ac:dyDescent="0.25">
      <c r="A263" t="s">
        <v>486</v>
      </c>
      <c r="B263" t="s">
        <v>487</v>
      </c>
      <c r="C263" s="15">
        <v>5.3003871917724608</v>
      </c>
      <c r="D263" s="41">
        <v>16192.642285599981</v>
      </c>
      <c r="E263">
        <v>5</v>
      </c>
      <c r="F263" s="12">
        <v>18</v>
      </c>
      <c r="G263" s="30">
        <f t="shared" si="6"/>
        <v>1.1116159847492766</v>
      </c>
      <c r="H263" s="31">
        <f t="shared" si="7"/>
        <v>8.5231101365631568E-4</v>
      </c>
      <c r="I263" t="s">
        <v>53</v>
      </c>
      <c r="J263" t="s">
        <v>45</v>
      </c>
      <c r="K263" s="12">
        <v>284.14999999999998</v>
      </c>
      <c r="L263">
        <v>5</v>
      </c>
      <c r="M263">
        <v>6</v>
      </c>
      <c r="N263" s="12">
        <v>46.875</v>
      </c>
      <c r="O263" s="32">
        <v>0</v>
      </c>
      <c r="P263" s="32">
        <v>0</v>
      </c>
      <c r="Q263" s="32">
        <v>0</v>
      </c>
      <c r="R263" s="32">
        <v>0</v>
      </c>
      <c r="S263" s="32">
        <v>4</v>
      </c>
      <c r="T263" s="32">
        <v>6</v>
      </c>
      <c r="U263" s="32">
        <v>5</v>
      </c>
      <c r="V263" s="32">
        <v>3</v>
      </c>
      <c r="W263" s="40">
        <v>1.1875</v>
      </c>
      <c r="X263">
        <v>15</v>
      </c>
      <c r="Y263">
        <v>18</v>
      </c>
    </row>
    <row r="264" spans="1:25" x14ac:dyDescent="0.25">
      <c r="A264" t="s">
        <v>66</v>
      </c>
      <c r="B264" t="s">
        <v>67</v>
      </c>
      <c r="C264" s="15">
        <v>5.8791332244873047</v>
      </c>
      <c r="D264" s="41">
        <v>26415.531183600007</v>
      </c>
      <c r="E264">
        <v>18</v>
      </c>
      <c r="F264" s="12">
        <v>559</v>
      </c>
      <c r="G264" s="30">
        <f t="shared" si="6"/>
        <v>21.161792890504252</v>
      </c>
      <c r="H264" s="31">
        <f t="shared" si="7"/>
        <v>1.6225413629112919E-2</v>
      </c>
      <c r="I264" t="s">
        <v>56</v>
      </c>
      <c r="J264" t="s">
        <v>47</v>
      </c>
      <c r="K264" s="12">
        <v>1243.8000000000002</v>
      </c>
      <c r="L264">
        <v>17</v>
      </c>
      <c r="M264">
        <v>98</v>
      </c>
      <c r="N264" s="12">
        <v>67.634854771784234</v>
      </c>
      <c r="O264" s="32">
        <v>7</v>
      </c>
      <c r="P264" s="32">
        <v>14</v>
      </c>
      <c r="Q264" s="32">
        <v>15</v>
      </c>
      <c r="R264" s="32">
        <v>5</v>
      </c>
      <c r="S264" s="32">
        <v>67</v>
      </c>
      <c r="T264" s="32">
        <v>91</v>
      </c>
      <c r="U264" s="32">
        <v>87</v>
      </c>
      <c r="V264" s="32">
        <v>98</v>
      </c>
      <c r="W264" s="40">
        <v>1.1821305841924399</v>
      </c>
      <c r="X264">
        <v>290</v>
      </c>
      <c r="Y264">
        <v>343</v>
      </c>
    </row>
    <row r="265" spans="1:25" x14ac:dyDescent="0.25">
      <c r="A265" t="s">
        <v>699</v>
      </c>
      <c r="B265" t="s">
        <v>81</v>
      </c>
      <c r="C265" s="15">
        <v>4.285818099975585</v>
      </c>
      <c r="D265" s="41">
        <v>20413.034517599986</v>
      </c>
      <c r="E265">
        <v>2</v>
      </c>
      <c r="F265" s="12">
        <v>12</v>
      </c>
      <c r="G265" s="30">
        <f t="shared" si="6"/>
        <v>0.58785968297137192</v>
      </c>
      <c r="H265" s="31">
        <f t="shared" si="7"/>
        <v>4.5073054827834188E-4</v>
      </c>
      <c r="I265" t="s">
        <v>50</v>
      </c>
      <c r="J265" t="s">
        <v>46</v>
      </c>
      <c r="K265" s="12">
        <v>149.57</v>
      </c>
      <c r="L265">
        <v>2</v>
      </c>
      <c r="M265">
        <v>4</v>
      </c>
      <c r="N265" s="12">
        <v>12.857142857142856</v>
      </c>
      <c r="O265" s="32">
        <v>0</v>
      </c>
      <c r="P265" s="32">
        <v>0</v>
      </c>
      <c r="Q265" s="32">
        <v>0</v>
      </c>
      <c r="R265" s="32">
        <v>0</v>
      </c>
      <c r="S265" s="32">
        <v>2</v>
      </c>
      <c r="T265" s="32">
        <v>3</v>
      </c>
      <c r="U265" s="32">
        <v>4</v>
      </c>
      <c r="V265" s="32">
        <v>3</v>
      </c>
      <c r="W265" s="40">
        <v>1.1818181818181819</v>
      </c>
      <c r="X265">
        <v>10</v>
      </c>
      <c r="Y265">
        <v>12</v>
      </c>
    </row>
    <row r="266" spans="1:25" x14ac:dyDescent="0.25">
      <c r="A266" t="s">
        <v>138</v>
      </c>
      <c r="B266" t="s">
        <v>139</v>
      </c>
      <c r="C266" s="15">
        <v>4.7238391876220716</v>
      </c>
      <c r="D266" s="41">
        <v>39580.430140600045</v>
      </c>
      <c r="E266">
        <v>22</v>
      </c>
      <c r="F266" s="12">
        <v>170</v>
      </c>
      <c r="G266" s="30">
        <f t="shared" si="6"/>
        <v>4.295051857600221</v>
      </c>
      <c r="H266" s="31">
        <f t="shared" si="7"/>
        <v>3.2931516393076661E-3</v>
      </c>
      <c r="I266" t="s">
        <v>63</v>
      </c>
      <c r="J266" t="s">
        <v>44</v>
      </c>
      <c r="K266" s="12">
        <v>1195.2400000000002</v>
      </c>
      <c r="L266">
        <v>20</v>
      </c>
      <c r="M266">
        <v>51</v>
      </c>
      <c r="N266" s="12">
        <v>57.994579945799465</v>
      </c>
      <c r="O266" s="32">
        <v>0</v>
      </c>
      <c r="P266" s="32">
        <v>3</v>
      </c>
      <c r="Q266" s="32">
        <v>1</v>
      </c>
      <c r="R266" s="32">
        <v>2</v>
      </c>
      <c r="S266" s="32">
        <v>51</v>
      </c>
      <c r="T266" s="32">
        <v>36</v>
      </c>
      <c r="U266" s="32">
        <v>37</v>
      </c>
      <c r="V266" s="32">
        <v>38</v>
      </c>
      <c r="W266" s="40">
        <v>1.181159420289855</v>
      </c>
      <c r="X266">
        <v>137</v>
      </c>
      <c r="Y266">
        <v>162</v>
      </c>
    </row>
    <row r="267" spans="1:25" x14ac:dyDescent="0.25">
      <c r="A267" t="s">
        <v>294</v>
      </c>
      <c r="B267" t="s">
        <v>295</v>
      </c>
      <c r="C267" s="15">
        <v>5.8911457061767587</v>
      </c>
      <c r="D267" s="41">
        <v>46114.311178600066</v>
      </c>
      <c r="E267">
        <v>22</v>
      </c>
      <c r="F267" s="12">
        <v>97</v>
      </c>
      <c r="G267" s="30">
        <f t="shared" si="6"/>
        <v>2.1034684791088041</v>
      </c>
      <c r="H267" s="31">
        <f t="shared" si="7"/>
        <v>1.6127955842841707E-3</v>
      </c>
      <c r="I267" t="s">
        <v>53</v>
      </c>
      <c r="J267" t="s">
        <v>45</v>
      </c>
      <c r="K267" s="12">
        <v>1096.9100000000001</v>
      </c>
      <c r="L267">
        <v>21</v>
      </c>
      <c r="M267">
        <v>29</v>
      </c>
      <c r="N267" s="12">
        <v>62.378640776699022</v>
      </c>
      <c r="O267" s="32">
        <v>0</v>
      </c>
      <c r="P267" s="32">
        <v>0</v>
      </c>
      <c r="Q267" s="32">
        <v>0</v>
      </c>
      <c r="R267" s="32">
        <v>0</v>
      </c>
      <c r="S267" s="32">
        <v>21</v>
      </c>
      <c r="T267" s="32">
        <v>29</v>
      </c>
      <c r="U267" s="32">
        <v>27</v>
      </c>
      <c r="V267" s="32">
        <v>20</v>
      </c>
      <c r="W267" s="40">
        <v>1.1807228915662651</v>
      </c>
      <c r="X267">
        <v>82</v>
      </c>
      <c r="Y267">
        <v>97</v>
      </c>
    </row>
    <row r="268" spans="1:25" x14ac:dyDescent="0.25">
      <c r="A268" t="s">
        <v>128</v>
      </c>
      <c r="B268" t="s">
        <v>129</v>
      </c>
      <c r="C268" s="15">
        <v>5.8930881500244139</v>
      </c>
      <c r="D268" s="41">
        <v>17919.063246599992</v>
      </c>
      <c r="E268">
        <v>5</v>
      </c>
      <c r="F268" s="12">
        <v>87</v>
      </c>
      <c r="G268" s="30">
        <f t="shared" si="6"/>
        <v>4.8551645140550299</v>
      </c>
      <c r="H268" s="31">
        <f t="shared" si="7"/>
        <v>3.7226076677691535E-3</v>
      </c>
      <c r="I268" t="s">
        <v>56</v>
      </c>
      <c r="J268" t="s">
        <v>47</v>
      </c>
      <c r="K268" s="12">
        <v>449.22999999999996</v>
      </c>
      <c r="L268">
        <v>5</v>
      </c>
      <c r="M268">
        <v>25</v>
      </c>
      <c r="N268" s="12">
        <v>55.029585798816569</v>
      </c>
      <c r="O268" s="32">
        <v>0</v>
      </c>
      <c r="P268" s="32">
        <v>1</v>
      </c>
      <c r="Q268" s="32">
        <v>1</v>
      </c>
      <c r="R268" s="32">
        <v>1</v>
      </c>
      <c r="S268" s="32">
        <v>12</v>
      </c>
      <c r="T268" s="32">
        <v>22</v>
      </c>
      <c r="U268" s="32">
        <v>25</v>
      </c>
      <c r="V268" s="32">
        <v>25</v>
      </c>
      <c r="W268" s="40">
        <v>1.1805555555555556</v>
      </c>
      <c r="X268">
        <v>71</v>
      </c>
      <c r="Y268">
        <v>84</v>
      </c>
    </row>
    <row r="269" spans="1:25" x14ac:dyDescent="0.25">
      <c r="A269" t="s">
        <v>96</v>
      </c>
      <c r="B269" t="s">
        <v>97</v>
      </c>
      <c r="C269" s="15">
        <v>5.3477214813232417</v>
      </c>
      <c r="D269" s="41">
        <v>39935.775318600019</v>
      </c>
      <c r="E269">
        <v>26</v>
      </c>
      <c r="F269" s="12">
        <v>279</v>
      </c>
      <c r="G269" s="30">
        <f t="shared" si="6"/>
        <v>6.9862171893293938</v>
      </c>
      <c r="H269" s="31">
        <f t="shared" si="7"/>
        <v>5.3565529247076504E-3</v>
      </c>
      <c r="I269" t="s">
        <v>56</v>
      </c>
      <c r="J269" t="s">
        <v>47</v>
      </c>
      <c r="K269" s="12">
        <v>1854.9899999999998</v>
      </c>
      <c r="L269">
        <v>26</v>
      </c>
      <c r="M269">
        <v>74</v>
      </c>
      <c r="N269" s="12">
        <v>72.588832487309645</v>
      </c>
      <c r="O269" s="32">
        <v>0</v>
      </c>
      <c r="P269" s="32">
        <v>0</v>
      </c>
      <c r="Q269" s="32">
        <v>0</v>
      </c>
      <c r="R269" s="32">
        <v>0</v>
      </c>
      <c r="S269" s="32">
        <v>59</v>
      </c>
      <c r="T269" s="32">
        <v>73</v>
      </c>
      <c r="U269" s="32">
        <v>73</v>
      </c>
      <c r="V269" s="32">
        <v>74</v>
      </c>
      <c r="W269" s="40">
        <v>1.1666666666666667</v>
      </c>
      <c r="X269">
        <v>239</v>
      </c>
      <c r="Y269">
        <v>279</v>
      </c>
    </row>
    <row r="270" spans="1:25" x14ac:dyDescent="0.25">
      <c r="A270" t="s">
        <v>769</v>
      </c>
      <c r="B270" t="s">
        <v>770</v>
      </c>
      <c r="C270" s="15">
        <v>4.69040870666504</v>
      </c>
      <c r="D270" s="41">
        <v>12245.10863259999</v>
      </c>
      <c r="E270">
        <v>2</v>
      </c>
      <c r="F270" s="12">
        <v>6</v>
      </c>
      <c r="G270" s="30">
        <f t="shared" si="6"/>
        <v>0.48999156969716712</v>
      </c>
      <c r="H270" s="31">
        <f t="shared" si="7"/>
        <v>3.75691981026916E-4</v>
      </c>
      <c r="I270" t="s">
        <v>50</v>
      </c>
      <c r="J270" t="s">
        <v>46</v>
      </c>
      <c r="K270" s="12">
        <v>147.21</v>
      </c>
      <c r="L270">
        <v>2</v>
      </c>
      <c r="M270">
        <v>2</v>
      </c>
      <c r="N270" s="12">
        <v>26.605504587155966</v>
      </c>
      <c r="O270" s="32">
        <v>0</v>
      </c>
      <c r="P270" s="32">
        <v>0</v>
      </c>
      <c r="Q270" s="32">
        <v>0</v>
      </c>
      <c r="R270" s="32">
        <v>0</v>
      </c>
      <c r="S270" s="32">
        <v>0</v>
      </c>
      <c r="T270" s="32">
        <v>2</v>
      </c>
      <c r="U270" s="32">
        <v>2</v>
      </c>
      <c r="V270" s="32">
        <v>2</v>
      </c>
      <c r="W270" s="40">
        <v>1.1666666666666667</v>
      </c>
      <c r="X270">
        <v>5</v>
      </c>
      <c r="Y270">
        <v>6</v>
      </c>
    </row>
    <row r="271" spans="1:25" x14ac:dyDescent="0.25">
      <c r="A271" t="s">
        <v>1506</v>
      </c>
      <c r="B271" t="s">
        <v>1507</v>
      </c>
      <c r="C271" s="15">
        <v>5.4014453887939453</v>
      </c>
      <c r="D271" s="41">
        <v>130224.63429360019</v>
      </c>
      <c r="E271">
        <v>2</v>
      </c>
      <c r="F271" s="12">
        <v>7</v>
      </c>
      <c r="G271" s="30">
        <f t="shared" si="6"/>
        <v>5.3753270554156671E-2</v>
      </c>
      <c r="H271" s="31">
        <f t="shared" si="7"/>
        <v>4.1214326837598376E-5</v>
      </c>
      <c r="I271" t="s">
        <v>50</v>
      </c>
      <c r="J271" t="s">
        <v>46</v>
      </c>
      <c r="K271" s="12">
        <v>38.040000000000006</v>
      </c>
      <c r="L271">
        <v>2</v>
      </c>
      <c r="M271">
        <v>2</v>
      </c>
      <c r="N271" s="12">
        <v>1.1884550084889642</v>
      </c>
      <c r="O271" s="32">
        <v>0</v>
      </c>
      <c r="P271" s="32">
        <v>0</v>
      </c>
      <c r="Q271" s="32">
        <v>0</v>
      </c>
      <c r="R271" s="32">
        <v>0</v>
      </c>
      <c r="S271" s="32">
        <v>2</v>
      </c>
      <c r="T271" s="32">
        <v>1</v>
      </c>
      <c r="U271" s="32">
        <v>2</v>
      </c>
      <c r="V271" s="32">
        <v>1</v>
      </c>
      <c r="W271" s="40">
        <v>1.1666666666666667</v>
      </c>
      <c r="X271">
        <v>5</v>
      </c>
      <c r="Y271">
        <v>6</v>
      </c>
    </row>
    <row r="272" spans="1:25" x14ac:dyDescent="0.25">
      <c r="A272" t="s">
        <v>433</v>
      </c>
      <c r="B272" t="s">
        <v>434</v>
      </c>
      <c r="C272" s="15">
        <v>5.328705978393554</v>
      </c>
      <c r="D272" s="41">
        <v>27492.643551599976</v>
      </c>
      <c r="E272">
        <v>10</v>
      </c>
      <c r="F272" s="12">
        <v>36</v>
      </c>
      <c r="G272" s="30">
        <f t="shared" si="6"/>
        <v>1.3094411940573434</v>
      </c>
      <c r="H272" s="31">
        <f t="shared" si="7"/>
        <v>1.003989837085758E-3</v>
      </c>
      <c r="I272" t="s">
        <v>56</v>
      </c>
      <c r="J272" t="s">
        <v>47</v>
      </c>
      <c r="K272" s="12">
        <v>402.34999999999991</v>
      </c>
      <c r="L272">
        <v>10</v>
      </c>
      <c r="M272">
        <v>11</v>
      </c>
      <c r="N272" s="12">
        <v>54.54545454545454</v>
      </c>
      <c r="O272" s="32">
        <v>0</v>
      </c>
      <c r="P272" s="32">
        <v>0</v>
      </c>
      <c r="Q272" s="32">
        <v>0</v>
      </c>
      <c r="R272" s="32">
        <v>0</v>
      </c>
      <c r="S272" s="32">
        <v>8</v>
      </c>
      <c r="T272" s="32">
        <v>9</v>
      </c>
      <c r="U272" s="32">
        <v>8</v>
      </c>
      <c r="V272" s="32">
        <v>11</v>
      </c>
      <c r="W272" s="40">
        <v>1.15625</v>
      </c>
      <c r="X272">
        <v>31</v>
      </c>
      <c r="Y272">
        <v>36</v>
      </c>
    </row>
    <row r="273" spans="1:25" x14ac:dyDescent="0.25">
      <c r="A273" t="s">
        <v>84</v>
      </c>
      <c r="B273" t="s">
        <v>85</v>
      </c>
      <c r="C273" s="15">
        <v>4.3426090240478512</v>
      </c>
      <c r="D273" s="41">
        <v>14464.958047599981</v>
      </c>
      <c r="E273">
        <v>9</v>
      </c>
      <c r="F273" s="12">
        <v>140</v>
      </c>
      <c r="G273" s="30">
        <f t="shared" si="6"/>
        <v>9.6785624638039458</v>
      </c>
      <c r="H273" s="31">
        <f t="shared" si="7"/>
        <v>7.4208589094023258E-3</v>
      </c>
      <c r="I273" t="s">
        <v>56</v>
      </c>
      <c r="J273" t="s">
        <v>47</v>
      </c>
      <c r="K273" s="12">
        <v>456.84000000000003</v>
      </c>
      <c r="L273">
        <v>7</v>
      </c>
      <c r="M273">
        <v>22</v>
      </c>
      <c r="N273" s="12">
        <v>73.68421052631578</v>
      </c>
      <c r="O273" s="32">
        <v>8</v>
      </c>
      <c r="P273" s="32">
        <v>10</v>
      </c>
      <c r="Q273" s="32">
        <v>8</v>
      </c>
      <c r="R273" s="32">
        <v>9</v>
      </c>
      <c r="S273" s="32">
        <v>14</v>
      </c>
      <c r="T273" s="32">
        <v>15</v>
      </c>
      <c r="U273" s="32">
        <v>15</v>
      </c>
      <c r="V273" s="32">
        <v>22</v>
      </c>
      <c r="W273" s="40">
        <v>1.1551724137931034</v>
      </c>
      <c r="X273">
        <v>57</v>
      </c>
      <c r="Y273">
        <v>66</v>
      </c>
    </row>
    <row r="274" spans="1:25" x14ac:dyDescent="0.25">
      <c r="A274" t="s">
        <v>1067</v>
      </c>
      <c r="B274" t="s">
        <v>81</v>
      </c>
      <c r="C274" s="15">
        <v>4.8120159149169917</v>
      </c>
      <c r="D274" s="41">
        <v>33379.668687599995</v>
      </c>
      <c r="E274">
        <v>2</v>
      </c>
      <c r="F274" s="12">
        <v>7</v>
      </c>
      <c r="G274" s="30">
        <f t="shared" si="6"/>
        <v>0.20970849248124462</v>
      </c>
      <c r="H274" s="31">
        <f t="shared" si="7"/>
        <v>1.6079011119954459E-4</v>
      </c>
      <c r="I274" t="s">
        <v>53</v>
      </c>
      <c r="J274" t="s">
        <v>45</v>
      </c>
      <c r="K274" s="12">
        <v>184.55</v>
      </c>
      <c r="L274">
        <v>3</v>
      </c>
      <c r="M274">
        <v>2</v>
      </c>
      <c r="N274" s="12">
        <v>11.111111111111111</v>
      </c>
      <c r="O274" s="32">
        <v>0</v>
      </c>
      <c r="P274" s="32">
        <v>0</v>
      </c>
      <c r="Q274" s="32">
        <v>0</v>
      </c>
      <c r="R274" s="32">
        <v>0</v>
      </c>
      <c r="S274" s="32">
        <v>1</v>
      </c>
      <c r="T274" s="32">
        <v>2</v>
      </c>
      <c r="U274" s="32">
        <v>2</v>
      </c>
      <c r="V274" s="32">
        <v>2</v>
      </c>
      <c r="W274" s="40">
        <v>1.1428571428571428</v>
      </c>
      <c r="X274">
        <v>6</v>
      </c>
      <c r="Y274">
        <v>7</v>
      </c>
    </row>
    <row r="275" spans="1:25" x14ac:dyDescent="0.25">
      <c r="A275" t="s">
        <v>325</v>
      </c>
      <c r="B275" t="s">
        <v>326</v>
      </c>
      <c r="C275" s="15">
        <v>3.9470661163330076</v>
      </c>
      <c r="D275" s="41">
        <v>8546.3718566000043</v>
      </c>
      <c r="E275">
        <v>3</v>
      </c>
      <c r="F275" s="12">
        <v>16</v>
      </c>
      <c r="G275" s="30">
        <f t="shared" si="6"/>
        <v>1.8721394608688682</v>
      </c>
      <c r="H275" s="31">
        <f t="shared" si="7"/>
        <v>1.4354283345062089E-3</v>
      </c>
      <c r="I275" t="s">
        <v>56</v>
      </c>
      <c r="J275" t="s">
        <v>47</v>
      </c>
      <c r="K275" s="12">
        <v>139.82</v>
      </c>
      <c r="L275">
        <v>3</v>
      </c>
      <c r="M275">
        <v>6</v>
      </c>
      <c r="N275" s="12">
        <v>26.829268292682929</v>
      </c>
      <c r="O275" s="32">
        <v>0</v>
      </c>
      <c r="P275" s="32">
        <v>0</v>
      </c>
      <c r="Q275" s="32">
        <v>0</v>
      </c>
      <c r="R275" s="32">
        <v>0</v>
      </c>
      <c r="S275" s="32">
        <v>2</v>
      </c>
      <c r="T275" s="32">
        <v>3</v>
      </c>
      <c r="U275" s="32">
        <v>5</v>
      </c>
      <c r="V275" s="32">
        <v>6</v>
      </c>
      <c r="W275" s="40">
        <v>1.1333333333333333</v>
      </c>
      <c r="X275">
        <v>14</v>
      </c>
      <c r="Y275">
        <v>16</v>
      </c>
    </row>
    <row r="276" spans="1:25" x14ac:dyDescent="0.25">
      <c r="A276" t="s">
        <v>1063</v>
      </c>
      <c r="B276" t="s">
        <v>1064</v>
      </c>
      <c r="C276" s="15">
        <v>5.5722270965576177</v>
      </c>
      <c r="D276" s="41">
        <v>79953.369771600221</v>
      </c>
      <c r="E276">
        <v>4</v>
      </c>
      <c r="F276" s="12">
        <v>17</v>
      </c>
      <c r="G276" s="30">
        <f t="shared" si="6"/>
        <v>0.21262393378244418</v>
      </c>
      <c r="H276" s="31">
        <f t="shared" si="7"/>
        <v>1.6302547193991875E-4</v>
      </c>
      <c r="I276" t="s">
        <v>56</v>
      </c>
      <c r="J276" t="s">
        <v>47</v>
      </c>
      <c r="K276" s="12">
        <v>188.69</v>
      </c>
      <c r="L276">
        <v>4</v>
      </c>
      <c r="M276">
        <v>5</v>
      </c>
      <c r="N276" s="12">
        <v>7.518796992481203</v>
      </c>
      <c r="O276" s="32">
        <v>0</v>
      </c>
      <c r="P276" s="32">
        <v>0</v>
      </c>
      <c r="Q276" s="32">
        <v>0</v>
      </c>
      <c r="R276" s="32">
        <v>0</v>
      </c>
      <c r="S276" s="32">
        <v>4</v>
      </c>
      <c r="T276" s="32">
        <v>4</v>
      </c>
      <c r="U276" s="32">
        <v>4</v>
      </c>
      <c r="V276" s="32">
        <v>5</v>
      </c>
      <c r="W276" s="40">
        <v>1.125</v>
      </c>
      <c r="X276">
        <v>15</v>
      </c>
      <c r="Y276">
        <v>17</v>
      </c>
    </row>
    <row r="277" spans="1:25" x14ac:dyDescent="0.25">
      <c r="A277" t="s">
        <v>556</v>
      </c>
      <c r="B277" t="s">
        <v>557</v>
      </c>
      <c r="C277" s="15">
        <v>9.2763141632080064</v>
      </c>
      <c r="D277" s="41">
        <v>54268.422224600101</v>
      </c>
      <c r="E277">
        <v>12</v>
      </c>
      <c r="F277" s="12">
        <v>50</v>
      </c>
      <c r="G277" s="30">
        <f t="shared" si="6"/>
        <v>0.9213461152982404</v>
      </c>
      <c r="H277" s="31">
        <f t="shared" si="7"/>
        <v>7.0642510743966068E-4</v>
      </c>
      <c r="I277" t="s">
        <v>53</v>
      </c>
      <c r="J277" t="s">
        <v>45</v>
      </c>
      <c r="K277" s="12">
        <v>482.28000000000003</v>
      </c>
      <c r="L277">
        <v>9</v>
      </c>
      <c r="M277">
        <v>14</v>
      </c>
      <c r="N277" s="12">
        <v>19.373776908023483</v>
      </c>
      <c r="O277" s="32">
        <v>1</v>
      </c>
      <c r="P277" s="32">
        <v>1</v>
      </c>
      <c r="Q277" s="32">
        <v>2</v>
      </c>
      <c r="R277" s="32">
        <v>4</v>
      </c>
      <c r="S277" s="32">
        <v>4</v>
      </c>
      <c r="T277" s="32">
        <v>14</v>
      </c>
      <c r="U277" s="32">
        <v>10</v>
      </c>
      <c r="V277" s="32">
        <v>11</v>
      </c>
      <c r="W277" s="40">
        <v>1.1111111111111112</v>
      </c>
      <c r="X277">
        <v>35</v>
      </c>
      <c r="Y277">
        <v>39</v>
      </c>
    </row>
    <row r="278" spans="1:25" x14ac:dyDescent="0.25">
      <c r="A278" t="s">
        <v>950</v>
      </c>
      <c r="B278" t="s">
        <v>81</v>
      </c>
      <c r="C278" s="15">
        <v>6.9308132171630854</v>
      </c>
      <c r="D278" s="41">
        <v>35858.500114600043</v>
      </c>
      <c r="E278">
        <v>5</v>
      </c>
      <c r="F278" s="12">
        <v>11</v>
      </c>
      <c r="G278" s="30">
        <f t="shared" si="6"/>
        <v>0.30676129689878667</v>
      </c>
      <c r="H278" s="31">
        <f t="shared" si="7"/>
        <v>2.3520355545202231E-4</v>
      </c>
      <c r="I278" t="s">
        <v>50</v>
      </c>
      <c r="J278" t="s">
        <v>46</v>
      </c>
      <c r="K278" s="12">
        <v>106.06</v>
      </c>
      <c r="L278">
        <v>3</v>
      </c>
      <c r="M278">
        <v>3</v>
      </c>
      <c r="N278" s="12">
        <v>10.434782608695652</v>
      </c>
      <c r="O278" s="32">
        <v>0</v>
      </c>
      <c r="P278" s="32">
        <v>0</v>
      </c>
      <c r="Q278" s="32">
        <v>0</v>
      </c>
      <c r="R278" s="32">
        <v>0</v>
      </c>
      <c r="S278" s="32">
        <v>2</v>
      </c>
      <c r="T278" s="32">
        <v>3</v>
      </c>
      <c r="U278" s="32">
        <v>3</v>
      </c>
      <c r="V278" s="32">
        <v>1</v>
      </c>
      <c r="W278" s="40">
        <v>1.1111111111111112</v>
      </c>
      <c r="X278">
        <v>8</v>
      </c>
      <c r="Y278">
        <v>9</v>
      </c>
    </row>
    <row r="279" spans="1:25" x14ac:dyDescent="0.25">
      <c r="A279" t="s">
        <v>331</v>
      </c>
      <c r="B279" t="s">
        <v>332</v>
      </c>
      <c r="C279" s="15">
        <v>4.9934299468994139</v>
      </c>
      <c r="D279" s="41">
        <v>22324.593462599983</v>
      </c>
      <c r="E279">
        <v>9</v>
      </c>
      <c r="F279" s="12">
        <v>41</v>
      </c>
      <c r="G279" s="30">
        <f t="shared" si="6"/>
        <v>1.8365396023307932</v>
      </c>
      <c r="H279" s="31">
        <f t="shared" si="7"/>
        <v>1.4081328008571027E-3</v>
      </c>
      <c r="I279" t="s">
        <v>53</v>
      </c>
      <c r="J279" t="s">
        <v>45</v>
      </c>
      <c r="K279" s="12">
        <v>430.94000000000005</v>
      </c>
      <c r="L279">
        <v>8</v>
      </c>
      <c r="M279">
        <v>13</v>
      </c>
      <c r="N279" s="12">
        <v>54.883720930232563</v>
      </c>
      <c r="O279" s="32">
        <v>0</v>
      </c>
      <c r="P279" s="32">
        <v>0</v>
      </c>
      <c r="Q279" s="32">
        <v>0</v>
      </c>
      <c r="R279" s="32">
        <v>0</v>
      </c>
      <c r="S279" s="32">
        <v>5</v>
      </c>
      <c r="T279" s="32">
        <v>13</v>
      </c>
      <c r="U279" s="32">
        <v>12</v>
      </c>
      <c r="V279" s="32">
        <v>11</v>
      </c>
      <c r="W279" s="40">
        <v>1.1052631578947369</v>
      </c>
      <c r="X279">
        <v>37</v>
      </c>
      <c r="Y279">
        <v>41</v>
      </c>
    </row>
    <row r="280" spans="1:25" x14ac:dyDescent="0.25">
      <c r="A280" t="s">
        <v>350</v>
      </c>
      <c r="B280" t="s">
        <v>81</v>
      </c>
      <c r="C280" s="15">
        <v>9.1346691131591804</v>
      </c>
      <c r="D280" s="41">
        <v>19150.99924959999</v>
      </c>
      <c r="E280">
        <v>5</v>
      </c>
      <c r="F280" s="12">
        <v>33</v>
      </c>
      <c r="G280" s="30">
        <f t="shared" ref="G280:G343" si="8">F280/D280*1000</f>
        <v>1.7231476838311337</v>
      </c>
      <c r="H280" s="31">
        <f t="shared" ref="H280:H343" si="9">G280/G$18</f>
        <v>1.3211916428287956E-3</v>
      </c>
      <c r="I280" t="s">
        <v>53</v>
      </c>
      <c r="J280" t="s">
        <v>45</v>
      </c>
      <c r="K280" s="12">
        <v>341.54999999999995</v>
      </c>
      <c r="L280">
        <v>5</v>
      </c>
      <c r="M280">
        <v>9</v>
      </c>
      <c r="N280" s="12">
        <v>39.37823834196891</v>
      </c>
      <c r="O280" s="32">
        <v>0</v>
      </c>
      <c r="P280" s="32">
        <v>0</v>
      </c>
      <c r="Q280" s="32">
        <v>1</v>
      </c>
      <c r="R280" s="32">
        <v>0</v>
      </c>
      <c r="S280" s="32">
        <v>8</v>
      </c>
      <c r="T280" s="32">
        <v>9</v>
      </c>
      <c r="U280" s="32">
        <v>8</v>
      </c>
      <c r="V280" s="32">
        <v>7</v>
      </c>
      <c r="W280" s="40">
        <v>1.1000000000000001</v>
      </c>
      <c r="X280">
        <v>29</v>
      </c>
      <c r="Y280">
        <v>32</v>
      </c>
    </row>
    <row r="281" spans="1:25" x14ac:dyDescent="0.25">
      <c r="A281" t="s">
        <v>135</v>
      </c>
      <c r="B281" t="s">
        <v>81</v>
      </c>
      <c r="C281" s="15">
        <v>4.3374462127685538</v>
      </c>
      <c r="D281" s="41">
        <v>42039.998874600074</v>
      </c>
      <c r="E281">
        <v>26</v>
      </c>
      <c r="F281" s="12">
        <v>190</v>
      </c>
      <c r="G281" s="30">
        <f t="shared" si="8"/>
        <v>4.5195053540973111</v>
      </c>
      <c r="H281" s="31">
        <f t="shared" si="9"/>
        <v>3.4652472098488612E-3</v>
      </c>
      <c r="I281" t="s">
        <v>56</v>
      </c>
      <c r="J281" t="s">
        <v>47</v>
      </c>
      <c r="K281" s="12">
        <v>1551.8799999999997</v>
      </c>
      <c r="L281">
        <v>22</v>
      </c>
      <c r="M281">
        <v>53</v>
      </c>
      <c r="N281" s="12">
        <v>77.664974619289339</v>
      </c>
      <c r="O281" s="32">
        <v>0</v>
      </c>
      <c r="P281" s="32">
        <v>0</v>
      </c>
      <c r="Q281" s="32">
        <v>0</v>
      </c>
      <c r="R281" s="32">
        <v>0</v>
      </c>
      <c r="S281" s="32">
        <v>34</v>
      </c>
      <c r="T281" s="32">
        <v>49</v>
      </c>
      <c r="U281" s="32">
        <v>54</v>
      </c>
      <c r="V281" s="32">
        <v>53</v>
      </c>
      <c r="W281" s="40">
        <v>1.0977011494252873</v>
      </c>
      <c r="X281">
        <v>173</v>
      </c>
      <c r="Y281">
        <v>190</v>
      </c>
    </row>
    <row r="282" spans="1:25" x14ac:dyDescent="0.25">
      <c r="A282" t="s">
        <v>220</v>
      </c>
      <c r="B282" t="s">
        <v>83</v>
      </c>
      <c r="C282" s="15">
        <v>5.3656124114990238</v>
      </c>
      <c r="D282" s="41">
        <v>19332.689159599988</v>
      </c>
      <c r="E282">
        <v>9</v>
      </c>
      <c r="F282" s="12">
        <v>54</v>
      </c>
      <c r="G282" s="30">
        <f t="shared" si="8"/>
        <v>2.7931965157152154</v>
      </c>
      <c r="H282" s="31">
        <f t="shared" si="9"/>
        <v>2.1416318101862143E-3</v>
      </c>
      <c r="I282" t="s">
        <v>50</v>
      </c>
      <c r="J282" t="s">
        <v>46</v>
      </c>
      <c r="K282" s="12">
        <v>516.24</v>
      </c>
      <c r="L282">
        <v>8</v>
      </c>
      <c r="M282">
        <v>13</v>
      </c>
      <c r="N282" s="12">
        <v>39.77900552486188</v>
      </c>
      <c r="O282" s="32">
        <v>0</v>
      </c>
      <c r="P282" s="32">
        <v>1</v>
      </c>
      <c r="Q282" s="32">
        <v>1</v>
      </c>
      <c r="R282" s="32">
        <v>1</v>
      </c>
      <c r="S282" s="32">
        <v>7</v>
      </c>
      <c r="T282" s="32">
        <v>15</v>
      </c>
      <c r="U282" s="32">
        <v>13</v>
      </c>
      <c r="V282" s="32">
        <v>15</v>
      </c>
      <c r="W282" s="40">
        <v>1.0851063829787233</v>
      </c>
      <c r="X282">
        <v>46</v>
      </c>
      <c r="Y282">
        <v>50</v>
      </c>
    </row>
    <row r="283" spans="1:25" x14ac:dyDescent="0.25">
      <c r="A283" t="s">
        <v>105</v>
      </c>
      <c r="B283" t="s">
        <v>106</v>
      </c>
      <c r="C283" s="15">
        <v>5.021748733520508</v>
      </c>
      <c r="D283" s="41">
        <v>7973.2906136000011</v>
      </c>
      <c r="E283">
        <v>7</v>
      </c>
      <c r="F283" s="12">
        <v>47</v>
      </c>
      <c r="G283" s="30">
        <f t="shared" si="8"/>
        <v>5.8946804121039236</v>
      </c>
      <c r="H283" s="31">
        <f t="shared" si="9"/>
        <v>4.5196372723566962E-3</v>
      </c>
      <c r="I283" t="s">
        <v>56</v>
      </c>
      <c r="J283" t="s">
        <v>47</v>
      </c>
      <c r="K283" s="12">
        <v>534.18004122355512</v>
      </c>
      <c r="L283">
        <v>7</v>
      </c>
      <c r="M283">
        <v>15</v>
      </c>
      <c r="N283" s="12">
        <v>76</v>
      </c>
      <c r="O283" s="32">
        <v>0</v>
      </c>
      <c r="P283" s="32">
        <v>0</v>
      </c>
      <c r="Q283" s="32">
        <v>1</v>
      </c>
      <c r="R283" s="32">
        <v>0</v>
      </c>
      <c r="S283" s="32">
        <v>9</v>
      </c>
      <c r="T283" s="32">
        <v>11</v>
      </c>
      <c r="U283" s="32">
        <v>11</v>
      </c>
      <c r="V283" s="32">
        <v>15</v>
      </c>
      <c r="W283" s="40">
        <v>1.0681818181818181</v>
      </c>
      <c r="X283">
        <v>43</v>
      </c>
      <c r="Y283">
        <v>46</v>
      </c>
    </row>
    <row r="284" spans="1:25" x14ac:dyDescent="0.25">
      <c r="A284" t="s">
        <v>189</v>
      </c>
      <c r="B284" t="s">
        <v>190</v>
      </c>
      <c r="C284" s="15">
        <v>4.9433864593505863</v>
      </c>
      <c r="D284" s="41">
        <v>41463.596515600046</v>
      </c>
      <c r="E284">
        <v>21</v>
      </c>
      <c r="F284" s="12">
        <v>127</v>
      </c>
      <c r="G284" s="30">
        <f t="shared" si="8"/>
        <v>3.0629277407766158</v>
      </c>
      <c r="H284" s="31">
        <f t="shared" si="9"/>
        <v>2.3484432423722082E-3</v>
      </c>
      <c r="I284" t="s">
        <v>53</v>
      </c>
      <c r="J284" t="s">
        <v>45</v>
      </c>
      <c r="K284" s="12">
        <v>1314.9800000000002</v>
      </c>
      <c r="L284">
        <v>18</v>
      </c>
      <c r="M284">
        <v>34</v>
      </c>
      <c r="N284" s="12">
        <v>78.054862842892774</v>
      </c>
      <c r="O284" s="32">
        <v>0</v>
      </c>
      <c r="P284" s="32">
        <v>0</v>
      </c>
      <c r="Q284" s="32">
        <v>0</v>
      </c>
      <c r="R284" s="32">
        <v>0</v>
      </c>
      <c r="S284" s="32">
        <v>24</v>
      </c>
      <c r="T284" s="32">
        <v>34</v>
      </c>
      <c r="U284" s="32">
        <v>35</v>
      </c>
      <c r="V284" s="32">
        <v>34</v>
      </c>
      <c r="W284" s="40">
        <v>1.0406504065040652</v>
      </c>
      <c r="X284">
        <v>122</v>
      </c>
      <c r="Y284">
        <v>127</v>
      </c>
    </row>
    <row r="285" spans="1:25" x14ac:dyDescent="0.25">
      <c r="A285" t="s">
        <v>467</v>
      </c>
      <c r="B285" t="s">
        <v>468</v>
      </c>
      <c r="C285" s="15">
        <v>5.9735462188720705</v>
      </c>
      <c r="D285" s="41">
        <v>20998.874169599974</v>
      </c>
      <c r="E285">
        <v>5</v>
      </c>
      <c r="F285" s="12">
        <v>25</v>
      </c>
      <c r="G285" s="30">
        <f t="shared" si="8"/>
        <v>1.1905400164830002</v>
      </c>
      <c r="H285" s="31">
        <f t="shared" si="9"/>
        <v>9.1282455647297936E-4</v>
      </c>
      <c r="I285" t="s">
        <v>56</v>
      </c>
      <c r="J285" t="s">
        <v>47</v>
      </c>
      <c r="K285" s="12">
        <v>255.60000000000002</v>
      </c>
      <c r="L285">
        <v>5</v>
      </c>
      <c r="M285">
        <v>7</v>
      </c>
      <c r="N285" s="12">
        <v>28.717948717948715</v>
      </c>
      <c r="O285" s="32">
        <v>0</v>
      </c>
      <c r="P285" s="32">
        <v>0</v>
      </c>
      <c r="Q285" s="32">
        <v>0</v>
      </c>
      <c r="R285" s="32">
        <v>0</v>
      </c>
      <c r="S285" s="32">
        <v>5</v>
      </c>
      <c r="T285" s="32">
        <v>6</v>
      </c>
      <c r="U285" s="32">
        <v>7</v>
      </c>
      <c r="V285" s="32">
        <v>7</v>
      </c>
      <c r="W285" s="40">
        <v>1.04</v>
      </c>
      <c r="X285">
        <v>24</v>
      </c>
      <c r="Y285">
        <v>25</v>
      </c>
    </row>
    <row r="286" spans="1:25" x14ac:dyDescent="0.25">
      <c r="A286" t="s">
        <v>226</v>
      </c>
      <c r="B286" t="s">
        <v>227</v>
      </c>
      <c r="C286" s="15">
        <v>5.9394001007080091</v>
      </c>
      <c r="D286" s="41">
        <v>21804.374886599988</v>
      </c>
      <c r="E286">
        <v>5</v>
      </c>
      <c r="F286" s="12">
        <v>60</v>
      </c>
      <c r="G286" s="30">
        <f t="shared" si="8"/>
        <v>2.7517413506256201</v>
      </c>
      <c r="H286" s="31">
        <f t="shared" si="9"/>
        <v>2.1098468284447254E-3</v>
      </c>
      <c r="I286" t="s">
        <v>53</v>
      </c>
      <c r="J286" t="s">
        <v>45</v>
      </c>
      <c r="K286" s="12">
        <v>326.15000000000003</v>
      </c>
      <c r="L286">
        <v>5</v>
      </c>
      <c r="M286">
        <v>16</v>
      </c>
      <c r="N286" s="12">
        <v>30.046948356807512</v>
      </c>
      <c r="O286" s="32">
        <v>0</v>
      </c>
      <c r="P286" s="32">
        <v>1</v>
      </c>
      <c r="Q286" s="32">
        <v>0</v>
      </c>
      <c r="R286" s="32">
        <v>0</v>
      </c>
      <c r="S286" s="32">
        <v>11</v>
      </c>
      <c r="T286" s="32">
        <v>16</v>
      </c>
      <c r="U286" s="32">
        <v>15</v>
      </c>
      <c r="V286" s="32">
        <v>16</v>
      </c>
      <c r="W286" s="40">
        <v>1.0350877192982457</v>
      </c>
      <c r="X286">
        <v>56</v>
      </c>
      <c r="Y286">
        <v>58</v>
      </c>
    </row>
    <row r="287" spans="1:25" x14ac:dyDescent="0.25">
      <c r="A287" t="s">
        <v>346</v>
      </c>
      <c r="B287" t="s">
        <v>347</v>
      </c>
      <c r="C287" s="15">
        <v>5.1090053558349604</v>
      </c>
      <c r="D287" s="41">
        <v>26142.495326599983</v>
      </c>
      <c r="E287">
        <v>10</v>
      </c>
      <c r="F287" s="12">
        <v>46</v>
      </c>
      <c r="G287" s="30">
        <f t="shared" si="8"/>
        <v>1.7595871941572085</v>
      </c>
      <c r="H287" s="31">
        <f t="shared" si="9"/>
        <v>1.3491309639695956E-3</v>
      </c>
      <c r="I287" t="s">
        <v>56</v>
      </c>
      <c r="J287" t="s">
        <v>47</v>
      </c>
      <c r="K287" s="12">
        <v>369.67000000000007</v>
      </c>
      <c r="L287">
        <v>8</v>
      </c>
      <c r="M287">
        <v>16</v>
      </c>
      <c r="N287" s="12">
        <v>41.295546558704451</v>
      </c>
      <c r="O287" s="32">
        <v>0</v>
      </c>
      <c r="P287" s="32">
        <v>0</v>
      </c>
      <c r="Q287" s="32">
        <v>0</v>
      </c>
      <c r="R287" s="32">
        <v>0</v>
      </c>
      <c r="S287" s="32">
        <v>5</v>
      </c>
      <c r="T287" s="32">
        <v>14</v>
      </c>
      <c r="U287" s="32">
        <v>11</v>
      </c>
      <c r="V287" s="32">
        <v>16</v>
      </c>
      <c r="W287" s="40">
        <v>1.0217391304347827</v>
      </c>
      <c r="X287">
        <v>45</v>
      </c>
      <c r="Y287">
        <v>46</v>
      </c>
    </row>
    <row r="288" spans="1:25" x14ac:dyDescent="0.25">
      <c r="A288" t="s">
        <v>231</v>
      </c>
      <c r="B288" t="s">
        <v>232</v>
      </c>
      <c r="C288" s="15">
        <v>5.4167804718017587</v>
      </c>
      <c r="D288" s="41">
        <v>72320.90228460019</v>
      </c>
      <c r="E288">
        <v>28</v>
      </c>
      <c r="F288" s="12">
        <v>198</v>
      </c>
      <c r="G288" s="30">
        <f t="shared" si="8"/>
        <v>2.7377977008752223</v>
      </c>
      <c r="H288" s="31">
        <f t="shared" si="9"/>
        <v>2.0991557926770895E-3</v>
      </c>
      <c r="I288" t="s">
        <v>56</v>
      </c>
      <c r="J288" t="s">
        <v>47</v>
      </c>
      <c r="K288" s="12">
        <v>1540.3200000000004</v>
      </c>
      <c r="L288">
        <v>27</v>
      </c>
      <c r="M288">
        <v>53</v>
      </c>
      <c r="N288" s="12">
        <v>41.704035874439462</v>
      </c>
      <c r="O288" s="32">
        <v>4</v>
      </c>
      <c r="P288" s="32">
        <v>4</v>
      </c>
      <c r="Q288" s="32">
        <v>4</v>
      </c>
      <c r="R288" s="32">
        <v>4</v>
      </c>
      <c r="S288" s="32">
        <v>27</v>
      </c>
      <c r="T288" s="32">
        <v>45</v>
      </c>
      <c r="U288" s="32">
        <v>45</v>
      </c>
      <c r="V288" s="32">
        <v>53</v>
      </c>
      <c r="W288" s="40">
        <v>1.0178571428571428</v>
      </c>
      <c r="X288">
        <v>167</v>
      </c>
      <c r="Y288">
        <v>170</v>
      </c>
    </row>
    <row r="289" spans="1:25" x14ac:dyDescent="0.25">
      <c r="A289" t="s">
        <v>151</v>
      </c>
      <c r="B289" t="s">
        <v>144</v>
      </c>
      <c r="C289" s="15">
        <v>5.2561710357666023</v>
      </c>
      <c r="D289" s="41">
        <v>26640.202017599993</v>
      </c>
      <c r="E289">
        <v>16</v>
      </c>
      <c r="F289" s="12">
        <v>106</v>
      </c>
      <c r="G289" s="30">
        <f t="shared" si="8"/>
        <v>3.9789488056423346</v>
      </c>
      <c r="H289" s="31">
        <f t="shared" si="9"/>
        <v>3.0507854657996014E-3</v>
      </c>
      <c r="I289" t="s">
        <v>50</v>
      </c>
      <c r="J289" t="s">
        <v>46</v>
      </c>
      <c r="K289" s="12">
        <v>1011.2200000000003</v>
      </c>
      <c r="L289">
        <v>16</v>
      </c>
      <c r="M289">
        <v>27</v>
      </c>
      <c r="N289" s="12">
        <v>62.015503875968989</v>
      </c>
      <c r="O289" s="32">
        <v>0</v>
      </c>
      <c r="P289" s="32">
        <v>0</v>
      </c>
      <c r="Q289" s="32">
        <v>0</v>
      </c>
      <c r="R289" s="32">
        <v>0</v>
      </c>
      <c r="S289" s="32">
        <v>25</v>
      </c>
      <c r="T289" s="32">
        <v>28</v>
      </c>
      <c r="U289" s="32">
        <v>27</v>
      </c>
      <c r="V289" s="32">
        <v>26</v>
      </c>
      <c r="W289" s="40">
        <v>1.0094339622641511</v>
      </c>
      <c r="X289">
        <v>105</v>
      </c>
      <c r="Y289">
        <v>106</v>
      </c>
    </row>
    <row r="290" spans="1:25" x14ac:dyDescent="0.25">
      <c r="A290" t="s">
        <v>500</v>
      </c>
      <c r="B290" t="s">
        <v>501</v>
      </c>
      <c r="C290" s="15">
        <v>9.9342914581298807</v>
      </c>
      <c r="D290" s="41">
        <v>6520.5550805999992</v>
      </c>
      <c r="E290">
        <v>2</v>
      </c>
      <c r="F290" s="12">
        <v>7</v>
      </c>
      <c r="G290" s="30">
        <f t="shared" si="8"/>
        <v>1.0735282370095223</v>
      </c>
      <c r="H290" s="31">
        <f t="shared" si="9"/>
        <v>8.2310793693798478E-4</v>
      </c>
      <c r="I290" t="s">
        <v>502</v>
      </c>
      <c r="J290" t="s">
        <v>35</v>
      </c>
      <c r="K290" s="12">
        <v>20.079999999999998</v>
      </c>
      <c r="L290">
        <v>1</v>
      </c>
      <c r="M290">
        <v>1</v>
      </c>
      <c r="N290" s="12">
        <v>18.333333333333332</v>
      </c>
      <c r="O290" s="32">
        <v>1</v>
      </c>
      <c r="P290" s="32">
        <v>1</v>
      </c>
      <c r="Q290" s="32">
        <v>1</v>
      </c>
      <c r="R290" s="32">
        <v>1</v>
      </c>
      <c r="S290" s="32">
        <v>0</v>
      </c>
      <c r="T290" s="32">
        <v>0</v>
      </c>
      <c r="U290" s="32">
        <v>0</v>
      </c>
      <c r="V290" s="32">
        <v>0</v>
      </c>
      <c r="W290" s="40">
        <v>1</v>
      </c>
      <c r="X290">
        <v>0</v>
      </c>
      <c r="Y290">
        <v>0</v>
      </c>
    </row>
    <row r="291" spans="1:25" x14ac:dyDescent="0.25">
      <c r="A291" t="s">
        <v>656</v>
      </c>
      <c r="B291" t="s">
        <v>657</v>
      </c>
      <c r="C291" s="15">
        <v>5.4107997894287099</v>
      </c>
      <c r="D291" s="41">
        <v>22724.781057599983</v>
      </c>
      <c r="E291">
        <v>2</v>
      </c>
      <c r="F291" s="12">
        <v>15</v>
      </c>
      <c r="G291" s="30">
        <f t="shared" si="8"/>
        <v>0.66007236602103414</v>
      </c>
      <c r="H291" s="31">
        <f t="shared" si="9"/>
        <v>5.0609828851714547E-4</v>
      </c>
      <c r="I291" t="s">
        <v>658</v>
      </c>
      <c r="J291" t="s">
        <v>43</v>
      </c>
      <c r="K291" s="12">
        <v>45.53</v>
      </c>
      <c r="L291">
        <v>2</v>
      </c>
      <c r="M291">
        <v>3</v>
      </c>
      <c r="N291" s="12">
        <v>7.4766355140186906</v>
      </c>
      <c r="O291" s="32">
        <v>2</v>
      </c>
      <c r="P291" s="32">
        <v>1</v>
      </c>
      <c r="Q291" s="32">
        <v>2</v>
      </c>
      <c r="R291" s="32">
        <v>3</v>
      </c>
      <c r="S291" s="32">
        <v>0</v>
      </c>
      <c r="T291" s="32">
        <v>0</v>
      </c>
      <c r="U291" s="32">
        <v>0</v>
      </c>
      <c r="V291" s="32">
        <v>0</v>
      </c>
      <c r="W291" s="40">
        <v>1</v>
      </c>
      <c r="X291">
        <v>0</v>
      </c>
      <c r="Y291">
        <v>0</v>
      </c>
    </row>
    <row r="292" spans="1:25" x14ac:dyDescent="0.25">
      <c r="A292" t="s">
        <v>670</v>
      </c>
      <c r="B292" t="s">
        <v>671</v>
      </c>
      <c r="C292" s="15">
        <v>9.9294864654541009</v>
      </c>
      <c r="D292" s="41">
        <v>26694.974430599977</v>
      </c>
      <c r="E292">
        <v>2</v>
      </c>
      <c r="F292" s="12">
        <v>17</v>
      </c>
      <c r="G292" s="30">
        <f t="shared" si="8"/>
        <v>0.63682398513606364</v>
      </c>
      <c r="H292" s="31">
        <f t="shared" si="9"/>
        <v>4.8827302210339692E-4</v>
      </c>
      <c r="I292" t="s">
        <v>658</v>
      </c>
      <c r="J292" t="s">
        <v>43</v>
      </c>
      <c r="K292" s="12">
        <v>28.69</v>
      </c>
      <c r="L292">
        <v>1</v>
      </c>
      <c r="M292">
        <v>2</v>
      </c>
      <c r="N292" s="12">
        <v>3.8759689922480618</v>
      </c>
      <c r="O292" s="32">
        <v>3</v>
      </c>
      <c r="P292" s="32">
        <v>1</v>
      </c>
      <c r="Q292" s="32">
        <v>2</v>
      </c>
      <c r="R292" s="32">
        <v>2</v>
      </c>
      <c r="S292" s="32">
        <v>0</v>
      </c>
      <c r="T292" s="32">
        <v>0</v>
      </c>
      <c r="U292" s="32">
        <v>0</v>
      </c>
      <c r="V292" s="32">
        <v>0</v>
      </c>
      <c r="W292" s="40">
        <v>1</v>
      </c>
      <c r="X292">
        <v>0</v>
      </c>
      <c r="Y292">
        <v>0</v>
      </c>
    </row>
    <row r="293" spans="1:25" x14ac:dyDescent="0.25">
      <c r="A293" t="s">
        <v>691</v>
      </c>
      <c r="B293" t="s">
        <v>692</v>
      </c>
      <c r="C293" s="15">
        <v>4.6849903106689466</v>
      </c>
      <c r="D293" s="41">
        <v>28552.254028600011</v>
      </c>
      <c r="E293">
        <v>2</v>
      </c>
      <c r="F293" s="12">
        <v>17</v>
      </c>
      <c r="G293" s="30">
        <f t="shared" si="8"/>
        <v>0.59539957801480625</v>
      </c>
      <c r="H293" s="31">
        <f t="shared" si="9"/>
        <v>4.565116234657243E-4</v>
      </c>
      <c r="I293" t="s">
        <v>89</v>
      </c>
      <c r="J293" t="s">
        <v>39</v>
      </c>
      <c r="K293" s="12">
        <v>67.11</v>
      </c>
      <c r="L293">
        <v>2</v>
      </c>
      <c r="M293">
        <v>2</v>
      </c>
      <c r="N293" s="12">
        <v>5.9701492537313428</v>
      </c>
      <c r="O293" s="32">
        <v>3</v>
      </c>
      <c r="P293" s="32">
        <v>3</v>
      </c>
      <c r="Q293" s="32">
        <v>3</v>
      </c>
      <c r="R293" s="32">
        <v>3</v>
      </c>
      <c r="S293" s="32">
        <v>0</v>
      </c>
      <c r="T293" s="32">
        <v>0</v>
      </c>
      <c r="U293" s="32">
        <v>0</v>
      </c>
      <c r="V293" s="32">
        <v>0</v>
      </c>
      <c r="W293" s="40">
        <v>1</v>
      </c>
      <c r="X293">
        <v>0</v>
      </c>
      <c r="Y293">
        <v>0</v>
      </c>
    </row>
    <row r="294" spans="1:25" x14ac:dyDescent="0.25">
      <c r="A294" t="s">
        <v>718</v>
      </c>
      <c r="B294" t="s">
        <v>81</v>
      </c>
      <c r="C294" s="15">
        <v>7.9296382904052729</v>
      </c>
      <c r="D294" s="41">
        <v>15958.188972599983</v>
      </c>
      <c r="E294">
        <v>3</v>
      </c>
      <c r="F294" s="12">
        <v>9</v>
      </c>
      <c r="G294" s="30">
        <f t="shared" si="8"/>
        <v>0.56397377017234795</v>
      </c>
      <c r="H294" s="31">
        <f t="shared" si="9"/>
        <v>4.3241646605107499E-4</v>
      </c>
      <c r="I294" t="s">
        <v>201</v>
      </c>
      <c r="J294" t="s">
        <v>41</v>
      </c>
      <c r="K294" s="12">
        <v>60.45</v>
      </c>
      <c r="L294">
        <v>2</v>
      </c>
      <c r="M294">
        <v>2</v>
      </c>
      <c r="N294" s="12">
        <v>9.9337748344370862</v>
      </c>
      <c r="O294" s="32">
        <v>1</v>
      </c>
      <c r="P294" s="32">
        <v>2</v>
      </c>
      <c r="Q294" s="32">
        <v>1</v>
      </c>
      <c r="R294" s="32">
        <v>2</v>
      </c>
      <c r="S294" s="32">
        <v>0</v>
      </c>
      <c r="T294" s="32">
        <v>0</v>
      </c>
      <c r="U294" s="32">
        <v>0</v>
      </c>
      <c r="V294" s="32">
        <v>0</v>
      </c>
      <c r="W294" s="40">
        <v>1</v>
      </c>
      <c r="X294">
        <v>0</v>
      </c>
      <c r="Y294">
        <v>0</v>
      </c>
    </row>
    <row r="295" spans="1:25" x14ac:dyDescent="0.25">
      <c r="A295" t="s">
        <v>761</v>
      </c>
      <c r="B295" t="s">
        <v>762</v>
      </c>
      <c r="C295" s="15">
        <v>6.6337726593017576</v>
      </c>
      <c r="D295" s="41">
        <v>24190.840765599998</v>
      </c>
      <c r="E295">
        <v>2</v>
      </c>
      <c r="F295" s="12">
        <v>12</v>
      </c>
      <c r="G295" s="30">
        <f t="shared" si="8"/>
        <v>0.49605551606392739</v>
      </c>
      <c r="H295" s="31">
        <f t="shared" si="9"/>
        <v>3.803413998419726E-4</v>
      </c>
      <c r="I295" t="s">
        <v>763</v>
      </c>
      <c r="J295" t="s">
        <v>37</v>
      </c>
      <c r="K295" s="12">
        <v>27.51</v>
      </c>
      <c r="L295">
        <v>1</v>
      </c>
      <c r="M295">
        <v>1</v>
      </c>
      <c r="N295" s="12">
        <v>3.1818181818181817</v>
      </c>
      <c r="O295" s="32">
        <v>1</v>
      </c>
      <c r="P295" s="32">
        <v>1</v>
      </c>
      <c r="Q295" s="32">
        <v>1</v>
      </c>
      <c r="R295" s="32">
        <v>1</v>
      </c>
      <c r="S295" s="32">
        <v>0</v>
      </c>
      <c r="T295" s="32">
        <v>0</v>
      </c>
      <c r="U295" s="32">
        <v>0</v>
      </c>
      <c r="V295" s="32">
        <v>0</v>
      </c>
      <c r="W295" s="40">
        <v>1</v>
      </c>
      <c r="X295">
        <v>0</v>
      </c>
      <c r="Y295">
        <v>0</v>
      </c>
    </row>
    <row r="296" spans="1:25" x14ac:dyDescent="0.25">
      <c r="A296" t="s">
        <v>880</v>
      </c>
      <c r="B296" t="s">
        <v>881</v>
      </c>
      <c r="C296" s="15">
        <v>11.342818832397462</v>
      </c>
      <c r="D296" s="41">
        <v>54593.059685600143</v>
      </c>
      <c r="E296">
        <v>4</v>
      </c>
      <c r="F296" s="12">
        <v>20</v>
      </c>
      <c r="G296" s="30">
        <f t="shared" si="8"/>
        <v>0.36634693338639424</v>
      </c>
      <c r="H296" s="31">
        <f t="shared" si="9"/>
        <v>2.80889741087041E-4</v>
      </c>
      <c r="I296" t="s">
        <v>89</v>
      </c>
      <c r="J296" t="s">
        <v>39</v>
      </c>
      <c r="K296" s="12">
        <v>55.510000000000005</v>
      </c>
      <c r="L296">
        <v>2</v>
      </c>
      <c r="M296">
        <v>4</v>
      </c>
      <c r="N296" s="12">
        <v>2.6615969581749046</v>
      </c>
      <c r="O296" s="32">
        <v>2</v>
      </c>
      <c r="P296" s="32">
        <v>3</v>
      </c>
      <c r="Q296" s="32">
        <v>0</v>
      </c>
      <c r="R296" s="32">
        <v>2</v>
      </c>
      <c r="S296" s="32">
        <v>0</v>
      </c>
      <c r="T296" s="32">
        <v>0</v>
      </c>
      <c r="U296" s="32">
        <v>0</v>
      </c>
      <c r="V296" s="32">
        <v>0</v>
      </c>
      <c r="W296" s="40">
        <v>1</v>
      </c>
      <c r="X296">
        <v>0</v>
      </c>
      <c r="Y296">
        <v>0</v>
      </c>
    </row>
    <row r="297" spans="1:25" x14ac:dyDescent="0.25">
      <c r="A297" t="s">
        <v>923</v>
      </c>
      <c r="B297" t="s">
        <v>839</v>
      </c>
      <c r="C297" s="15">
        <v>5.5641506195068358</v>
      </c>
      <c r="D297" s="41">
        <v>21085.895236599994</v>
      </c>
      <c r="E297">
        <v>4</v>
      </c>
      <c r="F297" s="12">
        <v>7</v>
      </c>
      <c r="G297" s="30">
        <f t="shared" si="8"/>
        <v>0.33197547087541718</v>
      </c>
      <c r="H297" s="31">
        <f t="shared" si="9"/>
        <v>2.545360573909682E-4</v>
      </c>
      <c r="I297" t="s">
        <v>56</v>
      </c>
      <c r="J297" t="s">
        <v>47</v>
      </c>
      <c r="K297" s="12">
        <v>143.03</v>
      </c>
      <c r="L297">
        <v>4</v>
      </c>
      <c r="M297">
        <v>4</v>
      </c>
      <c r="N297" s="12">
        <v>24.742268041237114</v>
      </c>
      <c r="O297" s="32">
        <v>0</v>
      </c>
      <c r="P297" s="32">
        <v>0</v>
      </c>
      <c r="Q297" s="32">
        <v>0</v>
      </c>
      <c r="R297" s="32">
        <v>0</v>
      </c>
      <c r="S297" s="32">
        <v>0</v>
      </c>
      <c r="T297" s="32">
        <v>2</v>
      </c>
      <c r="U297" s="32">
        <v>1</v>
      </c>
      <c r="V297" s="32">
        <v>4</v>
      </c>
      <c r="W297" s="40">
        <v>1</v>
      </c>
      <c r="X297">
        <v>7</v>
      </c>
      <c r="Y297">
        <v>7</v>
      </c>
    </row>
    <row r="298" spans="1:25" x14ac:dyDescent="0.25">
      <c r="A298" t="s">
        <v>940</v>
      </c>
      <c r="B298" t="s">
        <v>941</v>
      </c>
      <c r="C298" s="15">
        <v>4.5544887542724597</v>
      </c>
      <c r="D298" s="41">
        <v>19257.575168599978</v>
      </c>
      <c r="E298">
        <v>4</v>
      </c>
      <c r="F298" s="12">
        <v>6</v>
      </c>
      <c r="G298" s="30">
        <f t="shared" si="8"/>
        <v>0.31156570583108356</v>
      </c>
      <c r="H298" s="31">
        <f t="shared" si="9"/>
        <v>2.3888724721544095E-4</v>
      </c>
      <c r="I298" t="s">
        <v>50</v>
      </c>
      <c r="J298" t="s">
        <v>46</v>
      </c>
      <c r="K298" s="12">
        <v>126.85</v>
      </c>
      <c r="L298">
        <v>2</v>
      </c>
      <c r="M298">
        <v>2</v>
      </c>
      <c r="N298" s="12">
        <v>15.428571428571427</v>
      </c>
      <c r="O298" s="32">
        <v>0</v>
      </c>
      <c r="P298" s="32">
        <v>0</v>
      </c>
      <c r="Q298" s="32">
        <v>0</v>
      </c>
      <c r="R298" s="32">
        <v>0</v>
      </c>
      <c r="S298" s="32">
        <v>1</v>
      </c>
      <c r="T298" s="32">
        <v>2</v>
      </c>
      <c r="U298" s="32">
        <v>2</v>
      </c>
      <c r="V298" s="32">
        <v>1</v>
      </c>
      <c r="W298" s="40">
        <v>1</v>
      </c>
      <c r="X298">
        <v>6</v>
      </c>
      <c r="Y298">
        <v>6</v>
      </c>
    </row>
    <row r="299" spans="1:25" x14ac:dyDescent="0.25">
      <c r="A299" t="s">
        <v>947</v>
      </c>
      <c r="B299" t="s">
        <v>81</v>
      </c>
      <c r="C299" s="15">
        <v>6.3606548309326163</v>
      </c>
      <c r="D299" s="41">
        <v>29207.191505600025</v>
      </c>
      <c r="E299">
        <v>3</v>
      </c>
      <c r="F299" s="12">
        <v>9</v>
      </c>
      <c r="G299" s="30">
        <f t="shared" si="8"/>
        <v>0.30814328718577372</v>
      </c>
      <c r="H299" s="31">
        <f t="shared" si="9"/>
        <v>2.3626317096540555E-4</v>
      </c>
      <c r="I299" t="s">
        <v>50</v>
      </c>
      <c r="J299" t="s">
        <v>46</v>
      </c>
      <c r="K299" s="12">
        <v>123.35000000000001</v>
      </c>
      <c r="L299">
        <v>3</v>
      </c>
      <c r="M299">
        <v>3</v>
      </c>
      <c r="N299" s="12">
        <v>19.031141868512112</v>
      </c>
      <c r="O299" s="32">
        <v>0</v>
      </c>
      <c r="P299" s="32">
        <v>0</v>
      </c>
      <c r="Q299" s="32">
        <v>0</v>
      </c>
      <c r="R299" s="32">
        <v>0</v>
      </c>
      <c r="S299" s="32">
        <v>2</v>
      </c>
      <c r="T299" s="32">
        <v>2</v>
      </c>
      <c r="U299" s="32">
        <v>3</v>
      </c>
      <c r="V299" s="32">
        <v>2</v>
      </c>
      <c r="W299" s="40">
        <v>1</v>
      </c>
      <c r="X299">
        <v>9</v>
      </c>
      <c r="Y299">
        <v>9</v>
      </c>
    </row>
    <row r="300" spans="1:25" x14ac:dyDescent="0.25">
      <c r="A300" t="s">
        <v>951</v>
      </c>
      <c r="B300" t="s">
        <v>81</v>
      </c>
      <c r="C300" s="15">
        <v>6.5700809478759759</v>
      </c>
      <c r="D300" s="41">
        <v>13058.605069599995</v>
      </c>
      <c r="E300">
        <v>2</v>
      </c>
      <c r="F300" s="12">
        <v>4</v>
      </c>
      <c r="G300" s="30">
        <f t="shared" si="8"/>
        <v>0.30631143056097693</v>
      </c>
      <c r="H300" s="31">
        <f t="shared" si="9"/>
        <v>2.3485862875103125E-4</v>
      </c>
      <c r="I300" t="s">
        <v>502</v>
      </c>
      <c r="J300" t="s">
        <v>35</v>
      </c>
      <c r="K300" s="12">
        <v>38.07</v>
      </c>
      <c r="L300">
        <v>2</v>
      </c>
      <c r="M300">
        <v>2</v>
      </c>
      <c r="N300" s="12">
        <v>9.0909090909090917</v>
      </c>
      <c r="O300" s="32">
        <v>0</v>
      </c>
      <c r="P300" s="32">
        <v>0</v>
      </c>
      <c r="Q300" s="32">
        <v>0</v>
      </c>
      <c r="R300" s="32">
        <v>0</v>
      </c>
      <c r="S300" s="32">
        <v>0</v>
      </c>
      <c r="T300" s="32">
        <v>0</v>
      </c>
      <c r="U300" s="32">
        <v>0</v>
      </c>
      <c r="V300" s="32">
        <v>0</v>
      </c>
      <c r="W300" s="40">
        <v>1</v>
      </c>
      <c r="X300">
        <v>0</v>
      </c>
      <c r="Y300">
        <v>0</v>
      </c>
    </row>
    <row r="301" spans="1:25" x14ac:dyDescent="0.25">
      <c r="A301" t="s">
        <v>971</v>
      </c>
      <c r="B301" t="s">
        <v>81</v>
      </c>
      <c r="C301" s="15">
        <v>5.3390316009521488</v>
      </c>
      <c r="D301" s="41">
        <v>24226.252227599969</v>
      </c>
      <c r="E301">
        <v>2</v>
      </c>
      <c r="F301" s="12">
        <v>7</v>
      </c>
      <c r="G301" s="30">
        <f t="shared" si="8"/>
        <v>0.28894275244212925</v>
      </c>
      <c r="H301" s="31">
        <f t="shared" si="9"/>
        <v>2.2154151577637011E-4</v>
      </c>
      <c r="I301" t="s">
        <v>603</v>
      </c>
      <c r="J301" t="s">
        <v>42</v>
      </c>
      <c r="K301" s="12">
        <v>47.88</v>
      </c>
      <c r="L301">
        <v>2</v>
      </c>
      <c r="M301">
        <v>2</v>
      </c>
      <c r="N301" s="12">
        <v>6.4655172413793105</v>
      </c>
      <c r="O301" s="32">
        <v>1</v>
      </c>
      <c r="P301" s="32">
        <v>2</v>
      </c>
      <c r="Q301" s="32">
        <v>2</v>
      </c>
      <c r="R301" s="32">
        <v>0</v>
      </c>
      <c r="S301" s="32">
        <v>0</v>
      </c>
      <c r="T301" s="32">
        <v>0</v>
      </c>
      <c r="U301" s="32">
        <v>0</v>
      </c>
      <c r="V301" s="32">
        <v>0</v>
      </c>
      <c r="W301" s="40">
        <v>1</v>
      </c>
      <c r="X301">
        <v>0</v>
      </c>
      <c r="Y301">
        <v>0</v>
      </c>
    </row>
    <row r="302" spans="1:25" x14ac:dyDescent="0.25">
      <c r="A302" t="s">
        <v>990</v>
      </c>
      <c r="B302" t="s">
        <v>81</v>
      </c>
      <c r="C302" s="15">
        <v>4.7775119781494144</v>
      </c>
      <c r="D302" s="41">
        <v>18344.295767599982</v>
      </c>
      <c r="E302">
        <v>2</v>
      </c>
      <c r="F302" s="12">
        <v>5</v>
      </c>
      <c r="G302" s="30">
        <f t="shared" si="8"/>
        <v>0.27256429264682308</v>
      </c>
      <c r="H302" s="31">
        <f t="shared" si="9"/>
        <v>2.0898363440206155E-4</v>
      </c>
      <c r="I302" t="s">
        <v>603</v>
      </c>
      <c r="J302" t="s">
        <v>42</v>
      </c>
      <c r="K302" s="12">
        <v>22.87</v>
      </c>
      <c r="L302">
        <v>1</v>
      </c>
      <c r="M302">
        <v>1</v>
      </c>
      <c r="N302" s="12">
        <v>4.0229885057471266</v>
      </c>
      <c r="O302" s="32">
        <v>1</v>
      </c>
      <c r="P302" s="32">
        <v>1</v>
      </c>
      <c r="Q302" s="32">
        <v>1</v>
      </c>
      <c r="R302" s="32">
        <v>0</v>
      </c>
      <c r="S302" s="32">
        <v>1</v>
      </c>
      <c r="T302" s="32">
        <v>0</v>
      </c>
      <c r="U302" s="32">
        <v>0</v>
      </c>
      <c r="V302" s="32">
        <v>1</v>
      </c>
      <c r="W302" s="40">
        <v>1</v>
      </c>
      <c r="X302">
        <v>2</v>
      </c>
      <c r="Y302">
        <v>2</v>
      </c>
    </row>
    <row r="303" spans="1:25" x14ac:dyDescent="0.25">
      <c r="A303" t="s">
        <v>1006</v>
      </c>
      <c r="B303" t="s">
        <v>94</v>
      </c>
      <c r="C303" s="15">
        <v>5.876424026489258</v>
      </c>
      <c r="D303" s="41">
        <v>26777.571942599992</v>
      </c>
      <c r="E303">
        <v>2</v>
      </c>
      <c r="F303" s="12">
        <v>7</v>
      </c>
      <c r="G303" s="30">
        <f t="shared" si="8"/>
        <v>0.26141279780725063</v>
      </c>
      <c r="H303" s="31">
        <f t="shared" si="9"/>
        <v>2.0043343181331153E-4</v>
      </c>
      <c r="I303" t="s">
        <v>56</v>
      </c>
      <c r="J303" t="s">
        <v>47</v>
      </c>
      <c r="K303" s="12">
        <v>86.1</v>
      </c>
      <c r="L303">
        <v>2</v>
      </c>
      <c r="M303">
        <v>2</v>
      </c>
      <c r="N303" s="12">
        <v>9.375</v>
      </c>
      <c r="O303" s="32">
        <v>0</v>
      </c>
      <c r="P303" s="32">
        <v>0</v>
      </c>
      <c r="Q303" s="32">
        <v>0</v>
      </c>
      <c r="R303" s="32">
        <v>0</v>
      </c>
      <c r="S303" s="32">
        <v>1</v>
      </c>
      <c r="T303" s="32">
        <v>2</v>
      </c>
      <c r="U303" s="32">
        <v>2</v>
      </c>
      <c r="V303" s="32">
        <v>2</v>
      </c>
      <c r="W303" s="40">
        <v>1</v>
      </c>
      <c r="X303">
        <v>7</v>
      </c>
      <c r="Y303">
        <v>7</v>
      </c>
    </row>
    <row r="304" spans="1:25" x14ac:dyDescent="0.25">
      <c r="A304" t="s">
        <v>1046</v>
      </c>
      <c r="B304" t="s">
        <v>1047</v>
      </c>
      <c r="C304" s="15">
        <v>5.9603580474853519</v>
      </c>
      <c r="D304" s="41">
        <v>62344.870277600232</v>
      </c>
      <c r="E304">
        <v>3</v>
      </c>
      <c r="F304" s="12">
        <v>14</v>
      </c>
      <c r="G304" s="30">
        <f t="shared" si="8"/>
        <v>0.22455736835545287</v>
      </c>
      <c r="H304" s="31">
        <f t="shared" si="9"/>
        <v>1.7217521236904401E-4</v>
      </c>
      <c r="I304" t="s">
        <v>914</v>
      </c>
      <c r="J304" t="s">
        <v>40</v>
      </c>
      <c r="K304" s="12">
        <v>42.980000000000004</v>
      </c>
      <c r="L304">
        <v>2</v>
      </c>
      <c r="M304">
        <v>2</v>
      </c>
      <c r="N304" s="12">
        <v>2.8021015761821366</v>
      </c>
      <c r="O304" s="32">
        <v>2</v>
      </c>
      <c r="P304" s="32">
        <v>1</v>
      </c>
      <c r="Q304" s="32">
        <v>3</v>
      </c>
      <c r="R304" s="32">
        <v>2</v>
      </c>
      <c r="S304" s="32">
        <v>0</v>
      </c>
      <c r="T304" s="32">
        <v>0</v>
      </c>
      <c r="U304" s="32">
        <v>0</v>
      </c>
      <c r="V304" s="32">
        <v>0</v>
      </c>
      <c r="W304" s="40">
        <v>1</v>
      </c>
      <c r="X304">
        <v>0</v>
      </c>
      <c r="Y304">
        <v>0</v>
      </c>
    </row>
    <row r="305" spans="1:25" x14ac:dyDescent="0.25">
      <c r="A305" t="s">
        <v>1051</v>
      </c>
      <c r="B305" t="s">
        <v>1052</v>
      </c>
      <c r="C305" s="15">
        <v>6.058400344848633</v>
      </c>
      <c r="D305" s="41">
        <v>41028.18271060002</v>
      </c>
      <c r="E305">
        <v>2</v>
      </c>
      <c r="F305" s="12">
        <v>9</v>
      </c>
      <c r="G305" s="30">
        <f t="shared" si="8"/>
        <v>0.219361409777352</v>
      </c>
      <c r="H305" s="31">
        <f t="shared" si="9"/>
        <v>1.6819130715053796E-4</v>
      </c>
      <c r="I305" t="s">
        <v>201</v>
      </c>
      <c r="J305" t="s">
        <v>41</v>
      </c>
      <c r="K305" s="12">
        <v>37.26</v>
      </c>
      <c r="L305">
        <v>2</v>
      </c>
      <c r="M305">
        <v>3</v>
      </c>
      <c r="N305" s="12">
        <v>3.6553524804177546</v>
      </c>
      <c r="O305" s="32">
        <v>2</v>
      </c>
      <c r="P305" s="32">
        <v>3</v>
      </c>
      <c r="Q305" s="32">
        <v>3</v>
      </c>
      <c r="R305" s="32">
        <v>1</v>
      </c>
      <c r="S305" s="32">
        <v>0</v>
      </c>
      <c r="T305" s="32">
        <v>0</v>
      </c>
      <c r="U305" s="32">
        <v>0</v>
      </c>
      <c r="V305" s="32">
        <v>0</v>
      </c>
      <c r="W305" s="40">
        <v>1</v>
      </c>
      <c r="X305">
        <v>0</v>
      </c>
      <c r="Y305">
        <v>0</v>
      </c>
    </row>
    <row r="306" spans="1:25" x14ac:dyDescent="0.25">
      <c r="A306" t="s">
        <v>1068</v>
      </c>
      <c r="B306" t="s">
        <v>1069</v>
      </c>
      <c r="C306" s="15">
        <v>5.3174602508544924</v>
      </c>
      <c r="D306" s="41">
        <v>28695.794383599994</v>
      </c>
      <c r="E306">
        <v>2</v>
      </c>
      <c r="F306" s="12">
        <v>6</v>
      </c>
      <c r="G306" s="30">
        <f t="shared" si="8"/>
        <v>0.20908987288496445</v>
      </c>
      <c r="H306" s="31">
        <f t="shared" si="9"/>
        <v>1.6031579605617957E-4</v>
      </c>
      <c r="I306" t="s">
        <v>201</v>
      </c>
      <c r="J306" t="s">
        <v>41</v>
      </c>
      <c r="K306" s="12">
        <v>49.16</v>
      </c>
      <c r="L306">
        <v>2</v>
      </c>
      <c r="M306">
        <v>2</v>
      </c>
      <c r="N306" s="12">
        <v>7.1161048689138573</v>
      </c>
      <c r="O306" s="32">
        <v>1</v>
      </c>
      <c r="P306" s="32">
        <v>2</v>
      </c>
      <c r="Q306" s="32">
        <v>1</v>
      </c>
      <c r="R306" s="32">
        <v>1</v>
      </c>
      <c r="S306" s="32">
        <v>0</v>
      </c>
      <c r="T306" s="32">
        <v>0</v>
      </c>
      <c r="U306" s="32">
        <v>0</v>
      </c>
      <c r="V306" s="32">
        <v>0</v>
      </c>
      <c r="W306" s="40">
        <v>1</v>
      </c>
      <c r="X306">
        <v>0</v>
      </c>
      <c r="Y306">
        <v>0</v>
      </c>
    </row>
    <row r="307" spans="1:25" x14ac:dyDescent="0.25">
      <c r="A307" t="s">
        <v>1075</v>
      </c>
      <c r="B307" t="s">
        <v>114</v>
      </c>
      <c r="C307" s="15">
        <v>5.4671817779541021</v>
      </c>
      <c r="D307" s="41">
        <v>63067.650660600142</v>
      </c>
      <c r="E307">
        <v>2</v>
      </c>
      <c r="F307" s="12">
        <v>13</v>
      </c>
      <c r="G307" s="30">
        <f t="shared" si="8"/>
        <v>0.20612786212633427</v>
      </c>
      <c r="H307" s="31">
        <f t="shared" si="9"/>
        <v>1.580447290449235E-4</v>
      </c>
      <c r="I307" t="s">
        <v>914</v>
      </c>
      <c r="J307" t="s">
        <v>40</v>
      </c>
      <c r="K307" s="12">
        <v>61.530041223555187</v>
      </c>
      <c r="L307">
        <v>2</v>
      </c>
      <c r="M307">
        <v>2</v>
      </c>
      <c r="N307" s="12">
        <v>2.5559105431309903</v>
      </c>
      <c r="O307" s="32">
        <v>2</v>
      </c>
      <c r="P307" s="32">
        <v>2</v>
      </c>
      <c r="Q307" s="32">
        <v>2</v>
      </c>
      <c r="R307" s="32">
        <v>2</v>
      </c>
      <c r="S307" s="32">
        <v>0</v>
      </c>
      <c r="T307" s="32">
        <v>0</v>
      </c>
      <c r="U307" s="32">
        <v>0</v>
      </c>
      <c r="V307" s="32">
        <v>0</v>
      </c>
      <c r="W307" s="40">
        <v>1</v>
      </c>
      <c r="X307">
        <v>0</v>
      </c>
      <c r="Y307">
        <v>0</v>
      </c>
    </row>
    <row r="308" spans="1:25" x14ac:dyDescent="0.25">
      <c r="A308" t="s">
        <v>1076</v>
      </c>
      <c r="B308" t="s">
        <v>81</v>
      </c>
      <c r="C308" s="15">
        <v>8.7667804718017592</v>
      </c>
      <c r="D308" s="41">
        <v>29174.179059599992</v>
      </c>
      <c r="E308">
        <v>2</v>
      </c>
      <c r="F308" s="12">
        <v>6</v>
      </c>
      <c r="G308" s="30">
        <f t="shared" si="8"/>
        <v>0.2056613139907926</v>
      </c>
      <c r="H308" s="31">
        <f t="shared" si="9"/>
        <v>1.5768701188380093E-4</v>
      </c>
      <c r="I308" t="s">
        <v>603</v>
      </c>
      <c r="J308" t="s">
        <v>42</v>
      </c>
      <c r="K308" s="12">
        <v>52.52</v>
      </c>
      <c r="L308">
        <v>2</v>
      </c>
      <c r="M308">
        <v>2</v>
      </c>
      <c r="N308" s="12">
        <v>5.8219178082191778</v>
      </c>
      <c r="O308" s="32">
        <v>1</v>
      </c>
      <c r="P308" s="32">
        <v>2</v>
      </c>
      <c r="Q308" s="32">
        <v>2</v>
      </c>
      <c r="R308" s="32">
        <v>1</v>
      </c>
      <c r="S308" s="32">
        <v>0</v>
      </c>
      <c r="T308" s="32">
        <v>0</v>
      </c>
      <c r="U308" s="32">
        <v>0</v>
      </c>
      <c r="V308" s="32">
        <v>0</v>
      </c>
      <c r="W308" s="40">
        <v>1</v>
      </c>
      <c r="X308">
        <v>0</v>
      </c>
      <c r="Y308">
        <v>0</v>
      </c>
    </row>
    <row r="309" spans="1:25" x14ac:dyDescent="0.25">
      <c r="A309" t="s">
        <v>1077</v>
      </c>
      <c r="B309" t="s">
        <v>774</v>
      </c>
      <c r="C309" s="15">
        <v>5.4366649627685542</v>
      </c>
      <c r="D309" s="41">
        <v>53555.053526600146</v>
      </c>
      <c r="E309">
        <v>2</v>
      </c>
      <c r="F309" s="12">
        <v>11</v>
      </c>
      <c r="G309" s="30">
        <f t="shared" si="8"/>
        <v>0.20539611625140911</v>
      </c>
      <c r="H309" s="31">
        <f t="shared" si="9"/>
        <v>1.5748367641797972E-4</v>
      </c>
      <c r="I309" t="s">
        <v>740</v>
      </c>
      <c r="J309" t="s">
        <v>38</v>
      </c>
      <c r="K309" s="12">
        <v>41.01</v>
      </c>
      <c r="L309">
        <v>1</v>
      </c>
      <c r="M309">
        <v>1</v>
      </c>
      <c r="N309" s="12">
        <v>1.3358778625954197</v>
      </c>
      <c r="O309" s="32">
        <v>2</v>
      </c>
      <c r="P309" s="32">
        <v>2</v>
      </c>
      <c r="Q309" s="32">
        <v>2</v>
      </c>
      <c r="R309" s="32">
        <v>2</v>
      </c>
      <c r="S309" s="32">
        <v>0</v>
      </c>
      <c r="T309" s="32">
        <v>0</v>
      </c>
      <c r="U309" s="32">
        <v>0</v>
      </c>
      <c r="V309" s="32">
        <v>0</v>
      </c>
      <c r="W309" s="40">
        <v>1</v>
      </c>
      <c r="X309">
        <v>0</v>
      </c>
      <c r="Y309">
        <v>0</v>
      </c>
    </row>
    <row r="310" spans="1:25" x14ac:dyDescent="0.25">
      <c r="A310" t="s">
        <v>1110</v>
      </c>
      <c r="B310" t="s">
        <v>81</v>
      </c>
      <c r="C310" s="15">
        <v>9.9293842315673828</v>
      </c>
      <c r="D310" s="41">
        <v>47566.722867600067</v>
      </c>
      <c r="E310">
        <v>3</v>
      </c>
      <c r="F310" s="12">
        <v>9</v>
      </c>
      <c r="G310" s="30">
        <f t="shared" si="8"/>
        <v>0.18920790538904927</v>
      </c>
      <c r="H310" s="31">
        <f t="shared" si="9"/>
        <v>1.4507166489720973E-4</v>
      </c>
      <c r="I310" t="s">
        <v>800</v>
      </c>
      <c r="J310" t="s">
        <v>32</v>
      </c>
      <c r="K310" s="12">
        <v>29.29</v>
      </c>
      <c r="L310">
        <v>1</v>
      </c>
      <c r="M310">
        <v>1</v>
      </c>
      <c r="N310" s="12">
        <v>2</v>
      </c>
      <c r="O310" s="32">
        <v>1</v>
      </c>
      <c r="P310" s="32">
        <v>1</v>
      </c>
      <c r="Q310" s="32">
        <v>0</v>
      </c>
      <c r="R310" s="32">
        <v>1</v>
      </c>
      <c r="S310" s="32">
        <v>0</v>
      </c>
      <c r="T310" s="32">
        <v>0</v>
      </c>
      <c r="U310" s="32">
        <v>0</v>
      </c>
      <c r="V310" s="32">
        <v>0</v>
      </c>
      <c r="W310" s="40">
        <v>1</v>
      </c>
      <c r="X310">
        <v>0</v>
      </c>
      <c r="Y310">
        <v>0</v>
      </c>
    </row>
    <row r="311" spans="1:25" x14ac:dyDescent="0.25">
      <c r="A311" t="s">
        <v>1126</v>
      </c>
      <c r="B311" t="s">
        <v>1127</v>
      </c>
      <c r="C311" s="15">
        <v>5.7386638641357424</v>
      </c>
      <c r="D311" s="41">
        <v>50243.19111160007</v>
      </c>
      <c r="E311">
        <v>2</v>
      </c>
      <c r="F311" s="12">
        <v>9</v>
      </c>
      <c r="G311" s="30">
        <f t="shared" si="8"/>
        <v>0.17912874960527925</v>
      </c>
      <c r="H311" s="31">
        <f t="shared" si="9"/>
        <v>1.373436584626832E-4</v>
      </c>
      <c r="I311" t="s">
        <v>914</v>
      </c>
      <c r="J311" t="s">
        <v>40</v>
      </c>
      <c r="K311" s="12">
        <v>44.37</v>
      </c>
      <c r="L311">
        <v>2</v>
      </c>
      <c r="M311">
        <v>2</v>
      </c>
      <c r="N311" s="12">
        <v>3.5789473684210522</v>
      </c>
      <c r="O311" s="32">
        <v>2</v>
      </c>
      <c r="P311" s="32">
        <v>1</v>
      </c>
      <c r="Q311" s="32">
        <v>1</v>
      </c>
      <c r="R311" s="32">
        <v>1</v>
      </c>
      <c r="S311" s="32">
        <v>0</v>
      </c>
      <c r="T311" s="32">
        <v>0</v>
      </c>
      <c r="U311" s="32">
        <v>0</v>
      </c>
      <c r="V311" s="32">
        <v>0</v>
      </c>
      <c r="W311" s="40">
        <v>1</v>
      </c>
      <c r="X311">
        <v>0</v>
      </c>
      <c r="Y311">
        <v>0</v>
      </c>
    </row>
    <row r="312" spans="1:25" x14ac:dyDescent="0.25">
      <c r="A312" t="s">
        <v>1146</v>
      </c>
      <c r="B312" t="s">
        <v>839</v>
      </c>
      <c r="C312" s="15">
        <v>6.5087917327880858</v>
      </c>
      <c r="D312" s="41">
        <v>23370.977759600009</v>
      </c>
      <c r="E312">
        <v>2</v>
      </c>
      <c r="F312" s="12">
        <v>4</v>
      </c>
      <c r="G312" s="30">
        <f t="shared" si="8"/>
        <v>0.17115244561631293</v>
      </c>
      <c r="H312" s="31">
        <f t="shared" si="9"/>
        <v>1.3122797478114625E-4</v>
      </c>
      <c r="I312" t="s">
        <v>935</v>
      </c>
      <c r="J312" t="s">
        <v>34</v>
      </c>
      <c r="K312" s="12">
        <v>18.28</v>
      </c>
      <c r="L312">
        <v>1</v>
      </c>
      <c r="M312">
        <v>1</v>
      </c>
      <c r="N312" s="12">
        <v>3.8647342995169081</v>
      </c>
      <c r="O312" s="32">
        <v>1</v>
      </c>
      <c r="P312" s="32">
        <v>1</v>
      </c>
      <c r="Q312" s="32">
        <v>1</v>
      </c>
      <c r="R312" s="32">
        <v>0</v>
      </c>
      <c r="S312" s="32">
        <v>0</v>
      </c>
      <c r="T312" s="32">
        <v>0</v>
      </c>
      <c r="U312" s="32">
        <v>0</v>
      </c>
      <c r="V312" s="32">
        <v>0</v>
      </c>
      <c r="W312" s="40">
        <v>1</v>
      </c>
      <c r="X312">
        <v>0</v>
      </c>
      <c r="Y312">
        <v>0</v>
      </c>
    </row>
    <row r="313" spans="1:25" x14ac:dyDescent="0.25">
      <c r="A313" t="s">
        <v>1184</v>
      </c>
      <c r="B313" t="s">
        <v>1185</v>
      </c>
      <c r="C313" s="15">
        <v>10.199639511108398</v>
      </c>
      <c r="D313" s="41">
        <v>45122.044674600096</v>
      </c>
      <c r="E313">
        <v>2</v>
      </c>
      <c r="F313" s="12">
        <v>7</v>
      </c>
      <c r="G313" s="30">
        <f t="shared" si="8"/>
        <v>0.1551348138250572</v>
      </c>
      <c r="H313" s="31">
        <f t="shared" si="9"/>
        <v>1.1894675161084612E-4</v>
      </c>
      <c r="I313" t="s">
        <v>603</v>
      </c>
      <c r="J313" t="s">
        <v>42</v>
      </c>
      <c r="K313" s="12">
        <v>47.183385980850083</v>
      </c>
      <c r="L313">
        <v>2</v>
      </c>
      <c r="M313">
        <v>3</v>
      </c>
      <c r="N313" s="12">
        <v>3.8929440389294405</v>
      </c>
      <c r="O313" s="32">
        <v>0</v>
      </c>
      <c r="P313" s="32">
        <v>1</v>
      </c>
      <c r="Q313" s="32">
        <v>3</v>
      </c>
      <c r="R313" s="32">
        <v>2</v>
      </c>
      <c r="S313" s="32">
        <v>0</v>
      </c>
      <c r="T313" s="32">
        <v>0</v>
      </c>
      <c r="U313" s="32">
        <v>0</v>
      </c>
      <c r="V313" s="32">
        <v>0</v>
      </c>
      <c r="W313" s="40">
        <v>1</v>
      </c>
      <c r="X313">
        <v>0</v>
      </c>
      <c r="Y313">
        <v>0</v>
      </c>
    </row>
    <row r="314" spans="1:25" x14ac:dyDescent="0.25">
      <c r="A314" t="s">
        <v>1206</v>
      </c>
      <c r="B314" t="s">
        <v>81</v>
      </c>
      <c r="C314" s="15">
        <v>9.6762020111083977</v>
      </c>
      <c r="D314" s="41">
        <v>20479.443692599991</v>
      </c>
      <c r="E314">
        <v>2</v>
      </c>
      <c r="F314" s="12">
        <v>3</v>
      </c>
      <c r="G314" s="30">
        <f t="shared" si="8"/>
        <v>0.14648835412868247</v>
      </c>
      <c r="H314" s="31">
        <f t="shared" si="9"/>
        <v>1.1231723842512326E-4</v>
      </c>
      <c r="I314" t="s">
        <v>89</v>
      </c>
      <c r="J314" t="s">
        <v>39</v>
      </c>
      <c r="K314" s="12">
        <v>31.45</v>
      </c>
      <c r="L314">
        <v>1</v>
      </c>
      <c r="M314">
        <v>1</v>
      </c>
      <c r="N314" s="12">
        <v>3.7037037037037033</v>
      </c>
      <c r="O314" s="32">
        <v>1</v>
      </c>
      <c r="P314" s="32">
        <v>0</v>
      </c>
      <c r="Q314" s="32">
        <v>0</v>
      </c>
      <c r="R314" s="32">
        <v>0</v>
      </c>
      <c r="S314" s="32">
        <v>0</v>
      </c>
      <c r="T314" s="32">
        <v>0</v>
      </c>
      <c r="U314" s="32">
        <v>0</v>
      </c>
      <c r="V314" s="32">
        <v>0</v>
      </c>
      <c r="W314" s="40">
        <v>1</v>
      </c>
      <c r="X314">
        <v>0</v>
      </c>
      <c r="Y314">
        <v>0</v>
      </c>
    </row>
    <row r="315" spans="1:25" x14ac:dyDescent="0.25">
      <c r="A315" t="s">
        <v>1224</v>
      </c>
      <c r="B315" t="s">
        <v>1225</v>
      </c>
      <c r="C315" s="15">
        <v>6.322163772583008</v>
      </c>
      <c r="D315" s="41">
        <v>28929.217717599993</v>
      </c>
      <c r="E315">
        <v>2</v>
      </c>
      <c r="F315" s="12">
        <v>4</v>
      </c>
      <c r="G315" s="30">
        <f t="shared" si="8"/>
        <v>0.13826851590136416</v>
      </c>
      <c r="H315" s="31">
        <f t="shared" si="9"/>
        <v>1.0601482936683974E-4</v>
      </c>
      <c r="I315" t="s">
        <v>914</v>
      </c>
      <c r="J315" t="s">
        <v>40</v>
      </c>
      <c r="K315" s="12">
        <v>23.62</v>
      </c>
      <c r="L315">
        <v>1</v>
      </c>
      <c r="M315">
        <v>1</v>
      </c>
      <c r="N315" s="12">
        <v>2.9090909090909092</v>
      </c>
      <c r="O315" s="32">
        <v>1</v>
      </c>
      <c r="P315" s="32">
        <v>1</v>
      </c>
      <c r="Q315" s="32">
        <v>1</v>
      </c>
      <c r="R315" s="32">
        <v>0</v>
      </c>
      <c r="S315" s="32">
        <v>0</v>
      </c>
      <c r="T315" s="32">
        <v>0</v>
      </c>
      <c r="U315" s="32">
        <v>0</v>
      </c>
      <c r="V315" s="32">
        <v>0</v>
      </c>
      <c r="W315" s="40">
        <v>1</v>
      </c>
      <c r="X315">
        <v>0</v>
      </c>
      <c r="Y315">
        <v>0</v>
      </c>
    </row>
    <row r="316" spans="1:25" x14ac:dyDescent="0.25">
      <c r="A316" t="s">
        <v>1238</v>
      </c>
      <c r="B316" t="s">
        <v>1239</v>
      </c>
      <c r="C316" s="15">
        <v>6.2661396026611316</v>
      </c>
      <c r="D316" s="41">
        <v>209926.4102155983</v>
      </c>
      <c r="E316">
        <v>2</v>
      </c>
      <c r="F316" s="12">
        <v>27</v>
      </c>
      <c r="G316" s="30">
        <f t="shared" si="8"/>
        <v>0.12861649933550764</v>
      </c>
      <c r="H316" s="31">
        <f t="shared" si="9"/>
        <v>9.8614324034120731E-5</v>
      </c>
      <c r="I316" t="s">
        <v>658</v>
      </c>
      <c r="J316" t="s">
        <v>43</v>
      </c>
      <c r="K316" s="12">
        <v>38.76</v>
      </c>
      <c r="L316">
        <v>1</v>
      </c>
      <c r="M316">
        <v>3</v>
      </c>
      <c r="N316" s="12">
        <v>0.44422507403751232</v>
      </c>
      <c r="O316" s="32">
        <v>3</v>
      </c>
      <c r="P316" s="32">
        <v>3</v>
      </c>
      <c r="Q316" s="32">
        <v>3</v>
      </c>
      <c r="R316" s="32">
        <v>3</v>
      </c>
      <c r="S316" s="32">
        <v>0</v>
      </c>
      <c r="T316" s="32">
        <v>0</v>
      </c>
      <c r="U316" s="32">
        <v>0</v>
      </c>
      <c r="V316" s="32">
        <v>0</v>
      </c>
      <c r="W316" s="40">
        <v>1</v>
      </c>
      <c r="X316">
        <v>0</v>
      </c>
      <c r="Y316">
        <v>0</v>
      </c>
    </row>
    <row r="317" spans="1:25" x14ac:dyDescent="0.25">
      <c r="A317" t="s">
        <v>1245</v>
      </c>
      <c r="B317" t="s">
        <v>1246</v>
      </c>
      <c r="C317" s="15">
        <v>6.5796909332275391</v>
      </c>
      <c r="D317" s="41">
        <v>63026.903620600147</v>
      </c>
      <c r="E317">
        <v>2</v>
      </c>
      <c r="F317" s="12">
        <v>8</v>
      </c>
      <c r="G317" s="30">
        <f t="shared" si="8"/>
        <v>0.12692992262728303</v>
      </c>
      <c r="H317" s="31">
        <f t="shared" si="9"/>
        <v>9.7321172511007038E-5</v>
      </c>
      <c r="I317" t="s">
        <v>89</v>
      </c>
      <c r="J317" t="s">
        <v>39</v>
      </c>
      <c r="K317" s="12">
        <v>36.270000000000003</v>
      </c>
      <c r="L317">
        <v>1</v>
      </c>
      <c r="M317">
        <v>3</v>
      </c>
      <c r="N317" s="12">
        <v>1.1400651465798046</v>
      </c>
      <c r="O317" s="32">
        <v>0</v>
      </c>
      <c r="P317" s="32">
        <v>0</v>
      </c>
      <c r="Q317" s="32">
        <v>0</v>
      </c>
      <c r="R317" s="32">
        <v>0</v>
      </c>
      <c r="S317" s="32">
        <v>0</v>
      </c>
      <c r="T317" s="32">
        <v>0</v>
      </c>
      <c r="U317" s="32">
        <v>0</v>
      </c>
      <c r="V317" s="32">
        <v>0</v>
      </c>
      <c r="W317" s="40">
        <v>1</v>
      </c>
      <c r="X317">
        <v>0</v>
      </c>
      <c r="Y317">
        <v>0</v>
      </c>
    </row>
    <row r="318" spans="1:25" x14ac:dyDescent="0.25">
      <c r="A318" t="s">
        <v>1257</v>
      </c>
      <c r="B318" t="s">
        <v>81</v>
      </c>
      <c r="C318" s="15">
        <v>5.3384181976318361</v>
      </c>
      <c r="D318" s="41">
        <v>16391.344058599992</v>
      </c>
      <c r="E318">
        <v>2</v>
      </c>
      <c r="F318" s="12">
        <v>2</v>
      </c>
      <c r="G318" s="30">
        <f t="shared" si="8"/>
        <v>0.1220156195153909</v>
      </c>
      <c r="H318" s="31">
        <f t="shared" si="9"/>
        <v>9.3553221416226869E-5</v>
      </c>
      <c r="I318" t="s">
        <v>740</v>
      </c>
      <c r="J318" t="s">
        <v>38</v>
      </c>
      <c r="K318" s="12">
        <v>16.04</v>
      </c>
      <c r="L318">
        <v>1</v>
      </c>
      <c r="M318">
        <v>1</v>
      </c>
      <c r="N318" s="12">
        <v>5.1282051282051277</v>
      </c>
      <c r="O318" s="32">
        <v>1</v>
      </c>
      <c r="P318" s="32">
        <v>0</v>
      </c>
      <c r="Q318" s="32">
        <v>0</v>
      </c>
      <c r="R318" s="32">
        <v>0</v>
      </c>
      <c r="S318" s="32">
        <v>0</v>
      </c>
      <c r="T318" s="32">
        <v>0</v>
      </c>
      <c r="U318" s="32">
        <v>0</v>
      </c>
      <c r="V318" s="32">
        <v>0</v>
      </c>
      <c r="W318" s="40">
        <v>1</v>
      </c>
      <c r="X318">
        <v>0</v>
      </c>
      <c r="Y318">
        <v>0</v>
      </c>
    </row>
    <row r="319" spans="1:25" x14ac:dyDescent="0.25">
      <c r="A319" t="s">
        <v>1260</v>
      </c>
      <c r="B319" t="s">
        <v>1261</v>
      </c>
      <c r="C319" s="15">
        <v>10.376708602905275</v>
      </c>
      <c r="D319" s="41">
        <v>91580.834815600101</v>
      </c>
      <c r="E319">
        <v>3</v>
      </c>
      <c r="F319" s="12">
        <v>11</v>
      </c>
      <c r="G319" s="30">
        <f t="shared" si="8"/>
        <v>0.12011246700413604</v>
      </c>
      <c r="H319" s="31">
        <f t="shared" si="9"/>
        <v>9.2094014398458001E-5</v>
      </c>
      <c r="I319" t="s">
        <v>201</v>
      </c>
      <c r="J319" t="s">
        <v>41</v>
      </c>
      <c r="K319" s="12">
        <v>57.72</v>
      </c>
      <c r="L319">
        <v>2</v>
      </c>
      <c r="M319">
        <v>2</v>
      </c>
      <c r="N319" s="12">
        <v>1.6930022573363432</v>
      </c>
      <c r="O319" s="32">
        <v>2</v>
      </c>
      <c r="P319" s="32">
        <v>2</v>
      </c>
      <c r="Q319" s="32">
        <v>2</v>
      </c>
      <c r="R319" s="32">
        <v>2</v>
      </c>
      <c r="S319" s="32">
        <v>0</v>
      </c>
      <c r="T319" s="32">
        <v>0</v>
      </c>
      <c r="U319" s="32">
        <v>0</v>
      </c>
      <c r="V319" s="32">
        <v>0</v>
      </c>
      <c r="W319" s="40">
        <v>1</v>
      </c>
      <c r="X319">
        <v>0</v>
      </c>
      <c r="Y319">
        <v>0</v>
      </c>
    </row>
    <row r="320" spans="1:25" x14ac:dyDescent="0.25">
      <c r="A320" t="s">
        <v>1272</v>
      </c>
      <c r="B320" t="s">
        <v>1273</v>
      </c>
      <c r="C320" s="15">
        <v>7.7325313568115241</v>
      </c>
      <c r="D320" s="41">
        <v>34590.650826599995</v>
      </c>
      <c r="E320">
        <v>2</v>
      </c>
      <c r="F320" s="12">
        <v>4</v>
      </c>
      <c r="G320" s="30">
        <f t="shared" si="8"/>
        <v>0.11563818270004984</v>
      </c>
      <c r="H320" s="31">
        <f t="shared" si="9"/>
        <v>8.8663439593020705E-5</v>
      </c>
      <c r="I320" t="s">
        <v>89</v>
      </c>
      <c r="J320" t="s">
        <v>39</v>
      </c>
      <c r="K320" s="12">
        <v>20.84</v>
      </c>
      <c r="L320">
        <v>1</v>
      </c>
      <c r="M320">
        <v>1</v>
      </c>
      <c r="N320" s="12">
        <v>2.1943573667711598</v>
      </c>
      <c r="O320" s="32">
        <v>0</v>
      </c>
      <c r="P320" s="32">
        <v>1</v>
      </c>
      <c r="Q320" s="32">
        <v>1</v>
      </c>
      <c r="R320" s="32">
        <v>1</v>
      </c>
      <c r="S320" s="32">
        <v>0</v>
      </c>
      <c r="T320" s="32">
        <v>0</v>
      </c>
      <c r="U320" s="32">
        <v>0</v>
      </c>
      <c r="V320" s="32">
        <v>0</v>
      </c>
      <c r="W320" s="40">
        <v>1</v>
      </c>
      <c r="X320">
        <v>0</v>
      </c>
      <c r="Y320">
        <v>0</v>
      </c>
    </row>
    <row r="321" spans="1:25" x14ac:dyDescent="0.25">
      <c r="A321" t="s">
        <v>1278</v>
      </c>
      <c r="B321" t="s">
        <v>1279</v>
      </c>
      <c r="C321" s="15">
        <v>6.8162090301513674</v>
      </c>
      <c r="D321" s="41">
        <v>95943.748479600326</v>
      </c>
      <c r="E321">
        <v>4</v>
      </c>
      <c r="F321" s="12">
        <v>11</v>
      </c>
      <c r="G321" s="30">
        <f t="shared" si="8"/>
        <v>0.11465051318417929</v>
      </c>
      <c r="H321" s="31">
        <f t="shared" si="9"/>
        <v>8.7906162243847868E-5</v>
      </c>
      <c r="I321" t="s">
        <v>658</v>
      </c>
      <c r="J321" t="s">
        <v>43</v>
      </c>
      <c r="K321" s="12">
        <v>40.510000000000005</v>
      </c>
      <c r="L321">
        <v>2</v>
      </c>
      <c r="M321">
        <v>2</v>
      </c>
      <c r="N321" s="12">
        <v>2.3835319609967498</v>
      </c>
      <c r="O321" s="32">
        <v>1</v>
      </c>
      <c r="P321" s="32">
        <v>1</v>
      </c>
      <c r="Q321" s="32">
        <v>1</v>
      </c>
      <c r="R321" s="32">
        <v>2</v>
      </c>
      <c r="S321" s="32">
        <v>0</v>
      </c>
      <c r="T321" s="32">
        <v>0</v>
      </c>
      <c r="U321" s="32">
        <v>0</v>
      </c>
      <c r="V321" s="32">
        <v>0</v>
      </c>
      <c r="W321" s="40">
        <v>1</v>
      </c>
      <c r="X321">
        <v>0</v>
      </c>
      <c r="Y321">
        <v>0</v>
      </c>
    </row>
    <row r="322" spans="1:25" x14ac:dyDescent="0.25">
      <c r="A322" t="s">
        <v>1296</v>
      </c>
      <c r="B322" t="s">
        <v>81</v>
      </c>
      <c r="C322" s="15">
        <v>5.6758922576904292</v>
      </c>
      <c r="D322" s="41">
        <v>71905.01124860016</v>
      </c>
      <c r="E322">
        <v>2</v>
      </c>
      <c r="F322" s="12">
        <v>8</v>
      </c>
      <c r="G322" s="30">
        <f t="shared" si="8"/>
        <v>0.11125789233717341</v>
      </c>
      <c r="H322" s="31">
        <f t="shared" si="9"/>
        <v>8.5304932904999069E-5</v>
      </c>
      <c r="I322" t="s">
        <v>89</v>
      </c>
      <c r="J322" t="s">
        <v>39</v>
      </c>
      <c r="K322" s="12">
        <v>27.82</v>
      </c>
      <c r="L322">
        <v>1</v>
      </c>
      <c r="M322">
        <v>1</v>
      </c>
      <c r="N322" s="12">
        <v>1.0463378176382661</v>
      </c>
      <c r="O322" s="32">
        <v>1</v>
      </c>
      <c r="P322" s="32">
        <v>1</v>
      </c>
      <c r="Q322" s="32">
        <v>1</v>
      </c>
      <c r="R322" s="32">
        <v>1</v>
      </c>
      <c r="S322" s="32">
        <v>0</v>
      </c>
      <c r="T322" s="32">
        <v>0</v>
      </c>
      <c r="U322" s="32">
        <v>0</v>
      </c>
      <c r="V322" s="32">
        <v>0</v>
      </c>
      <c r="W322" s="40">
        <v>1</v>
      </c>
      <c r="X322">
        <v>0</v>
      </c>
      <c r="Y322">
        <v>0</v>
      </c>
    </row>
    <row r="323" spans="1:25" x14ac:dyDescent="0.25">
      <c r="A323" t="s">
        <v>1316</v>
      </c>
      <c r="B323" t="s">
        <v>1317</v>
      </c>
      <c r="C323" s="15">
        <v>4.788911056518554</v>
      </c>
      <c r="D323" s="41">
        <v>38120.591226600038</v>
      </c>
      <c r="E323">
        <v>2</v>
      </c>
      <c r="F323" s="12">
        <v>4</v>
      </c>
      <c r="G323" s="30">
        <f t="shared" si="8"/>
        <v>0.10493016690698263</v>
      </c>
      <c r="H323" s="31">
        <f t="shared" si="9"/>
        <v>8.0453266367691058E-5</v>
      </c>
      <c r="I323" t="s">
        <v>502</v>
      </c>
      <c r="J323" t="s">
        <v>35</v>
      </c>
      <c r="K323" s="12">
        <v>49.260000000000005</v>
      </c>
      <c r="L323">
        <v>2</v>
      </c>
      <c r="M323">
        <v>2</v>
      </c>
      <c r="N323" s="12">
        <v>4.0871934604904636</v>
      </c>
      <c r="O323" s="32">
        <v>0</v>
      </c>
      <c r="P323" s="32">
        <v>0</v>
      </c>
      <c r="Q323" s="32">
        <v>0</v>
      </c>
      <c r="R323" s="32">
        <v>0</v>
      </c>
      <c r="S323" s="32">
        <v>0</v>
      </c>
      <c r="T323" s="32">
        <v>0</v>
      </c>
      <c r="U323" s="32">
        <v>0</v>
      </c>
      <c r="V323" s="32">
        <v>0</v>
      </c>
      <c r="W323" s="40">
        <v>1</v>
      </c>
      <c r="X323">
        <v>0</v>
      </c>
      <c r="Y323">
        <v>0</v>
      </c>
    </row>
    <row r="324" spans="1:25" x14ac:dyDescent="0.25">
      <c r="A324" t="s">
        <v>1318</v>
      </c>
      <c r="B324" t="s">
        <v>81</v>
      </c>
      <c r="C324" s="15">
        <v>5.2197246551513681</v>
      </c>
      <c r="D324" s="41">
        <v>143518.08790260021</v>
      </c>
      <c r="E324">
        <v>6</v>
      </c>
      <c r="F324" s="12">
        <v>15</v>
      </c>
      <c r="G324" s="30">
        <f t="shared" si="8"/>
        <v>0.10451644262554474</v>
      </c>
      <c r="H324" s="31">
        <f t="shared" si="9"/>
        <v>8.0136050920518365E-5</v>
      </c>
      <c r="I324" t="s">
        <v>658</v>
      </c>
      <c r="J324" t="s">
        <v>43</v>
      </c>
      <c r="K324" s="12">
        <v>93.32</v>
      </c>
      <c r="L324">
        <v>4</v>
      </c>
      <c r="M324">
        <v>4</v>
      </c>
      <c r="N324" s="12">
        <v>2.2962962962962963</v>
      </c>
      <c r="O324" s="32">
        <v>2</v>
      </c>
      <c r="P324" s="32">
        <v>2</v>
      </c>
      <c r="Q324" s="32">
        <v>3</v>
      </c>
      <c r="R324" s="32">
        <v>4</v>
      </c>
      <c r="S324" s="32">
        <v>0</v>
      </c>
      <c r="T324" s="32">
        <v>0</v>
      </c>
      <c r="U324" s="32">
        <v>0</v>
      </c>
      <c r="V324" s="32">
        <v>0</v>
      </c>
      <c r="W324" s="40">
        <v>1</v>
      </c>
      <c r="X324">
        <v>0</v>
      </c>
      <c r="Y324">
        <v>0</v>
      </c>
    </row>
    <row r="325" spans="1:25" x14ac:dyDescent="0.25">
      <c r="A325" t="s">
        <v>1325</v>
      </c>
      <c r="B325" t="s">
        <v>1326</v>
      </c>
      <c r="C325" s="15">
        <v>5.9157840728759759</v>
      </c>
      <c r="D325" s="41">
        <v>29363.235702599988</v>
      </c>
      <c r="E325">
        <v>2</v>
      </c>
      <c r="F325" s="12">
        <v>3</v>
      </c>
      <c r="G325" s="30">
        <f t="shared" si="8"/>
        <v>0.10216857673265085</v>
      </c>
      <c r="H325" s="31">
        <f t="shared" si="9"/>
        <v>7.8335868135675788E-5</v>
      </c>
      <c r="I325" t="s">
        <v>914</v>
      </c>
      <c r="J325" t="s">
        <v>40</v>
      </c>
      <c r="K325" s="12">
        <v>50.63</v>
      </c>
      <c r="L325">
        <v>2</v>
      </c>
      <c r="M325">
        <v>3</v>
      </c>
      <c r="N325" s="12">
        <v>5.2238805970149249</v>
      </c>
      <c r="O325" s="32">
        <v>3</v>
      </c>
      <c r="P325" s="32">
        <v>0</v>
      </c>
      <c r="Q325" s="32">
        <v>0</v>
      </c>
      <c r="R325" s="32">
        <v>0</v>
      </c>
      <c r="S325" s="32">
        <v>0</v>
      </c>
      <c r="T325" s="32">
        <v>0</v>
      </c>
      <c r="U325" s="32">
        <v>0</v>
      </c>
      <c r="V325" s="32">
        <v>0</v>
      </c>
      <c r="W325" s="40">
        <v>1</v>
      </c>
      <c r="X325">
        <v>0</v>
      </c>
      <c r="Y325">
        <v>0</v>
      </c>
    </row>
    <row r="326" spans="1:25" x14ac:dyDescent="0.25">
      <c r="A326" t="s">
        <v>1327</v>
      </c>
      <c r="B326" t="s">
        <v>1328</v>
      </c>
      <c r="C326" s="15">
        <v>5.475616073608399</v>
      </c>
      <c r="D326" s="41">
        <v>29400.77570960002</v>
      </c>
      <c r="E326">
        <v>2</v>
      </c>
      <c r="F326" s="12">
        <v>3</v>
      </c>
      <c r="G326" s="30">
        <f t="shared" si="8"/>
        <v>0.10203812408325104</v>
      </c>
      <c r="H326" s="31">
        <f t="shared" si="9"/>
        <v>7.8235845977511892E-5</v>
      </c>
      <c r="I326" t="s">
        <v>740</v>
      </c>
      <c r="J326" t="s">
        <v>38</v>
      </c>
      <c r="K326" s="12">
        <v>30.62</v>
      </c>
      <c r="L326">
        <v>1</v>
      </c>
      <c r="M326">
        <v>1</v>
      </c>
      <c r="N326" s="12">
        <v>3.050847457627119</v>
      </c>
      <c r="O326" s="32">
        <v>0</v>
      </c>
      <c r="P326" s="32">
        <v>0</v>
      </c>
      <c r="Q326" s="32">
        <v>0</v>
      </c>
      <c r="R326" s="32">
        <v>0</v>
      </c>
      <c r="S326" s="32">
        <v>0</v>
      </c>
      <c r="T326" s="32">
        <v>0</v>
      </c>
      <c r="U326" s="32">
        <v>0</v>
      </c>
      <c r="V326" s="32">
        <v>0</v>
      </c>
      <c r="W326" s="40">
        <v>1</v>
      </c>
      <c r="X326">
        <v>0</v>
      </c>
      <c r="Y326">
        <v>0</v>
      </c>
    </row>
    <row r="327" spans="1:25" x14ac:dyDescent="0.25">
      <c r="A327" t="s">
        <v>1329</v>
      </c>
      <c r="B327" t="s">
        <v>81</v>
      </c>
      <c r="C327" s="15">
        <v>11.492233657836913</v>
      </c>
      <c r="D327" s="41">
        <v>58966.977722600102</v>
      </c>
      <c r="E327">
        <v>3</v>
      </c>
      <c r="F327" s="12">
        <v>6</v>
      </c>
      <c r="G327" s="30">
        <f t="shared" si="8"/>
        <v>0.10175186573451259</v>
      </c>
      <c r="H327" s="31">
        <f t="shared" si="9"/>
        <v>7.8016362678667568E-5</v>
      </c>
      <c r="I327" t="s">
        <v>800</v>
      </c>
      <c r="J327" t="s">
        <v>32</v>
      </c>
      <c r="K327" s="12">
        <v>43.43</v>
      </c>
      <c r="L327">
        <v>2</v>
      </c>
      <c r="M327">
        <v>2</v>
      </c>
      <c r="N327" s="12">
        <v>4.0998217468805702</v>
      </c>
      <c r="O327" s="32">
        <v>0</v>
      </c>
      <c r="P327" s="32">
        <v>0</v>
      </c>
      <c r="Q327" s="32">
        <v>0</v>
      </c>
      <c r="R327" s="32">
        <v>0</v>
      </c>
      <c r="S327" s="32">
        <v>0</v>
      </c>
      <c r="T327" s="32">
        <v>0</v>
      </c>
      <c r="U327" s="32">
        <v>0</v>
      </c>
      <c r="V327" s="32">
        <v>0</v>
      </c>
      <c r="W327" s="40">
        <v>1</v>
      </c>
      <c r="X327">
        <v>0</v>
      </c>
      <c r="Y327">
        <v>0</v>
      </c>
    </row>
    <row r="328" spans="1:25" x14ac:dyDescent="0.25">
      <c r="A328" t="s">
        <v>1330</v>
      </c>
      <c r="B328" t="s">
        <v>81</v>
      </c>
      <c r="C328" s="15">
        <v>9.6684322357177734</v>
      </c>
      <c r="D328" s="41">
        <v>29544.13703959998</v>
      </c>
      <c r="E328">
        <v>2</v>
      </c>
      <c r="F328" s="12">
        <v>3</v>
      </c>
      <c r="G328" s="30">
        <f t="shared" si="8"/>
        <v>0.10154298959481875</v>
      </c>
      <c r="H328" s="31">
        <f t="shared" si="9"/>
        <v>7.7856210758585898E-5</v>
      </c>
      <c r="I328" t="s">
        <v>201</v>
      </c>
      <c r="J328" t="s">
        <v>41</v>
      </c>
      <c r="K328" s="12">
        <v>32.94</v>
      </c>
      <c r="L328">
        <v>2</v>
      </c>
      <c r="M328">
        <v>2</v>
      </c>
      <c r="N328" s="12">
        <v>5.5350553505535052</v>
      </c>
      <c r="O328" s="32">
        <v>0</v>
      </c>
      <c r="P328" s="32">
        <v>2</v>
      </c>
      <c r="Q328" s="32">
        <v>0</v>
      </c>
      <c r="R328" s="32">
        <v>1</v>
      </c>
      <c r="S328" s="32">
        <v>0</v>
      </c>
      <c r="T328" s="32">
        <v>0</v>
      </c>
      <c r="U328" s="32">
        <v>0</v>
      </c>
      <c r="V328" s="32">
        <v>0</v>
      </c>
      <c r="W328" s="40">
        <v>1</v>
      </c>
      <c r="X328">
        <v>0</v>
      </c>
      <c r="Y328">
        <v>0</v>
      </c>
    </row>
    <row r="329" spans="1:25" x14ac:dyDescent="0.25">
      <c r="A329" t="s">
        <v>1337</v>
      </c>
      <c r="B329" t="s">
        <v>1338</v>
      </c>
      <c r="C329" s="15">
        <v>5.4308887481689458</v>
      </c>
      <c r="D329" s="41">
        <v>51895.831975600056</v>
      </c>
      <c r="E329">
        <v>2</v>
      </c>
      <c r="F329" s="12">
        <v>5</v>
      </c>
      <c r="G329" s="30">
        <f t="shared" si="8"/>
        <v>9.6346851175848902E-2</v>
      </c>
      <c r="H329" s="31">
        <f t="shared" si="9"/>
        <v>7.3872167650417014E-5</v>
      </c>
      <c r="I329" t="s">
        <v>56</v>
      </c>
      <c r="J329" t="s">
        <v>47</v>
      </c>
      <c r="K329" s="12">
        <v>41.93</v>
      </c>
      <c r="L329">
        <v>2</v>
      </c>
      <c r="M329">
        <v>2</v>
      </c>
      <c r="N329" s="12">
        <v>3.6190476190476191</v>
      </c>
      <c r="O329" s="32">
        <v>0</v>
      </c>
      <c r="P329" s="32">
        <v>0</v>
      </c>
      <c r="Q329" s="32">
        <v>0</v>
      </c>
      <c r="R329" s="32">
        <v>0</v>
      </c>
      <c r="S329" s="32">
        <v>1</v>
      </c>
      <c r="T329" s="32">
        <v>1</v>
      </c>
      <c r="U329" s="32">
        <v>1</v>
      </c>
      <c r="V329" s="32">
        <v>2</v>
      </c>
      <c r="W329" s="40">
        <v>1</v>
      </c>
      <c r="X329">
        <v>5</v>
      </c>
      <c r="Y329">
        <v>5</v>
      </c>
    </row>
    <row r="330" spans="1:25" x14ac:dyDescent="0.25">
      <c r="A330" t="s">
        <v>1360</v>
      </c>
      <c r="B330" t="s">
        <v>279</v>
      </c>
      <c r="C330" s="15">
        <v>5.1541927337646491</v>
      </c>
      <c r="D330" s="41">
        <v>44771.547965600068</v>
      </c>
      <c r="E330">
        <v>2</v>
      </c>
      <c r="F330" s="12">
        <v>4</v>
      </c>
      <c r="G330" s="30">
        <f t="shared" si="8"/>
        <v>8.9342454790113018E-2</v>
      </c>
      <c r="H330" s="31">
        <f t="shared" si="9"/>
        <v>6.8501676162816019E-5</v>
      </c>
      <c r="I330" t="s">
        <v>89</v>
      </c>
      <c r="J330" t="s">
        <v>39</v>
      </c>
      <c r="K330" s="12">
        <v>37.799999999999997</v>
      </c>
      <c r="L330">
        <v>2</v>
      </c>
      <c r="M330">
        <v>2</v>
      </c>
      <c r="N330" s="12">
        <v>3.3816425120772946</v>
      </c>
      <c r="O330" s="32">
        <v>0</v>
      </c>
      <c r="P330" s="32">
        <v>0</v>
      </c>
      <c r="Q330" s="32">
        <v>0</v>
      </c>
      <c r="R330" s="32">
        <v>0</v>
      </c>
      <c r="S330" s="32">
        <v>0</v>
      </c>
      <c r="T330" s="32">
        <v>0</v>
      </c>
      <c r="U330" s="32">
        <v>0</v>
      </c>
      <c r="V330" s="32">
        <v>0</v>
      </c>
      <c r="W330" s="40">
        <v>1</v>
      </c>
      <c r="X330">
        <v>0</v>
      </c>
      <c r="Y330">
        <v>0</v>
      </c>
    </row>
    <row r="331" spans="1:25" x14ac:dyDescent="0.25">
      <c r="A331" t="s">
        <v>1361</v>
      </c>
      <c r="B331" t="s">
        <v>1362</v>
      </c>
      <c r="C331" s="15">
        <v>7.2353168487548833</v>
      </c>
      <c r="D331" s="41">
        <v>34112.042831600003</v>
      </c>
      <c r="E331">
        <v>2</v>
      </c>
      <c r="F331" s="12">
        <v>3</v>
      </c>
      <c r="G331" s="30">
        <f t="shared" si="8"/>
        <v>8.7945480568549311E-2</v>
      </c>
      <c r="H331" s="31">
        <f t="shared" si="9"/>
        <v>6.7430571994499071E-5</v>
      </c>
      <c r="I331" t="s">
        <v>89</v>
      </c>
      <c r="J331" t="s">
        <v>39</v>
      </c>
      <c r="K331" s="12">
        <v>27.77</v>
      </c>
      <c r="L331">
        <v>1</v>
      </c>
      <c r="M331">
        <v>1</v>
      </c>
      <c r="N331" s="12">
        <v>2.903225806451613</v>
      </c>
      <c r="O331" s="32">
        <v>0</v>
      </c>
      <c r="P331" s="32">
        <v>0</v>
      </c>
      <c r="Q331" s="32">
        <v>0</v>
      </c>
      <c r="R331" s="32">
        <v>0</v>
      </c>
      <c r="S331" s="32">
        <v>0</v>
      </c>
      <c r="T331" s="32">
        <v>0</v>
      </c>
      <c r="U331" s="32">
        <v>0</v>
      </c>
      <c r="V331" s="32">
        <v>0</v>
      </c>
      <c r="W331" s="40">
        <v>1</v>
      </c>
      <c r="X331">
        <v>0</v>
      </c>
      <c r="Y331">
        <v>0</v>
      </c>
    </row>
    <row r="332" spans="1:25" x14ac:dyDescent="0.25">
      <c r="A332" t="s">
        <v>1364</v>
      </c>
      <c r="B332" t="s">
        <v>839</v>
      </c>
      <c r="C332" s="15">
        <v>6.4404994964599602</v>
      </c>
      <c r="D332" s="41">
        <v>22847.836964599996</v>
      </c>
      <c r="E332">
        <v>2</v>
      </c>
      <c r="F332" s="12">
        <v>2</v>
      </c>
      <c r="G332" s="30">
        <f t="shared" si="8"/>
        <v>8.7535638629545637E-2</v>
      </c>
      <c r="H332" s="31">
        <f t="shared" si="9"/>
        <v>6.7116333261642159E-5</v>
      </c>
      <c r="I332" t="s">
        <v>603</v>
      </c>
      <c r="J332" t="s">
        <v>42</v>
      </c>
      <c r="K332" s="12">
        <v>17.36</v>
      </c>
      <c r="L332">
        <v>1</v>
      </c>
      <c r="M332">
        <v>1</v>
      </c>
      <c r="N332" s="12">
        <v>3.286384976525822</v>
      </c>
      <c r="O332" s="32">
        <v>0</v>
      </c>
      <c r="P332" s="32">
        <v>0</v>
      </c>
      <c r="Q332" s="32">
        <v>1</v>
      </c>
      <c r="R332" s="32">
        <v>0</v>
      </c>
      <c r="S332" s="32">
        <v>0</v>
      </c>
      <c r="T332" s="32">
        <v>0</v>
      </c>
      <c r="U332" s="32">
        <v>0</v>
      </c>
      <c r="V332" s="32">
        <v>0</v>
      </c>
      <c r="W332" s="40">
        <v>1</v>
      </c>
      <c r="X332">
        <v>0</v>
      </c>
      <c r="Y332">
        <v>0</v>
      </c>
    </row>
    <row r="333" spans="1:25" x14ac:dyDescent="0.25">
      <c r="A333" t="s">
        <v>1370</v>
      </c>
      <c r="B333" t="s">
        <v>81</v>
      </c>
      <c r="C333" s="15">
        <v>8.8878253936767599</v>
      </c>
      <c r="D333" s="41">
        <v>46569.926138600029</v>
      </c>
      <c r="E333">
        <v>2</v>
      </c>
      <c r="F333" s="12">
        <v>4</v>
      </c>
      <c r="G333" s="30">
        <f t="shared" si="8"/>
        <v>8.5892341510169432E-2</v>
      </c>
      <c r="H333" s="31">
        <f t="shared" si="9"/>
        <v>6.5856365563471707E-5</v>
      </c>
      <c r="I333" t="s">
        <v>658</v>
      </c>
      <c r="J333" t="s">
        <v>43</v>
      </c>
      <c r="K333" s="12">
        <v>37.89</v>
      </c>
      <c r="L333">
        <v>2</v>
      </c>
      <c r="M333">
        <v>2</v>
      </c>
      <c r="N333" s="12">
        <v>3.5087719298245612</v>
      </c>
      <c r="O333" s="32">
        <v>1</v>
      </c>
      <c r="P333" s="32">
        <v>1</v>
      </c>
      <c r="Q333" s="32">
        <v>0</v>
      </c>
      <c r="R333" s="32">
        <v>2</v>
      </c>
      <c r="S333" s="32">
        <v>0</v>
      </c>
      <c r="T333" s="32">
        <v>0</v>
      </c>
      <c r="U333" s="32">
        <v>0</v>
      </c>
      <c r="V333" s="32">
        <v>0</v>
      </c>
      <c r="W333" s="40">
        <v>1</v>
      </c>
      <c r="X333">
        <v>0</v>
      </c>
      <c r="Y333">
        <v>0</v>
      </c>
    </row>
    <row r="334" spans="1:25" x14ac:dyDescent="0.25">
      <c r="A334" t="s">
        <v>1378</v>
      </c>
      <c r="B334" t="s">
        <v>1379</v>
      </c>
      <c r="C334" s="15">
        <v>6.3208858489990227</v>
      </c>
      <c r="D334" s="41">
        <v>95747.650991600647</v>
      </c>
      <c r="E334">
        <v>4</v>
      </c>
      <c r="F334" s="12">
        <v>8</v>
      </c>
      <c r="G334" s="30">
        <f t="shared" si="8"/>
        <v>8.3552963619982601E-2</v>
      </c>
      <c r="H334" s="31">
        <f t="shared" si="9"/>
        <v>6.4062690797846576E-5</v>
      </c>
      <c r="I334" t="s">
        <v>89</v>
      </c>
      <c r="J334" t="s">
        <v>39</v>
      </c>
      <c r="K334" s="12">
        <v>48.650000000000006</v>
      </c>
      <c r="L334">
        <v>2</v>
      </c>
      <c r="M334">
        <v>2</v>
      </c>
      <c r="N334" s="12">
        <v>1.6574585635359116</v>
      </c>
      <c r="O334" s="32">
        <v>2</v>
      </c>
      <c r="P334" s="32">
        <v>1</v>
      </c>
      <c r="Q334" s="32">
        <v>1</v>
      </c>
      <c r="R334" s="32">
        <v>1</v>
      </c>
      <c r="S334" s="32">
        <v>0</v>
      </c>
      <c r="T334" s="32">
        <v>0</v>
      </c>
      <c r="U334" s="32">
        <v>0</v>
      </c>
      <c r="V334" s="32">
        <v>0</v>
      </c>
      <c r="W334" s="40">
        <v>1</v>
      </c>
      <c r="X334">
        <v>0</v>
      </c>
      <c r="Y334">
        <v>0</v>
      </c>
    </row>
    <row r="335" spans="1:25" x14ac:dyDescent="0.25">
      <c r="A335" t="s">
        <v>1384</v>
      </c>
      <c r="B335" t="s">
        <v>1385</v>
      </c>
      <c r="C335" s="15">
        <v>5.4861461639404299</v>
      </c>
      <c r="D335" s="41">
        <v>36748.698667600016</v>
      </c>
      <c r="E335">
        <v>2</v>
      </c>
      <c r="F335" s="12">
        <v>3</v>
      </c>
      <c r="G335" s="30">
        <f t="shared" si="8"/>
        <v>8.163554380892922E-2</v>
      </c>
      <c r="H335" s="31">
        <f t="shared" si="9"/>
        <v>6.2592544591616716E-5</v>
      </c>
      <c r="I335" t="s">
        <v>740</v>
      </c>
      <c r="J335" t="s">
        <v>38</v>
      </c>
      <c r="K335" s="12">
        <v>19.559999999999999</v>
      </c>
      <c r="L335">
        <v>1</v>
      </c>
      <c r="M335">
        <v>1</v>
      </c>
      <c r="N335" s="12">
        <v>2.359882005899705</v>
      </c>
      <c r="O335" s="32">
        <v>0</v>
      </c>
      <c r="P335" s="32">
        <v>0</v>
      </c>
      <c r="Q335" s="32">
        <v>1</v>
      </c>
      <c r="R335" s="32">
        <v>0</v>
      </c>
      <c r="S335" s="32">
        <v>0</v>
      </c>
      <c r="T335" s="32">
        <v>0</v>
      </c>
      <c r="U335" s="32">
        <v>0</v>
      </c>
      <c r="V335" s="32">
        <v>0</v>
      </c>
      <c r="W335" s="40">
        <v>1</v>
      </c>
      <c r="X335">
        <v>0</v>
      </c>
      <c r="Y335">
        <v>0</v>
      </c>
    </row>
    <row r="336" spans="1:25" x14ac:dyDescent="0.25">
      <c r="A336" t="s">
        <v>1386</v>
      </c>
      <c r="B336" t="s">
        <v>1387</v>
      </c>
      <c r="C336" s="15">
        <v>9.2109355926513672</v>
      </c>
      <c r="D336" s="41">
        <v>86089.837785600263</v>
      </c>
      <c r="E336">
        <v>2</v>
      </c>
      <c r="F336" s="12">
        <v>7</v>
      </c>
      <c r="G336" s="30">
        <f t="shared" si="8"/>
        <v>8.1310409916591206E-2</v>
      </c>
      <c r="H336" s="31">
        <f t="shared" si="9"/>
        <v>6.234325418813702E-5</v>
      </c>
      <c r="I336" t="s">
        <v>658</v>
      </c>
      <c r="J336" t="s">
        <v>43</v>
      </c>
      <c r="K336" s="12">
        <v>28.84</v>
      </c>
      <c r="L336">
        <v>1</v>
      </c>
      <c r="M336">
        <v>1</v>
      </c>
      <c r="N336" s="12">
        <v>0.86741016109045854</v>
      </c>
      <c r="O336" s="32">
        <v>1</v>
      </c>
      <c r="P336" s="32">
        <v>1</v>
      </c>
      <c r="Q336" s="32">
        <v>1</v>
      </c>
      <c r="R336" s="32">
        <v>1</v>
      </c>
      <c r="S336" s="32">
        <v>0</v>
      </c>
      <c r="T336" s="32">
        <v>0</v>
      </c>
      <c r="U336" s="32">
        <v>0</v>
      </c>
      <c r="V336" s="32">
        <v>0</v>
      </c>
      <c r="W336" s="40">
        <v>1</v>
      </c>
      <c r="X336">
        <v>0</v>
      </c>
      <c r="Y336">
        <v>0</v>
      </c>
    </row>
    <row r="337" spans="1:25" x14ac:dyDescent="0.25">
      <c r="A337" t="s">
        <v>1391</v>
      </c>
      <c r="B337" t="s">
        <v>1392</v>
      </c>
      <c r="C337" s="15">
        <v>4.7791477203369146</v>
      </c>
      <c r="D337" s="41">
        <v>49744.739064600086</v>
      </c>
      <c r="E337">
        <v>2</v>
      </c>
      <c r="F337" s="12">
        <v>4</v>
      </c>
      <c r="G337" s="30">
        <f t="shared" si="8"/>
        <v>8.0410513256597316E-2</v>
      </c>
      <c r="H337" s="31">
        <f t="shared" si="9"/>
        <v>6.1653275054166279E-5</v>
      </c>
      <c r="I337" t="s">
        <v>89</v>
      </c>
      <c r="J337" t="s">
        <v>39</v>
      </c>
      <c r="K337" s="12">
        <v>71.239999999999995</v>
      </c>
      <c r="L337">
        <v>2</v>
      </c>
      <c r="M337">
        <v>2</v>
      </c>
      <c r="N337" s="12">
        <v>4.7619047619047619</v>
      </c>
      <c r="O337" s="32">
        <v>1</v>
      </c>
      <c r="P337" s="32">
        <v>0</v>
      </c>
      <c r="Q337" s="32">
        <v>0</v>
      </c>
      <c r="R337" s="32">
        <v>0</v>
      </c>
      <c r="S337" s="32">
        <v>0</v>
      </c>
      <c r="T337" s="32">
        <v>0</v>
      </c>
      <c r="U337" s="32">
        <v>0</v>
      </c>
      <c r="V337" s="32">
        <v>0</v>
      </c>
      <c r="W337" s="40">
        <v>1</v>
      </c>
      <c r="X337">
        <v>0</v>
      </c>
      <c r="Y337">
        <v>0</v>
      </c>
    </row>
    <row r="338" spans="1:25" x14ac:dyDescent="0.25">
      <c r="A338" t="s">
        <v>1396</v>
      </c>
      <c r="B338" t="s">
        <v>1397</v>
      </c>
      <c r="C338" s="15">
        <v>5.1617580413818356</v>
      </c>
      <c r="D338" s="41">
        <v>38078.789293600021</v>
      </c>
      <c r="E338">
        <v>2</v>
      </c>
      <c r="F338" s="12">
        <v>3</v>
      </c>
      <c r="G338" s="30">
        <f t="shared" si="8"/>
        <v>7.8784017445224189E-2</v>
      </c>
      <c r="H338" s="31">
        <f t="shared" si="9"/>
        <v>6.0406189448419209E-5</v>
      </c>
      <c r="I338" t="s">
        <v>201</v>
      </c>
      <c r="J338" t="s">
        <v>41</v>
      </c>
      <c r="K338" s="12">
        <v>15.76</v>
      </c>
      <c r="L338">
        <v>1</v>
      </c>
      <c r="M338">
        <v>1</v>
      </c>
      <c r="N338" s="12">
        <v>2.197802197802198</v>
      </c>
      <c r="O338" s="32">
        <v>2</v>
      </c>
      <c r="P338" s="32">
        <v>1</v>
      </c>
      <c r="Q338" s="32">
        <v>0</v>
      </c>
      <c r="R338" s="32">
        <v>0</v>
      </c>
      <c r="S338" s="32">
        <v>0</v>
      </c>
      <c r="T338" s="32">
        <v>0</v>
      </c>
      <c r="U338" s="32">
        <v>0</v>
      </c>
      <c r="V338" s="32">
        <v>0</v>
      </c>
      <c r="W338" s="40">
        <v>1</v>
      </c>
      <c r="X338">
        <v>0</v>
      </c>
      <c r="Y338">
        <v>0</v>
      </c>
    </row>
    <row r="339" spans="1:25" x14ac:dyDescent="0.25">
      <c r="A339" t="s">
        <v>1400</v>
      </c>
      <c r="B339" t="s">
        <v>1189</v>
      </c>
      <c r="C339" s="15">
        <v>4.9575969696044924</v>
      </c>
      <c r="D339" s="41">
        <v>51515.848034600138</v>
      </c>
      <c r="E339">
        <v>2</v>
      </c>
      <c r="F339" s="12">
        <v>4</v>
      </c>
      <c r="G339" s="30">
        <f t="shared" si="8"/>
        <v>7.7646008997336841E-2</v>
      </c>
      <c r="H339" s="31">
        <f t="shared" si="9"/>
        <v>5.9533642501384182E-5</v>
      </c>
      <c r="I339" t="s">
        <v>914</v>
      </c>
      <c r="J339" t="s">
        <v>40</v>
      </c>
      <c r="K339" s="12">
        <v>51.879999999999995</v>
      </c>
      <c r="L339">
        <v>2</v>
      </c>
      <c r="M339">
        <v>2</v>
      </c>
      <c r="N339" s="12">
        <v>3.3472803347280333</v>
      </c>
      <c r="O339" s="32">
        <v>2</v>
      </c>
      <c r="P339" s="32">
        <v>1</v>
      </c>
      <c r="Q339" s="32">
        <v>1</v>
      </c>
      <c r="R339" s="32">
        <v>0</v>
      </c>
      <c r="S339" s="32">
        <v>0</v>
      </c>
      <c r="T339" s="32">
        <v>0</v>
      </c>
      <c r="U339" s="32">
        <v>0</v>
      </c>
      <c r="V339" s="32">
        <v>0</v>
      </c>
      <c r="W339" s="40">
        <v>1</v>
      </c>
      <c r="X339">
        <v>0</v>
      </c>
      <c r="Y339">
        <v>0</v>
      </c>
    </row>
    <row r="340" spans="1:25" x14ac:dyDescent="0.25">
      <c r="A340" t="s">
        <v>1406</v>
      </c>
      <c r="B340" t="s">
        <v>1407</v>
      </c>
      <c r="C340" s="15">
        <v>6.9329090118408203</v>
      </c>
      <c r="D340" s="41">
        <v>53479.151554600146</v>
      </c>
      <c r="E340">
        <v>2</v>
      </c>
      <c r="F340" s="12">
        <v>4</v>
      </c>
      <c r="G340" s="30">
        <f t="shared" si="8"/>
        <v>7.4795502241955997E-2</v>
      </c>
      <c r="H340" s="31">
        <f t="shared" si="9"/>
        <v>5.7348069124026897E-5</v>
      </c>
      <c r="I340" t="s">
        <v>914</v>
      </c>
      <c r="J340" t="s">
        <v>40</v>
      </c>
      <c r="K340" s="12">
        <v>19.190000000000001</v>
      </c>
      <c r="L340">
        <v>1</v>
      </c>
      <c r="M340">
        <v>1</v>
      </c>
      <c r="N340" s="12">
        <v>1.8181818181818181</v>
      </c>
      <c r="O340" s="32">
        <v>1</v>
      </c>
      <c r="P340" s="32">
        <v>0</v>
      </c>
      <c r="Q340" s="32">
        <v>1</v>
      </c>
      <c r="R340" s="32">
        <v>0</v>
      </c>
      <c r="S340" s="32">
        <v>0</v>
      </c>
      <c r="T340" s="32">
        <v>0</v>
      </c>
      <c r="U340" s="32">
        <v>0</v>
      </c>
      <c r="V340" s="32">
        <v>0</v>
      </c>
      <c r="W340" s="40">
        <v>1</v>
      </c>
      <c r="X340">
        <v>0</v>
      </c>
      <c r="Y340">
        <v>0</v>
      </c>
    </row>
    <row r="341" spans="1:25" x14ac:dyDescent="0.25">
      <c r="A341" t="s">
        <v>1416</v>
      </c>
      <c r="B341" t="s">
        <v>1417</v>
      </c>
      <c r="C341" s="15">
        <v>6.8657924652099602</v>
      </c>
      <c r="D341" s="41">
        <v>111446.07498360035</v>
      </c>
      <c r="E341">
        <v>2</v>
      </c>
      <c r="F341" s="12">
        <v>8</v>
      </c>
      <c r="G341" s="30">
        <f t="shared" si="8"/>
        <v>7.1783595798929886E-2</v>
      </c>
      <c r="H341" s="31">
        <f t="shared" si="9"/>
        <v>5.5038745518831914E-5</v>
      </c>
      <c r="I341" t="s">
        <v>201</v>
      </c>
      <c r="J341" t="s">
        <v>41</v>
      </c>
      <c r="K341" s="12">
        <v>40.549999999999997</v>
      </c>
      <c r="L341">
        <v>2</v>
      </c>
      <c r="M341">
        <v>2</v>
      </c>
      <c r="N341" s="12">
        <v>1.60481444332999</v>
      </c>
      <c r="O341" s="32">
        <v>1</v>
      </c>
      <c r="P341" s="32">
        <v>2</v>
      </c>
      <c r="Q341" s="32">
        <v>1</v>
      </c>
      <c r="R341" s="32">
        <v>0</v>
      </c>
      <c r="S341" s="32">
        <v>0</v>
      </c>
      <c r="T341" s="32">
        <v>0</v>
      </c>
      <c r="U341" s="32">
        <v>0</v>
      </c>
      <c r="V341" s="32">
        <v>0</v>
      </c>
      <c r="W341" s="40">
        <v>1</v>
      </c>
      <c r="X341">
        <v>0</v>
      </c>
      <c r="Y341">
        <v>0</v>
      </c>
    </row>
    <row r="342" spans="1:25" x14ac:dyDescent="0.25">
      <c r="A342" t="s">
        <v>1429</v>
      </c>
      <c r="B342" t="s">
        <v>1430</v>
      </c>
      <c r="C342" s="15">
        <v>6.5667072296142566</v>
      </c>
      <c r="D342" s="41">
        <v>43116.03636360004</v>
      </c>
      <c r="E342">
        <v>3</v>
      </c>
      <c r="F342" s="12">
        <v>3</v>
      </c>
      <c r="G342" s="30">
        <f t="shared" si="8"/>
        <v>6.9579679697382782E-2</v>
      </c>
      <c r="H342" s="31">
        <f t="shared" si="9"/>
        <v>5.3348933576314045E-5</v>
      </c>
      <c r="I342" t="s">
        <v>740</v>
      </c>
      <c r="J342" t="s">
        <v>38</v>
      </c>
      <c r="K342" s="12">
        <v>19.420000000000002</v>
      </c>
      <c r="L342">
        <v>1</v>
      </c>
      <c r="M342">
        <v>1</v>
      </c>
      <c r="N342" s="12">
        <v>3.9702233250620349</v>
      </c>
      <c r="O342" s="32">
        <v>1</v>
      </c>
      <c r="P342" s="32">
        <v>0</v>
      </c>
      <c r="Q342" s="32">
        <v>0</v>
      </c>
      <c r="R342" s="32">
        <v>0</v>
      </c>
      <c r="S342" s="32">
        <v>0</v>
      </c>
      <c r="T342" s="32">
        <v>0</v>
      </c>
      <c r="U342" s="32">
        <v>0</v>
      </c>
      <c r="V342" s="32">
        <v>0</v>
      </c>
      <c r="W342" s="40">
        <v>1</v>
      </c>
      <c r="X342">
        <v>0</v>
      </c>
      <c r="Y342">
        <v>0</v>
      </c>
    </row>
    <row r="343" spans="1:25" x14ac:dyDescent="0.25">
      <c r="A343" t="s">
        <v>1447</v>
      </c>
      <c r="B343" t="s">
        <v>1448</v>
      </c>
      <c r="C343" s="15">
        <v>6.9945049285888681</v>
      </c>
      <c r="D343" s="41">
        <v>76387.728019600108</v>
      </c>
      <c r="E343">
        <v>2</v>
      </c>
      <c r="F343" s="12">
        <v>5</v>
      </c>
      <c r="G343" s="30">
        <f t="shared" si="8"/>
        <v>6.5455540171545146E-2</v>
      </c>
      <c r="H343" s="31">
        <f t="shared" si="9"/>
        <v>5.0186825808927483E-5</v>
      </c>
      <c r="I343" t="s">
        <v>935</v>
      </c>
      <c r="J343" t="s">
        <v>34</v>
      </c>
      <c r="K343" s="12">
        <v>23.23</v>
      </c>
      <c r="L343">
        <v>1</v>
      </c>
      <c r="M343">
        <v>1</v>
      </c>
      <c r="N343" s="12">
        <v>1.1157601115760112</v>
      </c>
      <c r="O343" s="32">
        <v>1</v>
      </c>
      <c r="P343" s="32">
        <v>1</v>
      </c>
      <c r="Q343" s="32">
        <v>0</v>
      </c>
      <c r="R343" s="32">
        <v>0</v>
      </c>
      <c r="S343" s="32">
        <v>0</v>
      </c>
      <c r="T343" s="32">
        <v>0</v>
      </c>
      <c r="U343" s="32">
        <v>0</v>
      </c>
      <c r="V343" s="32">
        <v>0</v>
      </c>
      <c r="W343" s="40">
        <v>1</v>
      </c>
      <c r="X343">
        <v>0</v>
      </c>
      <c r="Y343">
        <v>0</v>
      </c>
    </row>
    <row r="344" spans="1:25" x14ac:dyDescent="0.25">
      <c r="A344" t="s">
        <v>1452</v>
      </c>
      <c r="B344" t="s">
        <v>1453</v>
      </c>
      <c r="C344" s="15">
        <v>11.383252334594726</v>
      </c>
      <c r="D344" s="41">
        <v>30774.341628600025</v>
      </c>
      <c r="E344">
        <v>2</v>
      </c>
      <c r="F344" s="12">
        <v>2</v>
      </c>
      <c r="G344" s="30">
        <f t="shared" ref="G344:G407" si="10">F344/D344*1000</f>
        <v>6.4989205102646525E-2</v>
      </c>
      <c r="H344" s="31">
        <f t="shared" ref="H344:H407" si="11">G344/G$18</f>
        <v>4.9829272012715995E-5</v>
      </c>
      <c r="I344" t="s">
        <v>740</v>
      </c>
      <c r="J344" t="s">
        <v>38</v>
      </c>
      <c r="K344" s="12">
        <v>29.73</v>
      </c>
      <c r="L344">
        <v>1</v>
      </c>
      <c r="M344">
        <v>1</v>
      </c>
      <c r="N344" s="12">
        <v>2.2364217252396164</v>
      </c>
      <c r="O344" s="32">
        <v>0</v>
      </c>
      <c r="P344" s="32">
        <v>0</v>
      </c>
      <c r="Q344" s="32">
        <v>0</v>
      </c>
      <c r="R344" s="32">
        <v>0</v>
      </c>
      <c r="S344" s="32">
        <v>0</v>
      </c>
      <c r="T344" s="32">
        <v>0</v>
      </c>
      <c r="U344" s="32">
        <v>0</v>
      </c>
      <c r="V344" s="32">
        <v>0</v>
      </c>
      <c r="W344" s="40">
        <v>1</v>
      </c>
      <c r="X344">
        <v>0</v>
      </c>
      <c r="Y344">
        <v>0</v>
      </c>
    </row>
    <row r="345" spans="1:25" x14ac:dyDescent="0.25">
      <c r="A345" t="s">
        <v>1454</v>
      </c>
      <c r="B345" t="s">
        <v>81</v>
      </c>
      <c r="C345" s="15">
        <v>6.4609973907470701</v>
      </c>
      <c r="D345" s="41">
        <v>46331.856134600072</v>
      </c>
      <c r="E345">
        <v>2</v>
      </c>
      <c r="F345" s="12">
        <v>3</v>
      </c>
      <c r="G345" s="30">
        <f t="shared" si="10"/>
        <v>6.4750265805984752E-2</v>
      </c>
      <c r="H345" s="31">
        <f t="shared" si="11"/>
        <v>4.9646069722595948E-5</v>
      </c>
      <c r="I345" t="s">
        <v>740</v>
      </c>
      <c r="J345" t="s">
        <v>38</v>
      </c>
      <c r="K345" s="12">
        <v>26.18</v>
      </c>
      <c r="L345">
        <v>1</v>
      </c>
      <c r="M345">
        <v>1</v>
      </c>
      <c r="N345" s="12">
        <v>1.8823529411764703</v>
      </c>
      <c r="O345" s="32">
        <v>0</v>
      </c>
      <c r="P345" s="32">
        <v>0</v>
      </c>
      <c r="Q345" s="32">
        <v>0</v>
      </c>
      <c r="R345" s="32">
        <v>0</v>
      </c>
      <c r="S345" s="32">
        <v>0</v>
      </c>
      <c r="T345" s="32">
        <v>0</v>
      </c>
      <c r="U345" s="32">
        <v>0</v>
      </c>
      <c r="V345" s="32">
        <v>0</v>
      </c>
      <c r="W345" s="40">
        <v>1</v>
      </c>
      <c r="X345">
        <v>0</v>
      </c>
      <c r="Y345">
        <v>0</v>
      </c>
    </row>
    <row r="346" spans="1:25" x14ac:dyDescent="0.25">
      <c r="A346" t="s">
        <v>1458</v>
      </c>
      <c r="B346" t="s">
        <v>1182</v>
      </c>
      <c r="C346" s="15">
        <v>6.1896686553955087</v>
      </c>
      <c r="D346" s="41">
        <v>62891.362785600228</v>
      </c>
      <c r="E346">
        <v>2</v>
      </c>
      <c r="F346" s="12">
        <v>4</v>
      </c>
      <c r="G346" s="30">
        <f t="shared" si="10"/>
        <v>6.3601738344201533E-2</v>
      </c>
      <c r="H346" s="31">
        <f t="shared" si="11"/>
        <v>4.8765457516047513E-5</v>
      </c>
      <c r="I346" t="s">
        <v>502</v>
      </c>
      <c r="J346" t="s">
        <v>35</v>
      </c>
      <c r="K346" s="12">
        <v>20.99</v>
      </c>
      <c r="L346">
        <v>1</v>
      </c>
      <c r="M346">
        <v>1</v>
      </c>
      <c r="N346" s="12">
        <v>2.5252525252525251</v>
      </c>
      <c r="O346" s="32">
        <v>0</v>
      </c>
      <c r="P346" s="32">
        <v>0</v>
      </c>
      <c r="Q346" s="32">
        <v>0</v>
      </c>
      <c r="R346" s="32">
        <v>0</v>
      </c>
      <c r="S346" s="32">
        <v>1</v>
      </c>
      <c r="T346" s="32">
        <v>0</v>
      </c>
      <c r="U346" s="32">
        <v>0</v>
      </c>
      <c r="V346" s="32">
        <v>0</v>
      </c>
      <c r="W346" s="40">
        <v>1</v>
      </c>
      <c r="X346">
        <v>1</v>
      </c>
      <c r="Y346">
        <v>1</v>
      </c>
    </row>
    <row r="347" spans="1:25" x14ac:dyDescent="0.25">
      <c r="A347" t="s">
        <v>1465</v>
      </c>
      <c r="B347" t="s">
        <v>1466</v>
      </c>
      <c r="C347" s="15">
        <v>11.395060348510739</v>
      </c>
      <c r="D347" s="41">
        <v>32365.199691600028</v>
      </c>
      <c r="E347">
        <v>2</v>
      </c>
      <c r="F347" s="12">
        <v>2</v>
      </c>
      <c r="G347" s="30">
        <f t="shared" si="10"/>
        <v>6.1794767807938918E-2</v>
      </c>
      <c r="H347" s="31">
        <f t="shared" si="11"/>
        <v>4.7379996250162195E-5</v>
      </c>
      <c r="I347" t="s">
        <v>603</v>
      </c>
      <c r="J347" t="s">
        <v>42</v>
      </c>
      <c r="K347" s="12">
        <v>41.135020611777591</v>
      </c>
      <c r="L347">
        <v>2</v>
      </c>
      <c r="M347">
        <v>2</v>
      </c>
      <c r="N347" s="12">
        <v>2.4242424242424243</v>
      </c>
      <c r="O347" s="32">
        <v>0</v>
      </c>
      <c r="P347" s="32">
        <v>0</v>
      </c>
      <c r="Q347" s="32">
        <v>2</v>
      </c>
      <c r="R347" s="32">
        <v>0</v>
      </c>
      <c r="S347" s="32">
        <v>0</v>
      </c>
      <c r="T347" s="32">
        <v>0</v>
      </c>
      <c r="U347" s="32">
        <v>0</v>
      </c>
      <c r="V347" s="32">
        <v>0</v>
      </c>
      <c r="W347" s="40">
        <v>1</v>
      </c>
      <c r="X347">
        <v>0</v>
      </c>
      <c r="Y347">
        <v>0</v>
      </c>
    </row>
    <row r="348" spans="1:25" x14ac:dyDescent="0.25">
      <c r="A348" t="s">
        <v>1475</v>
      </c>
      <c r="B348" t="s">
        <v>1476</v>
      </c>
      <c r="C348" s="15">
        <v>9.9714534759521491</v>
      </c>
      <c r="D348" s="41">
        <v>66513.492735600114</v>
      </c>
      <c r="E348">
        <v>2</v>
      </c>
      <c r="F348" s="12">
        <v>4</v>
      </c>
      <c r="G348" s="30">
        <f t="shared" si="10"/>
        <v>6.013817400779909E-2</v>
      </c>
      <c r="H348" s="31">
        <f t="shared" si="11"/>
        <v>4.6109833567738728E-5</v>
      </c>
      <c r="I348" t="s">
        <v>800</v>
      </c>
      <c r="J348" t="s">
        <v>32</v>
      </c>
      <c r="K348" s="12">
        <v>19.690000000000001</v>
      </c>
      <c r="L348">
        <v>1</v>
      </c>
      <c r="M348">
        <v>1</v>
      </c>
      <c r="N348" s="12">
        <v>1.1146496815286624</v>
      </c>
      <c r="O348" s="32">
        <v>0</v>
      </c>
      <c r="P348" s="32">
        <v>0</v>
      </c>
      <c r="Q348" s="32">
        <v>0</v>
      </c>
      <c r="R348" s="32">
        <v>0</v>
      </c>
      <c r="S348" s="32">
        <v>0</v>
      </c>
      <c r="T348" s="32">
        <v>0</v>
      </c>
      <c r="U348" s="32">
        <v>0</v>
      </c>
      <c r="V348" s="32">
        <v>0</v>
      </c>
      <c r="W348" s="40">
        <v>1</v>
      </c>
      <c r="X348">
        <v>0</v>
      </c>
      <c r="Y348">
        <v>0</v>
      </c>
    </row>
    <row r="349" spans="1:25" x14ac:dyDescent="0.25">
      <c r="A349" t="s">
        <v>1483</v>
      </c>
      <c r="B349" t="s">
        <v>1484</v>
      </c>
      <c r="C349" s="15">
        <v>6.3536518096923826</v>
      </c>
      <c r="D349" s="41">
        <v>84973.165402600469</v>
      </c>
      <c r="E349">
        <v>2</v>
      </c>
      <c r="F349" s="12">
        <v>5</v>
      </c>
      <c r="G349" s="30">
        <f t="shared" si="10"/>
        <v>5.8842105932033255E-2</v>
      </c>
      <c r="H349" s="31">
        <f t="shared" si="11"/>
        <v>4.5116097321967915E-5</v>
      </c>
      <c r="I349" t="s">
        <v>201</v>
      </c>
      <c r="J349" t="s">
        <v>41</v>
      </c>
      <c r="K349" s="12">
        <v>23.51</v>
      </c>
      <c r="L349">
        <v>1</v>
      </c>
      <c r="M349">
        <v>1</v>
      </c>
      <c r="N349" s="12">
        <v>1.0457516339869279</v>
      </c>
      <c r="O349" s="32">
        <v>1</v>
      </c>
      <c r="P349" s="32">
        <v>1</v>
      </c>
      <c r="Q349" s="32">
        <v>1</v>
      </c>
      <c r="R349" s="32">
        <v>1</v>
      </c>
      <c r="S349" s="32">
        <v>0</v>
      </c>
      <c r="T349" s="32">
        <v>0</v>
      </c>
      <c r="U349" s="32">
        <v>0</v>
      </c>
      <c r="V349" s="32">
        <v>0</v>
      </c>
      <c r="W349" s="40">
        <v>1</v>
      </c>
      <c r="X349">
        <v>0</v>
      </c>
      <c r="Y349">
        <v>0</v>
      </c>
    </row>
    <row r="350" spans="1:25" x14ac:dyDescent="0.25">
      <c r="A350" t="s">
        <v>1497</v>
      </c>
      <c r="B350" t="s">
        <v>81</v>
      </c>
      <c r="C350" s="15">
        <v>8.2042896270751946</v>
      </c>
      <c r="D350" s="41">
        <v>54346.820212600185</v>
      </c>
      <c r="E350">
        <v>2</v>
      </c>
      <c r="F350" s="12">
        <v>3</v>
      </c>
      <c r="G350" s="30">
        <f t="shared" si="10"/>
        <v>5.520102166537532E-2</v>
      </c>
      <c r="H350" s="31">
        <f t="shared" si="11"/>
        <v>4.2324363247701941E-5</v>
      </c>
      <c r="I350" t="s">
        <v>50</v>
      </c>
      <c r="J350" t="s">
        <v>46</v>
      </c>
      <c r="K350" s="12">
        <v>25.33</v>
      </c>
      <c r="L350">
        <v>1</v>
      </c>
      <c r="M350">
        <v>1</v>
      </c>
      <c r="N350" s="12">
        <v>1.4644351464435146</v>
      </c>
      <c r="O350" s="32">
        <v>0</v>
      </c>
      <c r="P350" s="32">
        <v>0</v>
      </c>
      <c r="Q350" s="32">
        <v>0</v>
      </c>
      <c r="R350" s="32">
        <v>0</v>
      </c>
      <c r="S350" s="32">
        <v>0</v>
      </c>
      <c r="T350" s="32">
        <v>0</v>
      </c>
      <c r="U350" s="32">
        <v>1</v>
      </c>
      <c r="V350" s="32">
        <v>1</v>
      </c>
      <c r="W350" s="40">
        <v>1</v>
      </c>
      <c r="X350">
        <v>2</v>
      </c>
      <c r="Y350">
        <v>2</v>
      </c>
    </row>
    <row r="351" spans="1:25" x14ac:dyDescent="0.25">
      <c r="A351" t="s">
        <v>1502</v>
      </c>
      <c r="B351" t="s">
        <v>1348</v>
      </c>
      <c r="C351" s="15">
        <v>4.9880115509033205</v>
      </c>
      <c r="D351" s="41">
        <v>36604.256106600005</v>
      </c>
      <c r="E351">
        <v>2</v>
      </c>
      <c r="F351" s="12">
        <v>2</v>
      </c>
      <c r="G351" s="30">
        <f t="shared" si="10"/>
        <v>5.4638454997570238E-2</v>
      </c>
      <c r="H351" s="31">
        <f t="shared" si="11"/>
        <v>4.1893025651387725E-5</v>
      </c>
      <c r="I351" t="s">
        <v>502</v>
      </c>
      <c r="J351" t="s">
        <v>35</v>
      </c>
      <c r="K351" s="12">
        <v>26.68</v>
      </c>
      <c r="L351">
        <v>1</v>
      </c>
      <c r="M351">
        <v>1</v>
      </c>
      <c r="N351" s="12">
        <v>2.0289855072463765</v>
      </c>
      <c r="O351" s="32">
        <v>1</v>
      </c>
      <c r="P351" s="32">
        <v>0</v>
      </c>
      <c r="Q351" s="32">
        <v>0</v>
      </c>
      <c r="R351" s="32">
        <v>0</v>
      </c>
      <c r="S351" s="32">
        <v>0</v>
      </c>
      <c r="T351" s="32">
        <v>0</v>
      </c>
      <c r="U351" s="32">
        <v>0</v>
      </c>
      <c r="V351" s="32">
        <v>0</v>
      </c>
      <c r="W351" s="40">
        <v>1</v>
      </c>
      <c r="X351">
        <v>0</v>
      </c>
      <c r="Y351">
        <v>0</v>
      </c>
    </row>
    <row r="352" spans="1:25" x14ac:dyDescent="0.25">
      <c r="A352" t="s">
        <v>1503</v>
      </c>
      <c r="B352" t="s">
        <v>285</v>
      </c>
      <c r="C352" s="15">
        <v>6.4336498260498036</v>
      </c>
      <c r="D352" s="41">
        <v>36818.930311600008</v>
      </c>
      <c r="E352">
        <v>2</v>
      </c>
      <c r="F352" s="12">
        <v>2</v>
      </c>
      <c r="G352" s="30">
        <f t="shared" si="10"/>
        <v>5.4319883360921244E-2</v>
      </c>
      <c r="H352" s="31">
        <f t="shared" si="11"/>
        <v>4.1648766736187174E-5</v>
      </c>
      <c r="I352" t="s">
        <v>1012</v>
      </c>
      <c r="J352" t="s">
        <v>33</v>
      </c>
      <c r="K352" s="12">
        <v>36.869999999999997</v>
      </c>
      <c r="L352">
        <v>1</v>
      </c>
      <c r="M352">
        <v>1</v>
      </c>
      <c r="N352" s="12">
        <v>2.3323615160349855</v>
      </c>
      <c r="O352" s="32">
        <v>0</v>
      </c>
      <c r="P352" s="32">
        <v>0</v>
      </c>
      <c r="Q352" s="32">
        <v>0</v>
      </c>
      <c r="R352" s="32">
        <v>0</v>
      </c>
      <c r="S352" s="32">
        <v>0</v>
      </c>
      <c r="T352" s="32">
        <v>0</v>
      </c>
      <c r="U352" s="32">
        <v>0</v>
      </c>
      <c r="V352" s="32">
        <v>0</v>
      </c>
      <c r="W352" s="40">
        <v>1</v>
      </c>
      <c r="X352">
        <v>0</v>
      </c>
      <c r="Y352">
        <v>0</v>
      </c>
    </row>
    <row r="353" spans="1:25" x14ac:dyDescent="0.25">
      <c r="A353" t="s">
        <v>1508</v>
      </c>
      <c r="B353" t="s">
        <v>1509</v>
      </c>
      <c r="C353" s="15">
        <v>9.3667400360107393</v>
      </c>
      <c r="D353" s="41">
        <v>37244.920607600034</v>
      </c>
      <c r="E353">
        <v>2</v>
      </c>
      <c r="F353" s="12">
        <v>2</v>
      </c>
      <c r="G353" s="30">
        <f t="shared" si="10"/>
        <v>5.3698597483166299E-2</v>
      </c>
      <c r="H353" s="31">
        <f t="shared" si="11"/>
        <v>4.1172407270774212E-5</v>
      </c>
      <c r="I353" t="s">
        <v>800</v>
      </c>
      <c r="J353" t="s">
        <v>32</v>
      </c>
      <c r="K353" s="12">
        <v>18.97</v>
      </c>
      <c r="L353">
        <v>1</v>
      </c>
      <c r="M353">
        <v>1</v>
      </c>
      <c r="N353" s="12">
        <v>1.9886363636363635</v>
      </c>
      <c r="O353" s="32">
        <v>0</v>
      </c>
      <c r="P353" s="32">
        <v>0</v>
      </c>
      <c r="Q353" s="32">
        <v>0</v>
      </c>
      <c r="R353" s="32">
        <v>0</v>
      </c>
      <c r="S353" s="32">
        <v>0</v>
      </c>
      <c r="T353" s="32">
        <v>0</v>
      </c>
      <c r="U353" s="32">
        <v>0</v>
      </c>
      <c r="V353" s="32">
        <v>0</v>
      </c>
      <c r="W353" s="40">
        <v>1</v>
      </c>
      <c r="X353">
        <v>0</v>
      </c>
      <c r="Y353">
        <v>0</v>
      </c>
    </row>
    <row r="354" spans="1:25" x14ac:dyDescent="0.25">
      <c r="A354" t="s">
        <v>1512</v>
      </c>
      <c r="B354" t="s">
        <v>1513</v>
      </c>
      <c r="C354" s="15">
        <v>8.5146717071533224</v>
      </c>
      <c r="D354" s="41">
        <v>56825.01764660015</v>
      </c>
      <c r="E354">
        <v>3</v>
      </c>
      <c r="F354" s="12">
        <v>3</v>
      </c>
      <c r="G354" s="30">
        <f t="shared" si="10"/>
        <v>5.2793648365536239E-2</v>
      </c>
      <c r="H354" s="31">
        <f t="shared" si="11"/>
        <v>4.0478554258280305E-5</v>
      </c>
      <c r="I354" t="s">
        <v>658</v>
      </c>
      <c r="J354" t="s">
        <v>43</v>
      </c>
      <c r="K354" s="12">
        <v>27.46</v>
      </c>
      <c r="L354">
        <v>1</v>
      </c>
      <c r="M354">
        <v>1</v>
      </c>
      <c r="N354" s="12">
        <v>1.4842300556586272</v>
      </c>
      <c r="O354" s="32">
        <v>1</v>
      </c>
      <c r="P354" s="32">
        <v>1</v>
      </c>
      <c r="Q354" s="32">
        <v>0</v>
      </c>
      <c r="R354" s="32">
        <v>1</v>
      </c>
      <c r="S354" s="32">
        <v>0</v>
      </c>
      <c r="T354" s="32">
        <v>0</v>
      </c>
      <c r="U354" s="32">
        <v>0</v>
      </c>
      <c r="V354" s="32">
        <v>0</v>
      </c>
      <c r="W354" s="40">
        <v>1</v>
      </c>
      <c r="X354">
        <v>0</v>
      </c>
      <c r="Y354">
        <v>0</v>
      </c>
    </row>
    <row r="355" spans="1:25" x14ac:dyDescent="0.25">
      <c r="A355" t="s">
        <v>1525</v>
      </c>
      <c r="B355" t="s">
        <v>1526</v>
      </c>
      <c r="C355" s="15">
        <v>6.2114955902099602</v>
      </c>
      <c r="D355" s="41">
        <v>60769.454550600181</v>
      </c>
      <c r="E355">
        <v>2</v>
      </c>
      <c r="F355" s="12">
        <v>3</v>
      </c>
      <c r="G355" s="30">
        <f t="shared" si="10"/>
        <v>4.9366906815035271E-2</v>
      </c>
      <c r="H355" s="31">
        <f t="shared" si="11"/>
        <v>3.7851163500576827E-5</v>
      </c>
      <c r="I355" t="s">
        <v>502</v>
      </c>
      <c r="J355" t="s">
        <v>35</v>
      </c>
      <c r="K355" s="12">
        <v>35.450000000000003</v>
      </c>
      <c r="L355">
        <v>2</v>
      </c>
      <c r="M355">
        <v>2</v>
      </c>
      <c r="N355" s="12">
        <v>2.9513888888888888</v>
      </c>
      <c r="O355" s="32">
        <v>0</v>
      </c>
      <c r="P355" s="32">
        <v>0</v>
      </c>
      <c r="Q355" s="32">
        <v>0</v>
      </c>
      <c r="R355" s="32">
        <v>0</v>
      </c>
      <c r="S355" s="32">
        <v>0</v>
      </c>
      <c r="T355" s="32">
        <v>0</v>
      </c>
      <c r="U355" s="32">
        <v>0</v>
      </c>
      <c r="V355" s="32">
        <v>0</v>
      </c>
      <c r="W355" s="40">
        <v>1</v>
      </c>
      <c r="X355">
        <v>0</v>
      </c>
      <c r="Y355">
        <v>0</v>
      </c>
    </row>
    <row r="356" spans="1:25" x14ac:dyDescent="0.25">
      <c r="A356" t="s">
        <v>1546</v>
      </c>
      <c r="B356" t="s">
        <v>285</v>
      </c>
      <c r="C356" s="15">
        <v>6.3424060821533201</v>
      </c>
      <c r="D356" s="41">
        <v>43154.51680360001</v>
      </c>
      <c r="E356">
        <v>2</v>
      </c>
      <c r="F356" s="12">
        <v>2</v>
      </c>
      <c r="G356" s="30">
        <f t="shared" si="10"/>
        <v>4.6345090807114707E-2</v>
      </c>
      <c r="H356" s="31">
        <f t="shared" si="11"/>
        <v>3.5534241919627664E-5</v>
      </c>
      <c r="I356" t="s">
        <v>89</v>
      </c>
      <c r="J356" t="s">
        <v>39</v>
      </c>
      <c r="K356" s="12">
        <v>16.82</v>
      </c>
      <c r="L356">
        <v>1</v>
      </c>
      <c r="M356">
        <v>1</v>
      </c>
      <c r="N356" s="12">
        <v>2.2613065326633168</v>
      </c>
      <c r="O356" s="32">
        <v>0</v>
      </c>
      <c r="P356" s="32">
        <v>0</v>
      </c>
      <c r="Q356" s="32">
        <v>0</v>
      </c>
      <c r="R356" s="32">
        <v>0</v>
      </c>
      <c r="S356" s="32">
        <v>0</v>
      </c>
      <c r="T356" s="32">
        <v>0</v>
      </c>
      <c r="U356" s="32">
        <v>0</v>
      </c>
      <c r="V356" s="32">
        <v>0</v>
      </c>
      <c r="W356" s="40">
        <v>1</v>
      </c>
      <c r="X356">
        <v>0</v>
      </c>
      <c r="Y356">
        <v>0</v>
      </c>
    </row>
    <row r="357" spans="1:25" x14ac:dyDescent="0.25">
      <c r="A357" t="s">
        <v>1552</v>
      </c>
      <c r="B357" t="s">
        <v>1553</v>
      </c>
      <c r="C357" s="15">
        <v>10.22504463195801</v>
      </c>
      <c r="D357" s="41">
        <v>65857.17278560024</v>
      </c>
      <c r="E357">
        <v>2</v>
      </c>
      <c r="F357" s="12">
        <v>3</v>
      </c>
      <c r="G357" s="30">
        <f t="shared" si="10"/>
        <v>4.5553124634830272E-2</v>
      </c>
      <c r="H357" s="31">
        <f t="shared" si="11"/>
        <v>3.4927016492554033E-5</v>
      </c>
      <c r="I357" t="s">
        <v>800</v>
      </c>
      <c r="J357" t="s">
        <v>32</v>
      </c>
      <c r="K357" s="12">
        <v>29.5</v>
      </c>
      <c r="L357">
        <v>1</v>
      </c>
      <c r="M357">
        <v>1</v>
      </c>
      <c r="N357" s="12">
        <v>1.09375</v>
      </c>
      <c r="O357" s="32">
        <v>1</v>
      </c>
      <c r="P357" s="32">
        <v>0</v>
      </c>
      <c r="Q357" s="32">
        <v>0</v>
      </c>
      <c r="R357" s="32">
        <v>0</v>
      </c>
      <c r="S357" s="32">
        <v>0</v>
      </c>
      <c r="T357" s="32">
        <v>0</v>
      </c>
      <c r="U357" s="32">
        <v>0</v>
      </c>
      <c r="V357" s="32">
        <v>0</v>
      </c>
      <c r="W357" s="40">
        <v>1</v>
      </c>
      <c r="X357">
        <v>0</v>
      </c>
      <c r="Y357">
        <v>0</v>
      </c>
    </row>
    <row r="358" spans="1:25" x14ac:dyDescent="0.25">
      <c r="A358" t="s">
        <v>1564</v>
      </c>
      <c r="B358" t="s">
        <v>337</v>
      </c>
      <c r="C358" s="15">
        <v>5.3151599884033205</v>
      </c>
      <c r="D358" s="41">
        <v>46679.690286600046</v>
      </c>
      <c r="E358">
        <v>2</v>
      </c>
      <c r="F358" s="12">
        <v>2</v>
      </c>
      <c r="G358" s="30">
        <f t="shared" si="10"/>
        <v>4.2845185726823977E-2</v>
      </c>
      <c r="H358" s="31">
        <f t="shared" si="11"/>
        <v>3.2850754377519056E-5</v>
      </c>
      <c r="I358" t="s">
        <v>800</v>
      </c>
      <c r="J358" t="s">
        <v>32</v>
      </c>
      <c r="K358" s="12">
        <v>16.850000000000001</v>
      </c>
      <c r="L358">
        <v>1</v>
      </c>
      <c r="M358">
        <v>1</v>
      </c>
      <c r="N358" s="12">
        <v>1.6018306636155606</v>
      </c>
      <c r="O358" s="32">
        <v>0</v>
      </c>
      <c r="P358" s="32">
        <v>0</v>
      </c>
      <c r="Q358" s="32">
        <v>0</v>
      </c>
      <c r="R358" s="32">
        <v>0</v>
      </c>
      <c r="S358" s="32">
        <v>0</v>
      </c>
      <c r="T358" s="32">
        <v>0</v>
      </c>
      <c r="U358" s="32">
        <v>0</v>
      </c>
      <c r="V358" s="32">
        <v>0</v>
      </c>
      <c r="W358" s="40">
        <v>1</v>
      </c>
      <c r="X358">
        <v>0</v>
      </c>
      <c r="Y358">
        <v>0</v>
      </c>
    </row>
    <row r="359" spans="1:25" x14ac:dyDescent="0.25">
      <c r="A359" t="s">
        <v>1575</v>
      </c>
      <c r="B359" t="s">
        <v>279</v>
      </c>
      <c r="C359" s="15">
        <v>5.2942531585693358</v>
      </c>
      <c r="D359" s="41">
        <v>49299.059319600135</v>
      </c>
      <c r="E359">
        <v>2</v>
      </c>
      <c r="F359" s="12">
        <v>2</v>
      </c>
      <c r="G359" s="30">
        <f t="shared" si="10"/>
        <v>4.0568725399692314E-2</v>
      </c>
      <c r="H359" s="31">
        <f t="shared" si="11"/>
        <v>3.1105320490650648E-5</v>
      </c>
      <c r="I359" t="s">
        <v>201</v>
      </c>
      <c r="J359" t="s">
        <v>41</v>
      </c>
      <c r="K359" s="12">
        <v>23.68</v>
      </c>
      <c r="L359">
        <v>1</v>
      </c>
      <c r="M359">
        <v>1</v>
      </c>
      <c r="N359" s="12">
        <v>1.5765765765765765</v>
      </c>
      <c r="O359" s="32">
        <v>0</v>
      </c>
      <c r="P359" s="32">
        <v>1</v>
      </c>
      <c r="Q359" s="32">
        <v>0</v>
      </c>
      <c r="R359" s="32">
        <v>0</v>
      </c>
      <c r="S359" s="32">
        <v>0</v>
      </c>
      <c r="T359" s="32">
        <v>0</v>
      </c>
      <c r="U359" s="32">
        <v>0</v>
      </c>
      <c r="V359" s="32">
        <v>0</v>
      </c>
      <c r="W359" s="40">
        <v>1</v>
      </c>
      <c r="X359">
        <v>0</v>
      </c>
      <c r="Y359">
        <v>0</v>
      </c>
    </row>
    <row r="360" spans="1:25" x14ac:dyDescent="0.25">
      <c r="A360" t="s">
        <v>1586</v>
      </c>
      <c r="B360" t="s">
        <v>1587</v>
      </c>
      <c r="C360" s="15">
        <v>5.86809196472168</v>
      </c>
      <c r="D360" s="41">
        <v>54324.964859600157</v>
      </c>
      <c r="E360">
        <v>2</v>
      </c>
      <c r="F360" s="12">
        <v>2</v>
      </c>
      <c r="G360" s="30">
        <f t="shared" si="10"/>
        <v>3.6815486308530314E-2</v>
      </c>
      <c r="H360" s="31">
        <f t="shared" si="11"/>
        <v>2.8227593777316005E-5</v>
      </c>
      <c r="I360" t="s">
        <v>603</v>
      </c>
      <c r="J360" t="s">
        <v>42</v>
      </c>
      <c r="K360" s="12">
        <v>22.18</v>
      </c>
      <c r="L360">
        <v>1</v>
      </c>
      <c r="M360">
        <v>1</v>
      </c>
      <c r="N360" s="12">
        <v>1.394422310756972</v>
      </c>
      <c r="O360" s="32">
        <v>0</v>
      </c>
      <c r="P360" s="32">
        <v>0</v>
      </c>
      <c r="Q360" s="32">
        <v>1</v>
      </c>
      <c r="R360" s="32">
        <v>0</v>
      </c>
      <c r="S360" s="32">
        <v>0</v>
      </c>
      <c r="T360" s="32">
        <v>0</v>
      </c>
      <c r="U360" s="32">
        <v>0</v>
      </c>
      <c r="V360" s="32">
        <v>0</v>
      </c>
      <c r="W360" s="40">
        <v>1</v>
      </c>
      <c r="X360">
        <v>0</v>
      </c>
      <c r="Y360">
        <v>0</v>
      </c>
    </row>
    <row r="361" spans="1:25" x14ac:dyDescent="0.25">
      <c r="A361" t="s">
        <v>1596</v>
      </c>
      <c r="B361" t="s">
        <v>1182</v>
      </c>
      <c r="C361" s="15">
        <v>5.8207576751708983</v>
      </c>
      <c r="D361" s="41">
        <v>59367.535355600128</v>
      </c>
      <c r="E361">
        <v>2</v>
      </c>
      <c r="F361" s="12">
        <v>2</v>
      </c>
      <c r="G361" s="30">
        <f t="shared" si="10"/>
        <v>3.3688445848735073E-2</v>
      </c>
      <c r="H361" s="31">
        <f t="shared" si="11"/>
        <v>2.5829993292438551E-5</v>
      </c>
      <c r="I361" t="s">
        <v>89</v>
      </c>
      <c r="J361" t="s">
        <v>39</v>
      </c>
      <c r="K361" s="12">
        <v>18.07</v>
      </c>
      <c r="L361">
        <v>1</v>
      </c>
      <c r="M361">
        <v>1</v>
      </c>
      <c r="N361" s="12">
        <v>1.5679442508710801</v>
      </c>
      <c r="O361" s="32">
        <v>0</v>
      </c>
      <c r="P361" s="32">
        <v>0</v>
      </c>
      <c r="Q361" s="32">
        <v>0</v>
      </c>
      <c r="R361" s="32">
        <v>1</v>
      </c>
      <c r="S361" s="32">
        <v>0</v>
      </c>
      <c r="T361" s="32">
        <v>0</v>
      </c>
      <c r="U361" s="32">
        <v>0</v>
      </c>
      <c r="V361" s="32">
        <v>0</v>
      </c>
      <c r="W361" s="40">
        <v>1</v>
      </c>
      <c r="X361">
        <v>0</v>
      </c>
      <c r="Y361">
        <v>0</v>
      </c>
    </row>
    <row r="362" spans="1:25" x14ac:dyDescent="0.25">
      <c r="A362" t="s">
        <v>1603</v>
      </c>
      <c r="B362" t="s">
        <v>1604</v>
      </c>
      <c r="C362" s="15">
        <v>8.7799175262451179</v>
      </c>
      <c r="D362" s="41">
        <v>62028.187841600164</v>
      </c>
      <c r="E362">
        <v>2</v>
      </c>
      <c r="F362" s="12">
        <v>2</v>
      </c>
      <c r="G362" s="30">
        <f t="shared" si="10"/>
        <v>3.2243405290306885E-2</v>
      </c>
      <c r="H362" s="31">
        <f t="shared" si="11"/>
        <v>2.4722035148596092E-5</v>
      </c>
      <c r="I362" t="s">
        <v>800</v>
      </c>
      <c r="J362" t="s">
        <v>32</v>
      </c>
      <c r="K362" s="12">
        <v>19.12</v>
      </c>
      <c r="L362">
        <v>1</v>
      </c>
      <c r="M362">
        <v>1</v>
      </c>
      <c r="N362" s="12">
        <v>1.1705685618729096</v>
      </c>
      <c r="O362" s="32">
        <v>0</v>
      </c>
      <c r="P362" s="32">
        <v>0</v>
      </c>
      <c r="Q362" s="32">
        <v>0</v>
      </c>
      <c r="R362" s="32">
        <v>0</v>
      </c>
      <c r="S362" s="32">
        <v>0</v>
      </c>
      <c r="T362" s="32">
        <v>0</v>
      </c>
      <c r="U362" s="32">
        <v>0</v>
      </c>
      <c r="V362" s="32">
        <v>0</v>
      </c>
      <c r="W362" s="40">
        <v>1</v>
      </c>
      <c r="X362">
        <v>0</v>
      </c>
      <c r="Y362">
        <v>0</v>
      </c>
    </row>
    <row r="363" spans="1:25" x14ac:dyDescent="0.25">
      <c r="A363" t="s">
        <v>1626</v>
      </c>
      <c r="B363" t="s">
        <v>81</v>
      </c>
      <c r="C363" s="15">
        <v>5.9595912933349604</v>
      </c>
      <c r="D363" s="41">
        <v>279674.48765459767</v>
      </c>
      <c r="E363">
        <v>2</v>
      </c>
      <c r="F363" s="12">
        <v>7</v>
      </c>
      <c r="G363" s="30">
        <f t="shared" si="10"/>
        <v>2.5029097429312568E-2</v>
      </c>
      <c r="H363" s="31">
        <f t="shared" si="11"/>
        <v>1.9190597916502264E-5</v>
      </c>
      <c r="I363" t="s">
        <v>658</v>
      </c>
      <c r="J363" t="s">
        <v>43</v>
      </c>
      <c r="K363" s="12">
        <v>46.71</v>
      </c>
      <c r="L363">
        <v>2</v>
      </c>
      <c r="M363">
        <v>2</v>
      </c>
      <c r="N363" s="12">
        <v>0.5701254275940707</v>
      </c>
      <c r="O363" s="32">
        <v>1</v>
      </c>
      <c r="P363" s="32">
        <v>1</v>
      </c>
      <c r="Q363" s="32">
        <v>1</v>
      </c>
      <c r="R363" s="32">
        <v>2</v>
      </c>
      <c r="S363" s="32">
        <v>0</v>
      </c>
      <c r="T363" s="32">
        <v>0</v>
      </c>
      <c r="U363" s="32">
        <v>0</v>
      </c>
      <c r="V363" s="32">
        <v>0</v>
      </c>
      <c r="W363" s="40">
        <v>1</v>
      </c>
      <c r="X363">
        <v>0</v>
      </c>
      <c r="Y363">
        <v>0</v>
      </c>
    </row>
    <row r="364" spans="1:25" x14ac:dyDescent="0.25">
      <c r="A364" t="s">
        <v>1630</v>
      </c>
      <c r="B364" t="s">
        <v>1239</v>
      </c>
      <c r="C364" s="15">
        <v>5.4283840179443352</v>
      </c>
      <c r="D364" s="41">
        <v>333035.59375460108</v>
      </c>
      <c r="E364">
        <v>2</v>
      </c>
      <c r="F364" s="12">
        <v>8</v>
      </c>
      <c r="G364" s="30">
        <f t="shared" si="10"/>
        <v>2.4021456414940561E-2</v>
      </c>
      <c r="H364" s="31">
        <f t="shared" si="11"/>
        <v>1.8418007789926502E-5</v>
      </c>
      <c r="I364" t="s">
        <v>1631</v>
      </c>
      <c r="J364" t="s">
        <v>36</v>
      </c>
      <c r="K364" s="12">
        <v>24.61</v>
      </c>
      <c r="L364">
        <v>1</v>
      </c>
      <c r="M364">
        <v>1</v>
      </c>
      <c r="N364" s="12">
        <v>0.2764127764127764</v>
      </c>
      <c r="O364" s="32">
        <v>0</v>
      </c>
      <c r="P364" s="32">
        <v>0</v>
      </c>
      <c r="Q364" s="32">
        <v>0</v>
      </c>
      <c r="R364" s="32">
        <v>0</v>
      </c>
      <c r="S364" s="32">
        <v>0</v>
      </c>
      <c r="T364" s="32">
        <v>0</v>
      </c>
      <c r="U364" s="32">
        <v>0</v>
      </c>
      <c r="V364" s="32">
        <v>0</v>
      </c>
      <c r="W364" s="40">
        <v>1</v>
      </c>
      <c r="X364">
        <v>0</v>
      </c>
      <c r="Y364">
        <v>0</v>
      </c>
    </row>
    <row r="365" spans="1:25" x14ac:dyDescent="0.25">
      <c r="A365" t="s">
        <v>1632</v>
      </c>
      <c r="B365" t="s">
        <v>1439</v>
      </c>
      <c r="C365" s="15">
        <v>6.4054843902587884</v>
      </c>
      <c r="D365" s="41">
        <v>84528.418075600333</v>
      </c>
      <c r="E365">
        <v>2</v>
      </c>
      <c r="F365" s="12">
        <v>2</v>
      </c>
      <c r="G365" s="30">
        <f t="shared" si="10"/>
        <v>2.366068176280366E-2</v>
      </c>
      <c r="H365" s="31">
        <f t="shared" si="11"/>
        <v>1.8141390492511818E-5</v>
      </c>
      <c r="I365" t="s">
        <v>89</v>
      </c>
      <c r="J365" t="s">
        <v>39</v>
      </c>
      <c r="K365" s="12">
        <v>38.619999999999997</v>
      </c>
      <c r="L365">
        <v>1</v>
      </c>
      <c r="M365">
        <v>1</v>
      </c>
      <c r="N365" s="12">
        <v>1.7610062893081762</v>
      </c>
      <c r="O365" s="32">
        <v>0</v>
      </c>
      <c r="P365" s="32">
        <v>1</v>
      </c>
      <c r="Q365" s="32">
        <v>0</v>
      </c>
      <c r="R365" s="32">
        <v>0</v>
      </c>
      <c r="S365" s="32">
        <v>0</v>
      </c>
      <c r="T365" s="32">
        <v>0</v>
      </c>
      <c r="U365" s="32">
        <v>0</v>
      </c>
      <c r="V365" s="32">
        <v>0</v>
      </c>
      <c r="W365" s="40">
        <v>1</v>
      </c>
      <c r="X365">
        <v>0</v>
      </c>
      <c r="Y365">
        <v>0</v>
      </c>
    </row>
    <row r="366" spans="1:25" x14ac:dyDescent="0.25">
      <c r="A366" t="s">
        <v>1635</v>
      </c>
      <c r="B366" t="s">
        <v>1636</v>
      </c>
      <c r="C366" s="15">
        <v>6.4008838653564446</v>
      </c>
      <c r="D366" s="41">
        <v>131137.93917660054</v>
      </c>
      <c r="E366">
        <v>3</v>
      </c>
      <c r="F366" s="12">
        <v>3</v>
      </c>
      <c r="G366" s="30">
        <f t="shared" si="10"/>
        <v>2.2876674887806245E-2</v>
      </c>
      <c r="H366" s="31">
        <f t="shared" si="11"/>
        <v>1.7540267709545285E-5</v>
      </c>
      <c r="I366" t="s">
        <v>56</v>
      </c>
      <c r="J366" t="s">
        <v>47</v>
      </c>
      <c r="K366" s="12">
        <v>17.93</v>
      </c>
      <c r="L366">
        <v>1</v>
      </c>
      <c r="M366">
        <v>1</v>
      </c>
      <c r="N366" s="12">
        <v>0.8038585209003215</v>
      </c>
      <c r="O366" s="32">
        <v>0</v>
      </c>
      <c r="P366" s="32">
        <v>0</v>
      </c>
      <c r="Q366" s="32">
        <v>0</v>
      </c>
      <c r="R366" s="32">
        <v>0</v>
      </c>
      <c r="S366" s="32">
        <v>0</v>
      </c>
      <c r="T366" s="32">
        <v>0</v>
      </c>
      <c r="U366" s="32">
        <v>0</v>
      </c>
      <c r="V366" s="32">
        <v>1</v>
      </c>
      <c r="W366" s="40">
        <v>1</v>
      </c>
      <c r="X366">
        <v>1</v>
      </c>
      <c r="Y366">
        <v>1</v>
      </c>
    </row>
    <row r="367" spans="1:25" x14ac:dyDescent="0.25">
      <c r="A367" t="s">
        <v>1644</v>
      </c>
      <c r="B367" t="s">
        <v>1645</v>
      </c>
      <c r="C367" s="15">
        <v>5.4247035980224609</v>
      </c>
      <c r="D367" s="41">
        <v>112010.58233060031</v>
      </c>
      <c r="E367">
        <v>2</v>
      </c>
      <c r="F367" s="12">
        <v>2</v>
      </c>
      <c r="G367" s="30">
        <f t="shared" si="10"/>
        <v>1.7855455782713286E-2</v>
      </c>
      <c r="H367" s="31">
        <f t="shared" si="11"/>
        <v>1.369034075278467E-5</v>
      </c>
      <c r="I367" t="s">
        <v>740</v>
      </c>
      <c r="J367" t="s">
        <v>38</v>
      </c>
      <c r="K367" s="12">
        <v>18.239999999999998</v>
      </c>
      <c r="L367">
        <v>1</v>
      </c>
      <c r="M367">
        <v>1</v>
      </c>
      <c r="N367" s="12">
        <v>0.84825636192271436</v>
      </c>
      <c r="O367" s="32">
        <v>0</v>
      </c>
      <c r="P367" s="32">
        <v>0</v>
      </c>
      <c r="Q367" s="32">
        <v>0</v>
      </c>
      <c r="R367" s="32">
        <v>0</v>
      </c>
      <c r="S367" s="32">
        <v>0</v>
      </c>
      <c r="T367" s="32">
        <v>0</v>
      </c>
      <c r="U367" s="32">
        <v>0</v>
      </c>
      <c r="V367" s="32">
        <v>0</v>
      </c>
      <c r="W367" s="40">
        <v>1</v>
      </c>
      <c r="X367">
        <v>0</v>
      </c>
      <c r="Y367">
        <v>0</v>
      </c>
    </row>
    <row r="368" spans="1:25" x14ac:dyDescent="0.25">
      <c r="A368" t="s">
        <v>1646</v>
      </c>
      <c r="B368" t="s">
        <v>1598</v>
      </c>
      <c r="C368" s="15">
        <v>5.7715831756591802</v>
      </c>
      <c r="D368" s="41">
        <v>169548.60222559888</v>
      </c>
      <c r="E368">
        <v>2</v>
      </c>
      <c r="F368" s="12">
        <v>3</v>
      </c>
      <c r="G368" s="30">
        <f t="shared" si="10"/>
        <v>1.769404147613228E-2</v>
      </c>
      <c r="H368" s="31">
        <f t="shared" si="11"/>
        <v>1.3566579316148152E-5</v>
      </c>
      <c r="I368" t="s">
        <v>89</v>
      </c>
      <c r="J368" t="s">
        <v>39</v>
      </c>
      <c r="K368" s="12">
        <v>26.35</v>
      </c>
      <c r="L368">
        <v>1</v>
      </c>
      <c r="M368">
        <v>1</v>
      </c>
      <c r="N368" s="12">
        <v>0.43263288009888751</v>
      </c>
      <c r="O368" s="32">
        <v>0</v>
      </c>
      <c r="P368" s="32">
        <v>1</v>
      </c>
      <c r="Q368" s="32">
        <v>0</v>
      </c>
      <c r="R368" s="32">
        <v>0</v>
      </c>
      <c r="S368" s="32">
        <v>0</v>
      </c>
      <c r="T368" s="32">
        <v>0</v>
      </c>
      <c r="U368" s="32">
        <v>0</v>
      </c>
      <c r="V368" s="32">
        <v>0</v>
      </c>
      <c r="W368" s="40">
        <v>1</v>
      </c>
      <c r="X368">
        <v>0</v>
      </c>
      <c r="Y368">
        <v>0</v>
      </c>
    </row>
    <row r="369" spans="1:25" x14ac:dyDescent="0.25">
      <c r="A369" t="s">
        <v>1648</v>
      </c>
      <c r="B369" t="s">
        <v>1649</v>
      </c>
      <c r="C369" s="15">
        <v>5.318175888061524</v>
      </c>
      <c r="D369" s="41">
        <v>135092.06686559998</v>
      </c>
      <c r="E369">
        <v>2</v>
      </c>
      <c r="F369" s="12">
        <v>2</v>
      </c>
      <c r="G369" s="30">
        <f t="shared" si="10"/>
        <v>1.4804718340639162E-2</v>
      </c>
      <c r="H369" s="31">
        <f t="shared" si="11"/>
        <v>1.1351244196666023E-5</v>
      </c>
      <c r="I369" t="s">
        <v>89</v>
      </c>
      <c r="J369" t="s">
        <v>39</v>
      </c>
      <c r="K369" s="12">
        <v>44.36</v>
      </c>
      <c r="L369">
        <v>2</v>
      </c>
      <c r="M369">
        <v>2</v>
      </c>
      <c r="N369" s="12">
        <v>1.2468827930174564</v>
      </c>
      <c r="O369" s="32">
        <v>0</v>
      </c>
      <c r="P369" s="32">
        <v>0</v>
      </c>
      <c r="Q369" s="32">
        <v>0</v>
      </c>
      <c r="R369" s="32">
        <v>0</v>
      </c>
      <c r="S369" s="32">
        <v>0</v>
      </c>
      <c r="T369" s="32">
        <v>0</v>
      </c>
      <c r="U369" s="32">
        <v>0</v>
      </c>
      <c r="V369" s="32">
        <v>0</v>
      </c>
      <c r="W369" s="40">
        <v>1</v>
      </c>
      <c r="X369">
        <v>0</v>
      </c>
      <c r="Y369">
        <v>0</v>
      </c>
    </row>
    <row r="370" spans="1:25" x14ac:dyDescent="0.25">
      <c r="A370" t="s">
        <v>1653</v>
      </c>
      <c r="B370" t="s">
        <v>81</v>
      </c>
      <c r="C370" s="15">
        <v>5.0104007720947266</v>
      </c>
      <c r="D370" s="41">
        <v>211527.16649759802</v>
      </c>
      <c r="E370">
        <v>2</v>
      </c>
      <c r="F370" s="12">
        <v>2</v>
      </c>
      <c r="G370" s="30">
        <f t="shared" si="10"/>
        <v>9.4550503044851728E-3</v>
      </c>
      <c r="H370" s="31">
        <f t="shared" si="11"/>
        <v>7.2494850917467053E-6</v>
      </c>
      <c r="I370" t="s">
        <v>89</v>
      </c>
      <c r="J370" t="s">
        <v>39</v>
      </c>
      <c r="K370" s="12">
        <v>17.170000000000002</v>
      </c>
      <c r="L370">
        <v>1</v>
      </c>
      <c r="M370">
        <v>1</v>
      </c>
      <c r="N370" s="12">
        <v>0.40100250626566414</v>
      </c>
      <c r="O370" s="32">
        <v>0</v>
      </c>
      <c r="P370" s="32">
        <v>1</v>
      </c>
      <c r="Q370" s="32">
        <v>0</v>
      </c>
      <c r="R370" s="32">
        <v>0</v>
      </c>
      <c r="S370" s="32">
        <v>0</v>
      </c>
      <c r="T370" s="32">
        <v>0</v>
      </c>
      <c r="U370" s="32">
        <v>0</v>
      </c>
      <c r="V370" s="32">
        <v>0</v>
      </c>
      <c r="W370" s="40">
        <v>1</v>
      </c>
      <c r="X370">
        <v>0</v>
      </c>
      <c r="Y370">
        <v>0</v>
      </c>
    </row>
    <row r="371" spans="1:25" x14ac:dyDescent="0.25">
      <c r="A371" t="s">
        <v>109</v>
      </c>
      <c r="B371" t="s">
        <v>110</v>
      </c>
      <c r="C371" s="15">
        <v>5.2624073028564471</v>
      </c>
      <c r="D371" s="41">
        <v>40900.723381600037</v>
      </c>
      <c r="E371">
        <v>27</v>
      </c>
      <c r="F371" s="12">
        <v>223</v>
      </c>
      <c r="G371" s="30">
        <f t="shared" si="10"/>
        <v>5.4522263070858248</v>
      </c>
      <c r="H371" s="31">
        <f t="shared" si="11"/>
        <v>4.1803937638806733E-3</v>
      </c>
      <c r="I371" t="s">
        <v>56</v>
      </c>
      <c r="J371" t="s">
        <v>47</v>
      </c>
      <c r="K371" s="12">
        <v>1854.8150206117778</v>
      </c>
      <c r="L371">
        <v>24</v>
      </c>
      <c r="M371">
        <v>66</v>
      </c>
      <c r="N371" s="12">
        <v>73.047858942065488</v>
      </c>
      <c r="O371" s="32">
        <v>0</v>
      </c>
      <c r="P371" s="32">
        <v>1</v>
      </c>
      <c r="Q371" s="32">
        <v>1</v>
      </c>
      <c r="R371" s="32">
        <v>0</v>
      </c>
      <c r="S371" s="32">
        <v>36</v>
      </c>
      <c r="T371" s="32">
        <v>58</v>
      </c>
      <c r="U371" s="32">
        <v>61</v>
      </c>
      <c r="V371" s="32">
        <v>66</v>
      </c>
      <c r="W371" s="40">
        <v>0.98666666666666669</v>
      </c>
      <c r="X371">
        <v>224</v>
      </c>
      <c r="Y371">
        <v>221</v>
      </c>
    </row>
    <row r="372" spans="1:25" x14ac:dyDescent="0.25">
      <c r="A372" t="s">
        <v>546</v>
      </c>
      <c r="B372" t="s">
        <v>547</v>
      </c>
      <c r="C372" s="15">
        <v>4.9955768585205069</v>
      </c>
      <c r="D372" s="41">
        <v>65827.806331600135</v>
      </c>
      <c r="E372">
        <v>19</v>
      </c>
      <c r="F372" s="12">
        <v>62</v>
      </c>
      <c r="G372" s="30">
        <f t="shared" si="10"/>
        <v>0.9418512245065862</v>
      </c>
      <c r="H372" s="31">
        <f t="shared" si="11"/>
        <v>7.2214702099098523E-4</v>
      </c>
      <c r="I372" t="s">
        <v>56</v>
      </c>
      <c r="J372" t="s">
        <v>47</v>
      </c>
      <c r="K372" s="12">
        <v>904.43999999999994</v>
      </c>
      <c r="L372">
        <v>17</v>
      </c>
      <c r="M372">
        <v>18</v>
      </c>
      <c r="N372" s="12">
        <v>33.748055987558324</v>
      </c>
      <c r="O372" s="32">
        <v>0</v>
      </c>
      <c r="P372" s="32">
        <v>0</v>
      </c>
      <c r="Q372" s="32">
        <v>0</v>
      </c>
      <c r="R372" s="32">
        <v>0</v>
      </c>
      <c r="S372" s="32">
        <v>16</v>
      </c>
      <c r="T372" s="32">
        <v>16</v>
      </c>
      <c r="U372" s="32">
        <v>12</v>
      </c>
      <c r="V372" s="32">
        <v>18</v>
      </c>
      <c r="W372" s="40">
        <v>0.984375</v>
      </c>
      <c r="X372">
        <v>63</v>
      </c>
      <c r="Y372">
        <v>62</v>
      </c>
    </row>
    <row r="373" spans="1:25" x14ac:dyDescent="0.25">
      <c r="A373" t="s">
        <v>531</v>
      </c>
      <c r="B373" t="s">
        <v>532</v>
      </c>
      <c r="C373" s="15">
        <v>6.0936199188232409</v>
      </c>
      <c r="D373" s="41">
        <v>32174.527145599983</v>
      </c>
      <c r="E373">
        <v>7</v>
      </c>
      <c r="F373" s="12">
        <v>32</v>
      </c>
      <c r="G373" s="30">
        <f t="shared" si="10"/>
        <v>0.99457561117183813</v>
      </c>
      <c r="H373" s="31">
        <f t="shared" si="11"/>
        <v>7.62572470120528E-4</v>
      </c>
      <c r="I373" t="s">
        <v>50</v>
      </c>
      <c r="J373" t="s">
        <v>46</v>
      </c>
      <c r="K373" s="12">
        <v>379.49</v>
      </c>
      <c r="L373">
        <v>7</v>
      </c>
      <c r="M373">
        <v>9</v>
      </c>
      <c r="N373" s="12">
        <v>37.735849056603776</v>
      </c>
      <c r="O373" s="32">
        <v>0</v>
      </c>
      <c r="P373" s="32">
        <v>0</v>
      </c>
      <c r="Q373" s="32">
        <v>0</v>
      </c>
      <c r="R373" s="32">
        <v>0</v>
      </c>
      <c r="S373" s="32">
        <v>6</v>
      </c>
      <c r="T373" s="32">
        <v>8</v>
      </c>
      <c r="U373" s="32">
        <v>9</v>
      </c>
      <c r="V373" s="32">
        <v>9</v>
      </c>
      <c r="W373" s="40">
        <v>0.97058823529411764</v>
      </c>
      <c r="X373">
        <v>33</v>
      </c>
      <c r="Y373">
        <v>32</v>
      </c>
    </row>
    <row r="374" spans="1:25" x14ac:dyDescent="0.25">
      <c r="A374" t="s">
        <v>372</v>
      </c>
      <c r="B374" t="s">
        <v>373</v>
      </c>
      <c r="C374" s="15">
        <v>4.9634754180908205</v>
      </c>
      <c r="D374" s="41">
        <v>36251.00651560002</v>
      </c>
      <c r="E374">
        <v>12</v>
      </c>
      <c r="F374" s="12">
        <v>57</v>
      </c>
      <c r="G374" s="30">
        <f t="shared" si="10"/>
        <v>1.5723701347566998</v>
      </c>
      <c r="H374" s="31">
        <f t="shared" si="11"/>
        <v>1.205585743443289E-3</v>
      </c>
      <c r="I374" t="s">
        <v>50</v>
      </c>
      <c r="J374" t="s">
        <v>46</v>
      </c>
      <c r="K374" s="12">
        <v>673.89</v>
      </c>
      <c r="L374">
        <v>11</v>
      </c>
      <c r="M374">
        <v>16</v>
      </c>
      <c r="N374" s="12">
        <v>46.764705882352942</v>
      </c>
      <c r="O374" s="32">
        <v>0</v>
      </c>
      <c r="P374" s="32">
        <v>0</v>
      </c>
      <c r="Q374" s="32">
        <v>0</v>
      </c>
      <c r="R374" s="32">
        <v>0</v>
      </c>
      <c r="S374" s="32">
        <v>12</v>
      </c>
      <c r="T374" s="32">
        <v>13</v>
      </c>
      <c r="U374" s="32">
        <v>16</v>
      </c>
      <c r="V374" s="32">
        <v>16</v>
      </c>
      <c r="W374" s="40">
        <v>0.96666666666666667</v>
      </c>
      <c r="X374">
        <v>59</v>
      </c>
      <c r="Y374">
        <v>57</v>
      </c>
    </row>
    <row r="375" spans="1:25" x14ac:dyDescent="0.25">
      <c r="A375" t="s">
        <v>526</v>
      </c>
      <c r="B375" t="s">
        <v>173</v>
      </c>
      <c r="C375" s="15">
        <v>5.0017108917236319</v>
      </c>
      <c r="D375" s="41">
        <v>25640.322107600005</v>
      </c>
      <c r="E375">
        <v>7</v>
      </c>
      <c r="F375" s="12">
        <v>26</v>
      </c>
      <c r="G375" s="30">
        <f t="shared" si="10"/>
        <v>1.0140278226962438</v>
      </c>
      <c r="H375" s="31">
        <f t="shared" si="11"/>
        <v>7.7748709383022819E-4</v>
      </c>
      <c r="I375" t="s">
        <v>53</v>
      </c>
      <c r="J375" t="s">
        <v>45</v>
      </c>
      <c r="K375" s="12">
        <v>293.70000000000005</v>
      </c>
      <c r="L375">
        <v>6</v>
      </c>
      <c r="M375">
        <v>8</v>
      </c>
      <c r="N375" s="12">
        <v>30.952380952380953</v>
      </c>
      <c r="O375" s="32">
        <v>0</v>
      </c>
      <c r="P375" s="32">
        <v>0</v>
      </c>
      <c r="Q375" s="32">
        <v>0</v>
      </c>
      <c r="R375" s="32">
        <v>0</v>
      </c>
      <c r="S375" s="32">
        <v>2</v>
      </c>
      <c r="T375" s="32">
        <v>8</v>
      </c>
      <c r="U375" s="32">
        <v>8</v>
      </c>
      <c r="V375" s="32">
        <v>8</v>
      </c>
      <c r="W375" s="40">
        <v>0.9642857142857143</v>
      </c>
      <c r="X375">
        <v>27</v>
      </c>
      <c r="Y375">
        <v>26</v>
      </c>
    </row>
    <row r="376" spans="1:25" x14ac:dyDescent="0.25">
      <c r="A376" t="s">
        <v>521</v>
      </c>
      <c r="B376" t="s">
        <v>190</v>
      </c>
      <c r="C376" s="15">
        <v>5.3660213470458986</v>
      </c>
      <c r="D376" s="41">
        <v>42107.951270600039</v>
      </c>
      <c r="E376">
        <v>6</v>
      </c>
      <c r="F376" s="12">
        <v>43</v>
      </c>
      <c r="G376" s="30">
        <f t="shared" si="10"/>
        <v>1.0211848048286025</v>
      </c>
      <c r="H376" s="31">
        <f t="shared" si="11"/>
        <v>7.8297457761926945E-4</v>
      </c>
      <c r="I376" t="s">
        <v>56</v>
      </c>
      <c r="J376" t="s">
        <v>47</v>
      </c>
      <c r="K376" s="12">
        <v>510.65</v>
      </c>
      <c r="L376">
        <v>7</v>
      </c>
      <c r="M376">
        <v>13</v>
      </c>
      <c r="N376" s="12">
        <v>22.906403940886698</v>
      </c>
      <c r="O376" s="32">
        <v>0</v>
      </c>
      <c r="P376" s="32">
        <v>0</v>
      </c>
      <c r="Q376" s="32">
        <v>0</v>
      </c>
      <c r="R376" s="32">
        <v>0</v>
      </c>
      <c r="S376" s="32">
        <v>10</v>
      </c>
      <c r="T376" s="32">
        <v>11</v>
      </c>
      <c r="U376" s="32">
        <v>9</v>
      </c>
      <c r="V376" s="32">
        <v>13</v>
      </c>
      <c r="W376" s="40">
        <v>0.95652173913043481</v>
      </c>
      <c r="X376">
        <v>45</v>
      </c>
      <c r="Y376">
        <v>43</v>
      </c>
    </row>
    <row r="377" spans="1:25" x14ac:dyDescent="0.25">
      <c r="A377" t="s">
        <v>683</v>
      </c>
      <c r="B377" t="s">
        <v>684</v>
      </c>
      <c r="C377" s="15">
        <v>4.7326313018798833</v>
      </c>
      <c r="D377" s="41">
        <v>87808.0003356003</v>
      </c>
      <c r="E377">
        <v>7</v>
      </c>
      <c r="F377" s="12">
        <v>53</v>
      </c>
      <c r="G377" s="30">
        <f t="shared" si="10"/>
        <v>0.60358964783886582</v>
      </c>
      <c r="H377" s="31">
        <f t="shared" si="11"/>
        <v>4.6279120815092894E-4</v>
      </c>
      <c r="I377" t="s">
        <v>50</v>
      </c>
      <c r="J377" t="s">
        <v>46</v>
      </c>
      <c r="K377" s="12">
        <v>472.26</v>
      </c>
      <c r="L377">
        <v>7</v>
      </c>
      <c r="M377">
        <v>15</v>
      </c>
      <c r="N377" s="12">
        <v>12.17292377701934</v>
      </c>
      <c r="O377" s="32">
        <v>0</v>
      </c>
      <c r="P377" s="32">
        <v>0</v>
      </c>
      <c r="Q377" s="32">
        <v>0</v>
      </c>
      <c r="R377" s="32">
        <v>0</v>
      </c>
      <c r="S377" s="32">
        <v>11</v>
      </c>
      <c r="T377" s="32">
        <v>12</v>
      </c>
      <c r="U377" s="32">
        <v>15</v>
      </c>
      <c r="V377" s="32">
        <v>15</v>
      </c>
      <c r="W377" s="40">
        <v>0.93103448275862066</v>
      </c>
      <c r="X377">
        <v>57</v>
      </c>
      <c r="Y377">
        <v>53</v>
      </c>
    </row>
    <row r="378" spans="1:25" x14ac:dyDescent="0.25">
      <c r="A378" t="s">
        <v>527</v>
      </c>
      <c r="B378" t="s">
        <v>528</v>
      </c>
      <c r="C378" s="15">
        <v>4.5470256805419913</v>
      </c>
      <c r="D378" s="41">
        <v>11912.934743599986</v>
      </c>
      <c r="E378">
        <v>4</v>
      </c>
      <c r="F378" s="12">
        <v>12</v>
      </c>
      <c r="G378" s="30">
        <f t="shared" si="10"/>
        <v>1.007308464142036</v>
      </c>
      <c r="H378" s="31">
        <f t="shared" si="11"/>
        <v>7.7233514983245555E-4</v>
      </c>
      <c r="I378" t="s">
        <v>53</v>
      </c>
      <c r="J378" t="s">
        <v>45</v>
      </c>
      <c r="K378" s="12">
        <v>242.18</v>
      </c>
      <c r="L378">
        <v>4</v>
      </c>
      <c r="M378">
        <v>4</v>
      </c>
      <c r="N378" s="12">
        <v>41.836734693877553</v>
      </c>
      <c r="O378" s="32">
        <v>0</v>
      </c>
      <c r="P378" s="32">
        <v>0</v>
      </c>
      <c r="Q378" s="32">
        <v>0</v>
      </c>
      <c r="R378" s="32">
        <v>0</v>
      </c>
      <c r="S378" s="32">
        <v>1</v>
      </c>
      <c r="T378" s="32">
        <v>4</v>
      </c>
      <c r="U378" s="32">
        <v>4</v>
      </c>
      <c r="V378" s="32">
        <v>3</v>
      </c>
      <c r="W378" s="40">
        <v>0.9285714285714286</v>
      </c>
      <c r="X378">
        <v>13</v>
      </c>
      <c r="Y378">
        <v>12</v>
      </c>
    </row>
    <row r="379" spans="1:25" x14ac:dyDescent="0.25">
      <c r="A379" t="s">
        <v>548</v>
      </c>
      <c r="B379" t="s">
        <v>549</v>
      </c>
      <c r="C379" s="15">
        <v>4.1393680572509757</v>
      </c>
      <c r="D379" s="41">
        <v>25599.528007599991</v>
      </c>
      <c r="E379">
        <v>6</v>
      </c>
      <c r="F379" s="12">
        <v>24</v>
      </c>
      <c r="G379" s="30">
        <f t="shared" si="10"/>
        <v>0.9375172851966207</v>
      </c>
      <c r="H379" s="31">
        <f t="shared" si="11"/>
        <v>7.1882405311621614E-4</v>
      </c>
      <c r="I379" t="s">
        <v>63</v>
      </c>
      <c r="J379" t="s">
        <v>44</v>
      </c>
      <c r="K379" s="12">
        <v>313.08</v>
      </c>
      <c r="L379">
        <v>6</v>
      </c>
      <c r="M379">
        <v>9</v>
      </c>
      <c r="N379" s="12">
        <v>30.8</v>
      </c>
      <c r="O379" s="32">
        <v>0</v>
      </c>
      <c r="P379" s="32">
        <v>0</v>
      </c>
      <c r="Q379" s="32">
        <v>0</v>
      </c>
      <c r="R379" s="32">
        <v>0</v>
      </c>
      <c r="S379" s="32">
        <v>9</v>
      </c>
      <c r="T379" s="32">
        <v>5</v>
      </c>
      <c r="U379" s="32">
        <v>5</v>
      </c>
      <c r="V379" s="32">
        <v>5</v>
      </c>
      <c r="W379" s="40">
        <v>0.92592592592592593</v>
      </c>
      <c r="X379">
        <v>26</v>
      </c>
      <c r="Y379">
        <v>24</v>
      </c>
    </row>
    <row r="380" spans="1:25" x14ac:dyDescent="0.25">
      <c r="A380" t="s">
        <v>808</v>
      </c>
      <c r="B380" t="s">
        <v>809</v>
      </c>
      <c r="C380" s="15">
        <v>5.0123943328857417</v>
      </c>
      <c r="D380" s="41">
        <v>25975.460995600002</v>
      </c>
      <c r="E380">
        <v>4</v>
      </c>
      <c r="F380" s="12">
        <v>11</v>
      </c>
      <c r="G380" s="30">
        <f t="shared" si="10"/>
        <v>0.42347660362460154</v>
      </c>
      <c r="H380" s="31">
        <f t="shared" si="11"/>
        <v>3.2469285998655914E-4</v>
      </c>
      <c r="I380" t="s">
        <v>56</v>
      </c>
      <c r="J380" t="s">
        <v>47</v>
      </c>
      <c r="K380" s="12">
        <v>153.01000000000002</v>
      </c>
      <c r="L380">
        <v>4</v>
      </c>
      <c r="M380">
        <v>4</v>
      </c>
      <c r="N380" s="12">
        <v>23.193916349809886</v>
      </c>
      <c r="O380" s="32">
        <v>0</v>
      </c>
      <c r="P380" s="32">
        <v>0</v>
      </c>
      <c r="Q380" s="32">
        <v>0</v>
      </c>
      <c r="R380" s="32">
        <v>0</v>
      </c>
      <c r="S380" s="32">
        <v>1</v>
      </c>
      <c r="T380" s="32">
        <v>3</v>
      </c>
      <c r="U380" s="32">
        <v>3</v>
      </c>
      <c r="V380" s="32">
        <v>4</v>
      </c>
      <c r="W380" s="40">
        <v>0.92307692307692313</v>
      </c>
      <c r="X380">
        <v>12</v>
      </c>
      <c r="Y380">
        <v>11</v>
      </c>
    </row>
    <row r="381" spans="1:25" x14ac:dyDescent="0.25">
      <c r="A381" t="s">
        <v>187</v>
      </c>
      <c r="B381" t="s">
        <v>188</v>
      </c>
      <c r="C381" s="15">
        <v>5.2130283355712894</v>
      </c>
      <c r="D381" s="41">
        <v>30269.580276600005</v>
      </c>
      <c r="E381">
        <v>18</v>
      </c>
      <c r="F381" s="12">
        <v>93</v>
      </c>
      <c r="G381" s="30">
        <f t="shared" si="10"/>
        <v>3.0723914619950627</v>
      </c>
      <c r="H381" s="31">
        <f t="shared" si="11"/>
        <v>2.3556993757269966E-3</v>
      </c>
      <c r="I381" t="s">
        <v>50</v>
      </c>
      <c r="J381" t="s">
        <v>46</v>
      </c>
      <c r="K381" s="12">
        <v>744.91</v>
      </c>
      <c r="L381">
        <v>14</v>
      </c>
      <c r="M381">
        <v>24</v>
      </c>
      <c r="N381" s="12">
        <v>44.482758620689658</v>
      </c>
      <c r="O381" s="32">
        <v>0</v>
      </c>
      <c r="P381" s="32">
        <v>0</v>
      </c>
      <c r="Q381" s="32">
        <v>0</v>
      </c>
      <c r="R381" s="32">
        <v>0</v>
      </c>
      <c r="S381" s="32">
        <v>22</v>
      </c>
      <c r="T381" s="32">
        <v>23</v>
      </c>
      <c r="U381" s="32">
        <v>24</v>
      </c>
      <c r="V381" s="32">
        <v>24</v>
      </c>
      <c r="W381" s="40">
        <v>0.92156862745098034</v>
      </c>
      <c r="X381">
        <v>101</v>
      </c>
      <c r="Y381">
        <v>93</v>
      </c>
    </row>
    <row r="382" spans="1:25" x14ac:dyDescent="0.25">
      <c r="A382" t="s">
        <v>681</v>
      </c>
      <c r="B382" t="s">
        <v>682</v>
      </c>
      <c r="C382" s="15">
        <v>5.5873577117919924</v>
      </c>
      <c r="D382" s="41">
        <v>14826.628769599987</v>
      </c>
      <c r="E382">
        <v>3</v>
      </c>
      <c r="F382" s="12">
        <v>9</v>
      </c>
      <c r="G382" s="30">
        <f t="shared" si="10"/>
        <v>0.60701594002631887</v>
      </c>
      <c r="H382" s="31">
        <f t="shared" si="11"/>
        <v>4.6541825436781966E-4</v>
      </c>
      <c r="I382" t="s">
        <v>56</v>
      </c>
      <c r="J382" t="s">
        <v>47</v>
      </c>
      <c r="K382" s="12">
        <v>140.75</v>
      </c>
      <c r="L382">
        <v>3</v>
      </c>
      <c r="M382">
        <v>3</v>
      </c>
      <c r="N382" s="12">
        <v>22.794117647058822</v>
      </c>
      <c r="O382" s="32">
        <v>0</v>
      </c>
      <c r="P382" s="32">
        <v>0</v>
      </c>
      <c r="Q382" s="32">
        <v>0</v>
      </c>
      <c r="R382" s="32">
        <v>0</v>
      </c>
      <c r="S382" s="32">
        <v>0</v>
      </c>
      <c r="T382" s="32">
        <v>3</v>
      </c>
      <c r="U382" s="32">
        <v>3</v>
      </c>
      <c r="V382" s="32">
        <v>3</v>
      </c>
      <c r="W382" s="40">
        <v>0.90909090909090906</v>
      </c>
      <c r="X382">
        <v>10</v>
      </c>
      <c r="Y382">
        <v>9</v>
      </c>
    </row>
    <row r="383" spans="1:25" x14ac:dyDescent="0.25">
      <c r="A383" t="s">
        <v>1057</v>
      </c>
      <c r="B383" t="s">
        <v>621</v>
      </c>
      <c r="C383" s="15">
        <v>5.5134937286376955</v>
      </c>
      <c r="D383" s="41">
        <v>46189.549041600061</v>
      </c>
      <c r="E383">
        <v>3</v>
      </c>
      <c r="F383" s="12">
        <v>10</v>
      </c>
      <c r="G383" s="30">
        <f t="shared" si="10"/>
        <v>0.21649919099650922</v>
      </c>
      <c r="H383" s="31">
        <f t="shared" si="11"/>
        <v>1.6599675379409584E-4</v>
      </c>
      <c r="I383" t="s">
        <v>56</v>
      </c>
      <c r="J383" t="s">
        <v>47</v>
      </c>
      <c r="K383" s="12">
        <v>94.68</v>
      </c>
      <c r="L383">
        <v>3</v>
      </c>
      <c r="M383">
        <v>3</v>
      </c>
      <c r="N383" s="12">
        <v>7.2234762979683964</v>
      </c>
      <c r="O383" s="32">
        <v>0</v>
      </c>
      <c r="P383" s="32">
        <v>0</v>
      </c>
      <c r="Q383" s="32">
        <v>0</v>
      </c>
      <c r="R383" s="32">
        <v>0</v>
      </c>
      <c r="S383" s="32">
        <v>0</v>
      </c>
      <c r="T383" s="32">
        <v>4</v>
      </c>
      <c r="U383" s="32">
        <v>2</v>
      </c>
      <c r="V383" s="32">
        <v>3</v>
      </c>
      <c r="W383" s="40">
        <v>0.90909090909090906</v>
      </c>
      <c r="X383">
        <v>10</v>
      </c>
      <c r="Y383">
        <v>9</v>
      </c>
    </row>
    <row r="384" spans="1:25" x14ac:dyDescent="0.25">
      <c r="A384" t="s">
        <v>218</v>
      </c>
      <c r="B384" t="s">
        <v>219</v>
      </c>
      <c r="C384" s="15">
        <v>5.4960117340087891</v>
      </c>
      <c r="D384" s="41">
        <v>19510.605109599997</v>
      </c>
      <c r="E384">
        <v>6</v>
      </c>
      <c r="F384" s="12">
        <v>56</v>
      </c>
      <c r="G384" s="30">
        <f t="shared" si="10"/>
        <v>2.8702338900009701</v>
      </c>
      <c r="H384" s="31">
        <f t="shared" si="11"/>
        <v>2.2006987932700547E-3</v>
      </c>
      <c r="I384" t="s">
        <v>53</v>
      </c>
      <c r="J384" t="s">
        <v>45</v>
      </c>
      <c r="K384" s="12">
        <v>447.41</v>
      </c>
      <c r="L384">
        <v>5</v>
      </c>
      <c r="M384">
        <v>14</v>
      </c>
      <c r="N384" s="12">
        <v>40.414507772020727</v>
      </c>
      <c r="O384" s="32">
        <v>0</v>
      </c>
      <c r="P384" s="32">
        <v>1</v>
      </c>
      <c r="Q384" s="32">
        <v>0</v>
      </c>
      <c r="R384" s="32">
        <v>0</v>
      </c>
      <c r="S384" s="32">
        <v>12</v>
      </c>
      <c r="T384" s="32">
        <v>14</v>
      </c>
      <c r="U384" s="32">
        <v>13</v>
      </c>
      <c r="V384" s="32">
        <v>14</v>
      </c>
      <c r="W384" s="40">
        <v>0.9</v>
      </c>
      <c r="X384">
        <v>59</v>
      </c>
      <c r="Y384">
        <v>53</v>
      </c>
    </row>
    <row r="385" spans="1:25" x14ac:dyDescent="0.25">
      <c r="A385" t="s">
        <v>490</v>
      </c>
      <c r="B385" t="s">
        <v>491</v>
      </c>
      <c r="C385" s="15">
        <v>5.2096546173095719</v>
      </c>
      <c r="D385" s="41">
        <v>45937.36395160004</v>
      </c>
      <c r="E385">
        <v>10</v>
      </c>
      <c r="F385" s="12">
        <v>51</v>
      </c>
      <c r="G385" s="30">
        <f t="shared" si="10"/>
        <v>1.1102073696203811</v>
      </c>
      <c r="H385" s="31">
        <f t="shared" si="11"/>
        <v>8.5123098403742589E-4</v>
      </c>
      <c r="I385" t="s">
        <v>56</v>
      </c>
      <c r="J385" t="s">
        <v>47</v>
      </c>
      <c r="K385" s="12">
        <v>465.90000000000009</v>
      </c>
      <c r="L385">
        <v>10</v>
      </c>
      <c r="M385">
        <v>17</v>
      </c>
      <c r="N385" s="12">
        <v>28.824833702882486</v>
      </c>
      <c r="O385" s="32">
        <v>0</v>
      </c>
      <c r="P385" s="32">
        <v>0</v>
      </c>
      <c r="Q385" s="32">
        <v>0</v>
      </c>
      <c r="R385" s="32">
        <v>0</v>
      </c>
      <c r="S385" s="32">
        <v>9</v>
      </c>
      <c r="T385" s="32">
        <v>13</v>
      </c>
      <c r="U385" s="32">
        <v>12</v>
      </c>
      <c r="V385" s="32">
        <v>17</v>
      </c>
      <c r="W385" s="40">
        <v>0.89655172413793105</v>
      </c>
      <c r="X385">
        <v>57</v>
      </c>
      <c r="Y385">
        <v>51</v>
      </c>
    </row>
    <row r="386" spans="1:25" x14ac:dyDescent="0.25">
      <c r="A386" t="s">
        <v>1251</v>
      </c>
      <c r="B386" t="s">
        <v>62</v>
      </c>
      <c r="C386" s="15">
        <v>4.7480175018310549</v>
      </c>
      <c r="D386" s="41">
        <v>56168.170136600129</v>
      </c>
      <c r="E386">
        <v>4</v>
      </c>
      <c r="F386" s="12">
        <v>7</v>
      </c>
      <c r="G386" s="30">
        <f t="shared" si="10"/>
        <v>0.12462574413544375</v>
      </c>
      <c r="H386" s="31">
        <f t="shared" si="11"/>
        <v>9.5554486233580417E-5</v>
      </c>
      <c r="I386" t="s">
        <v>50</v>
      </c>
      <c r="J386" t="s">
        <v>46</v>
      </c>
      <c r="K386" s="12">
        <v>162.05000000000001</v>
      </c>
      <c r="L386">
        <v>4</v>
      </c>
      <c r="M386">
        <v>3</v>
      </c>
      <c r="N386" s="12">
        <v>10.748560460652591</v>
      </c>
      <c r="O386" s="32">
        <v>0</v>
      </c>
      <c r="P386" s="32">
        <v>0</v>
      </c>
      <c r="Q386" s="32">
        <v>0</v>
      </c>
      <c r="R386" s="32">
        <v>0</v>
      </c>
      <c r="S386" s="32">
        <v>0</v>
      </c>
      <c r="T386" s="32">
        <v>2</v>
      </c>
      <c r="U386" s="32">
        <v>3</v>
      </c>
      <c r="V386" s="32">
        <v>2</v>
      </c>
      <c r="W386" s="40">
        <v>0.88888888888888884</v>
      </c>
      <c r="X386">
        <v>8</v>
      </c>
      <c r="Y386">
        <v>7</v>
      </c>
    </row>
    <row r="387" spans="1:25" x14ac:dyDescent="0.25">
      <c r="A387" t="s">
        <v>469</v>
      </c>
      <c r="B387" t="s">
        <v>470</v>
      </c>
      <c r="C387" s="15">
        <v>5.1079830169677729</v>
      </c>
      <c r="D387" s="41">
        <v>11823.141114599994</v>
      </c>
      <c r="E387">
        <v>5</v>
      </c>
      <c r="F387" s="12">
        <v>14</v>
      </c>
      <c r="G387" s="30">
        <f t="shared" si="10"/>
        <v>1.1841184896889945</v>
      </c>
      <c r="H387" s="31">
        <f t="shared" si="11"/>
        <v>9.0790096947341431E-4</v>
      </c>
      <c r="I387" t="s">
        <v>56</v>
      </c>
      <c r="J387" t="s">
        <v>47</v>
      </c>
      <c r="K387" s="12">
        <v>208.09</v>
      </c>
      <c r="L387">
        <v>5</v>
      </c>
      <c r="M387">
        <v>6</v>
      </c>
      <c r="N387" s="12">
        <v>49.074074074074076</v>
      </c>
      <c r="O387" s="32">
        <v>0</v>
      </c>
      <c r="P387" s="32">
        <v>0</v>
      </c>
      <c r="Q387" s="32">
        <v>0</v>
      </c>
      <c r="R387" s="32">
        <v>0</v>
      </c>
      <c r="S387" s="32">
        <v>1</v>
      </c>
      <c r="T387" s="32">
        <v>3</v>
      </c>
      <c r="U387" s="32">
        <v>4</v>
      </c>
      <c r="V387" s="32">
        <v>6</v>
      </c>
      <c r="W387" s="40">
        <v>0.88235294117647056</v>
      </c>
      <c r="X387">
        <v>16</v>
      </c>
      <c r="Y387">
        <v>14</v>
      </c>
    </row>
    <row r="388" spans="1:25" x14ac:dyDescent="0.25">
      <c r="A388" t="s">
        <v>236</v>
      </c>
      <c r="B388" t="s">
        <v>237</v>
      </c>
      <c r="C388" s="15">
        <v>10.151742935180661</v>
      </c>
      <c r="D388" s="41">
        <v>24538.685325599992</v>
      </c>
      <c r="E388">
        <v>7</v>
      </c>
      <c r="F388" s="12">
        <v>65</v>
      </c>
      <c r="G388" s="30">
        <f t="shared" si="10"/>
        <v>2.6488786639351347</v>
      </c>
      <c r="H388" s="31">
        <f t="shared" si="11"/>
        <v>2.0309787643260236E-3</v>
      </c>
      <c r="I388" t="s">
        <v>56</v>
      </c>
      <c r="J388" t="s">
        <v>47</v>
      </c>
      <c r="K388" s="12">
        <v>291.39502061177757</v>
      </c>
      <c r="L388">
        <v>7</v>
      </c>
      <c r="M388">
        <v>15</v>
      </c>
      <c r="N388" s="12">
        <v>54.166666666666664</v>
      </c>
      <c r="O388" s="32">
        <v>4</v>
      </c>
      <c r="P388" s="32">
        <v>4</v>
      </c>
      <c r="Q388" s="32">
        <v>3</v>
      </c>
      <c r="R388" s="32">
        <v>3</v>
      </c>
      <c r="S388" s="32">
        <v>6</v>
      </c>
      <c r="T388" s="32">
        <v>12</v>
      </c>
      <c r="U388" s="32">
        <v>9</v>
      </c>
      <c r="V388" s="32">
        <v>15</v>
      </c>
      <c r="W388" s="40">
        <v>0.87755102040816324</v>
      </c>
      <c r="X388">
        <v>48</v>
      </c>
      <c r="Y388">
        <v>42</v>
      </c>
    </row>
    <row r="389" spans="1:25" x14ac:dyDescent="0.25">
      <c r="A389" t="s">
        <v>59</v>
      </c>
      <c r="B389" t="s">
        <v>60</v>
      </c>
      <c r="C389" s="15">
        <v>4.9695072174072266</v>
      </c>
      <c r="D389" s="41">
        <v>27638.850483600003</v>
      </c>
      <c r="E389">
        <v>22</v>
      </c>
      <c r="F389" s="12">
        <v>725</v>
      </c>
      <c r="G389" s="30">
        <f t="shared" si="10"/>
        <v>26.231192228135228</v>
      </c>
      <c r="H389" s="31">
        <f t="shared" si="11"/>
        <v>2.0112281888801938E-2</v>
      </c>
      <c r="I389" t="s">
        <v>56</v>
      </c>
      <c r="J389" t="s">
        <v>47</v>
      </c>
      <c r="K389" s="12">
        <v>1648.1399999999996</v>
      </c>
      <c r="L389">
        <v>21</v>
      </c>
      <c r="M389">
        <v>121</v>
      </c>
      <c r="N389" s="12">
        <v>70.114942528735639</v>
      </c>
      <c r="O389" s="32">
        <v>18</v>
      </c>
      <c r="P389" s="32">
        <v>18</v>
      </c>
      <c r="Q389" s="32">
        <v>30</v>
      </c>
      <c r="R389" s="32">
        <v>18</v>
      </c>
      <c r="S389" s="32">
        <v>80</v>
      </c>
      <c r="T389" s="32">
        <v>92</v>
      </c>
      <c r="U389" s="32">
        <v>96</v>
      </c>
      <c r="V389" s="32">
        <v>121</v>
      </c>
      <c r="W389" s="40">
        <v>0.8764044943820225</v>
      </c>
      <c r="X389">
        <v>444</v>
      </c>
      <c r="Y389">
        <v>389</v>
      </c>
    </row>
    <row r="390" spans="1:25" x14ac:dyDescent="0.25">
      <c r="A390" t="s">
        <v>327</v>
      </c>
      <c r="B390" t="s">
        <v>328</v>
      </c>
      <c r="C390" s="15">
        <v>5.4939670562744141</v>
      </c>
      <c r="D390" s="41">
        <v>48542.667756600102</v>
      </c>
      <c r="E390">
        <v>15</v>
      </c>
      <c r="F390" s="12">
        <v>90</v>
      </c>
      <c r="G390" s="30">
        <f t="shared" si="10"/>
        <v>1.854039016793904</v>
      </c>
      <c r="H390" s="31">
        <f t="shared" si="11"/>
        <v>1.4215501535077214E-3</v>
      </c>
      <c r="I390" t="s">
        <v>56</v>
      </c>
      <c r="J390" t="s">
        <v>47</v>
      </c>
      <c r="K390" s="12">
        <v>882.0050206117777</v>
      </c>
      <c r="L390">
        <v>14</v>
      </c>
      <c r="M390">
        <v>25</v>
      </c>
      <c r="N390" s="12">
        <v>51.927437641723351</v>
      </c>
      <c r="O390" s="32">
        <v>0</v>
      </c>
      <c r="P390" s="32">
        <v>1</v>
      </c>
      <c r="Q390" s="32">
        <v>0</v>
      </c>
      <c r="R390" s="32">
        <v>0</v>
      </c>
      <c r="S390" s="32">
        <v>17</v>
      </c>
      <c r="T390" s="32">
        <v>23</v>
      </c>
      <c r="U390" s="32">
        <v>24</v>
      </c>
      <c r="V390" s="32">
        <v>25</v>
      </c>
      <c r="W390" s="40">
        <v>0.86538461538461542</v>
      </c>
      <c r="X390">
        <v>103</v>
      </c>
      <c r="Y390">
        <v>89</v>
      </c>
    </row>
    <row r="391" spans="1:25" x14ac:dyDescent="0.25">
      <c r="A391" t="s">
        <v>301</v>
      </c>
      <c r="B391" t="s">
        <v>302</v>
      </c>
      <c r="C391" s="15">
        <v>5.3011539459228523</v>
      </c>
      <c r="D391" s="41">
        <v>56311.854682600053</v>
      </c>
      <c r="E391">
        <v>16</v>
      </c>
      <c r="F391" s="12">
        <v>112</v>
      </c>
      <c r="G391" s="30">
        <f t="shared" si="10"/>
        <v>1.9889240130925254</v>
      </c>
      <c r="H391" s="31">
        <f t="shared" si="11"/>
        <v>1.5249707317465603E-3</v>
      </c>
      <c r="I391" t="s">
        <v>56</v>
      </c>
      <c r="J391" t="s">
        <v>47</v>
      </c>
      <c r="K391" s="12">
        <v>858.49</v>
      </c>
      <c r="L391">
        <v>15</v>
      </c>
      <c r="M391">
        <v>31</v>
      </c>
      <c r="N391" s="12">
        <v>34.03846153846154</v>
      </c>
      <c r="O391" s="32">
        <v>0</v>
      </c>
      <c r="P391" s="32">
        <v>0</v>
      </c>
      <c r="Q391" s="32">
        <v>0</v>
      </c>
      <c r="R391" s="32">
        <v>0</v>
      </c>
      <c r="S391" s="32">
        <v>23</v>
      </c>
      <c r="T391" s="32">
        <v>28</v>
      </c>
      <c r="U391" s="32">
        <v>30</v>
      </c>
      <c r="V391" s="32">
        <v>31</v>
      </c>
      <c r="W391" s="40">
        <v>0.86259541984732824</v>
      </c>
      <c r="X391">
        <v>130</v>
      </c>
      <c r="Y391">
        <v>112</v>
      </c>
    </row>
    <row r="392" spans="1:25" x14ac:dyDescent="0.25">
      <c r="A392" t="s">
        <v>68</v>
      </c>
      <c r="B392" t="s">
        <v>69</v>
      </c>
      <c r="C392" s="15">
        <v>5.2525417327880861</v>
      </c>
      <c r="D392" s="41">
        <v>51298.487530600134</v>
      </c>
      <c r="E392">
        <v>34</v>
      </c>
      <c r="F392" s="12">
        <v>1022</v>
      </c>
      <c r="G392" s="30">
        <f t="shared" si="10"/>
        <v>19.922614665595457</v>
      </c>
      <c r="H392" s="31">
        <f t="shared" si="11"/>
        <v>1.5275296625162978E-2</v>
      </c>
      <c r="I392" t="s">
        <v>56</v>
      </c>
      <c r="J392" t="s">
        <v>47</v>
      </c>
      <c r="K392" s="12">
        <v>2242.6650206117779</v>
      </c>
      <c r="L392">
        <v>32</v>
      </c>
      <c r="M392">
        <v>155</v>
      </c>
      <c r="N392" s="12">
        <v>66.59574468085107</v>
      </c>
      <c r="O392" s="32">
        <v>41</v>
      </c>
      <c r="P392" s="32">
        <v>48</v>
      </c>
      <c r="Q392" s="32">
        <v>53</v>
      </c>
      <c r="R392" s="32">
        <v>50</v>
      </c>
      <c r="S392" s="32">
        <v>125</v>
      </c>
      <c r="T392" s="32">
        <v>141</v>
      </c>
      <c r="U392" s="32">
        <v>127</v>
      </c>
      <c r="V392" s="32">
        <v>155</v>
      </c>
      <c r="W392" s="40">
        <v>0.85915492957746475</v>
      </c>
      <c r="X392">
        <v>638</v>
      </c>
      <c r="Y392">
        <v>548</v>
      </c>
    </row>
    <row r="393" spans="1:25" x14ac:dyDescent="0.25">
      <c r="A393" t="s">
        <v>921</v>
      </c>
      <c r="B393" t="s">
        <v>81</v>
      </c>
      <c r="C393" s="15">
        <v>4.866506576538085</v>
      </c>
      <c r="D393" s="41">
        <v>50990.737566600132</v>
      </c>
      <c r="E393">
        <v>7</v>
      </c>
      <c r="F393" s="12">
        <v>17</v>
      </c>
      <c r="G393" s="30">
        <f t="shared" si="10"/>
        <v>0.33339388311055362</v>
      </c>
      <c r="H393" s="31">
        <f t="shared" si="11"/>
        <v>2.5562359876001782E-4</v>
      </c>
      <c r="I393" t="s">
        <v>50</v>
      </c>
      <c r="J393" t="s">
        <v>46</v>
      </c>
      <c r="K393" s="12">
        <v>203.36</v>
      </c>
      <c r="L393">
        <v>6</v>
      </c>
      <c r="M393">
        <v>6</v>
      </c>
      <c r="N393" s="12">
        <v>12.809917355371899</v>
      </c>
      <c r="O393" s="32">
        <v>0</v>
      </c>
      <c r="P393" s="32">
        <v>0</v>
      </c>
      <c r="Q393" s="32">
        <v>0</v>
      </c>
      <c r="R393" s="32">
        <v>0</v>
      </c>
      <c r="S393" s="32">
        <v>3</v>
      </c>
      <c r="T393" s="32">
        <v>4</v>
      </c>
      <c r="U393" s="32">
        <v>6</v>
      </c>
      <c r="V393" s="32">
        <v>4</v>
      </c>
      <c r="W393" s="40">
        <v>0.8571428571428571</v>
      </c>
      <c r="X393">
        <v>20</v>
      </c>
      <c r="Y393">
        <v>17</v>
      </c>
    </row>
    <row r="394" spans="1:25" x14ac:dyDescent="0.25">
      <c r="A394" t="s">
        <v>593</v>
      </c>
      <c r="B394" t="s">
        <v>81</v>
      </c>
      <c r="C394" s="15">
        <v>4.8715160369873045</v>
      </c>
      <c r="D394" s="41">
        <v>32896.165061600012</v>
      </c>
      <c r="E394">
        <v>4</v>
      </c>
      <c r="F394" s="12">
        <v>27</v>
      </c>
      <c r="G394" s="30">
        <f t="shared" si="10"/>
        <v>0.82076436415736931</v>
      </c>
      <c r="H394" s="31">
        <f t="shared" si="11"/>
        <v>6.2930590850196391E-4</v>
      </c>
      <c r="I394" t="s">
        <v>63</v>
      </c>
      <c r="J394" t="s">
        <v>44</v>
      </c>
      <c r="K394" s="12">
        <v>130.69999999999999</v>
      </c>
      <c r="L394">
        <v>4</v>
      </c>
      <c r="M394">
        <v>6</v>
      </c>
      <c r="N394" s="12">
        <v>12.171052631578947</v>
      </c>
      <c r="O394" s="32">
        <v>0</v>
      </c>
      <c r="P394" s="32">
        <v>0</v>
      </c>
      <c r="Q394" s="32">
        <v>0</v>
      </c>
      <c r="R394" s="32">
        <v>0</v>
      </c>
      <c r="S394" s="32">
        <v>6</v>
      </c>
      <c r="T394" s="32">
        <v>6</v>
      </c>
      <c r="U394" s="32">
        <v>7</v>
      </c>
      <c r="V394" s="32">
        <v>8</v>
      </c>
      <c r="W394" s="40">
        <v>0.84848484848484851</v>
      </c>
      <c r="X394">
        <v>32</v>
      </c>
      <c r="Y394">
        <v>27</v>
      </c>
    </row>
    <row r="395" spans="1:25" x14ac:dyDescent="0.25">
      <c r="A395" t="s">
        <v>122</v>
      </c>
      <c r="B395" t="s">
        <v>123</v>
      </c>
      <c r="C395" s="15">
        <v>5.0356014251708983</v>
      </c>
      <c r="D395" s="41">
        <v>77200.106857600171</v>
      </c>
      <c r="E395">
        <v>41</v>
      </c>
      <c r="F395" s="12">
        <v>400</v>
      </c>
      <c r="G395" s="30">
        <f t="shared" si="10"/>
        <v>5.1813399784254432</v>
      </c>
      <c r="H395" s="31">
        <f t="shared" si="11"/>
        <v>3.9726966773564612E-3</v>
      </c>
      <c r="I395" t="s">
        <v>56</v>
      </c>
      <c r="J395" t="s">
        <v>47</v>
      </c>
      <c r="K395" s="12">
        <v>2281.1100000000006</v>
      </c>
      <c r="L395">
        <v>38</v>
      </c>
      <c r="M395">
        <v>107</v>
      </c>
      <c r="N395" s="12">
        <v>51.714677640603568</v>
      </c>
      <c r="O395" s="32">
        <v>0</v>
      </c>
      <c r="P395" s="32">
        <v>4</v>
      </c>
      <c r="Q395" s="32">
        <v>4</v>
      </c>
      <c r="R395" s="32">
        <v>1</v>
      </c>
      <c r="S395" s="32">
        <v>65</v>
      </c>
      <c r="T395" s="32">
        <v>104</v>
      </c>
      <c r="U395" s="32">
        <v>112</v>
      </c>
      <c r="V395" s="32">
        <v>107</v>
      </c>
      <c r="W395" s="40">
        <v>0.82765957446808514</v>
      </c>
      <c r="X395">
        <v>469</v>
      </c>
      <c r="Y395">
        <v>388</v>
      </c>
    </row>
    <row r="396" spans="1:25" x14ac:dyDescent="0.25">
      <c r="A396" t="s">
        <v>663</v>
      </c>
      <c r="B396" t="s">
        <v>664</v>
      </c>
      <c r="C396" s="15">
        <v>4.3914257049560543</v>
      </c>
      <c r="D396" s="41">
        <v>27740.036476599991</v>
      </c>
      <c r="E396">
        <v>6</v>
      </c>
      <c r="F396" s="12">
        <v>18</v>
      </c>
      <c r="G396" s="30">
        <f t="shared" si="10"/>
        <v>0.64888162692878348</v>
      </c>
      <c r="H396" s="31">
        <f t="shared" si="11"/>
        <v>4.9751799612288779E-4</v>
      </c>
      <c r="I396" t="s">
        <v>50</v>
      </c>
      <c r="J396" t="s">
        <v>46</v>
      </c>
      <c r="K396" s="12">
        <v>181.97</v>
      </c>
      <c r="L396">
        <v>5</v>
      </c>
      <c r="M396">
        <v>6</v>
      </c>
      <c r="N396" s="12">
        <v>24.087591240875913</v>
      </c>
      <c r="O396" s="32">
        <v>0</v>
      </c>
      <c r="P396" s="32">
        <v>0</v>
      </c>
      <c r="Q396" s="32">
        <v>0</v>
      </c>
      <c r="R396" s="32">
        <v>0</v>
      </c>
      <c r="S396" s="32">
        <v>3</v>
      </c>
      <c r="T396" s="32">
        <v>5</v>
      </c>
      <c r="U396" s="32">
        <v>6</v>
      </c>
      <c r="V396" s="32">
        <v>4</v>
      </c>
      <c r="W396" s="40">
        <v>0.82608695652173914</v>
      </c>
      <c r="X396">
        <v>22</v>
      </c>
      <c r="Y396">
        <v>18</v>
      </c>
    </row>
    <row r="397" spans="1:25" x14ac:dyDescent="0.25">
      <c r="A397" t="s">
        <v>733</v>
      </c>
      <c r="B397" t="s">
        <v>734</v>
      </c>
      <c r="C397" s="15">
        <v>8.8149837493896506</v>
      </c>
      <c r="D397" s="41">
        <v>33367.395640600014</v>
      </c>
      <c r="E397">
        <v>7</v>
      </c>
      <c r="F397" s="12">
        <v>18</v>
      </c>
      <c r="G397" s="30">
        <f t="shared" si="10"/>
        <v>0.53944875392367675</v>
      </c>
      <c r="H397" s="31">
        <f t="shared" si="11"/>
        <v>4.1361236306441528E-4</v>
      </c>
      <c r="I397" t="s">
        <v>53</v>
      </c>
      <c r="J397" t="s">
        <v>45</v>
      </c>
      <c r="K397" s="12">
        <v>298.90999999999997</v>
      </c>
      <c r="L397">
        <v>6</v>
      </c>
      <c r="M397">
        <v>6</v>
      </c>
      <c r="N397" s="12">
        <v>26.537216828478964</v>
      </c>
      <c r="O397" s="32">
        <v>0</v>
      </c>
      <c r="P397" s="32">
        <v>0</v>
      </c>
      <c r="Q397" s="32">
        <v>0</v>
      </c>
      <c r="R397" s="32">
        <v>0</v>
      </c>
      <c r="S397" s="32">
        <v>2</v>
      </c>
      <c r="T397" s="32">
        <v>6</v>
      </c>
      <c r="U397" s="32">
        <v>5</v>
      </c>
      <c r="V397" s="32">
        <v>5</v>
      </c>
      <c r="W397" s="40">
        <v>0.82608695652173914</v>
      </c>
      <c r="X397">
        <v>22</v>
      </c>
      <c r="Y397">
        <v>18</v>
      </c>
    </row>
    <row r="398" spans="1:25" x14ac:dyDescent="0.25">
      <c r="A398" t="s">
        <v>441</v>
      </c>
      <c r="B398" t="s">
        <v>442</v>
      </c>
      <c r="C398" s="15">
        <v>5.6848377227783207</v>
      </c>
      <c r="D398" s="41">
        <v>55809.81441160012</v>
      </c>
      <c r="E398">
        <v>17</v>
      </c>
      <c r="F398" s="12">
        <v>70</v>
      </c>
      <c r="G398" s="30">
        <f t="shared" si="10"/>
        <v>1.2542596806315562</v>
      </c>
      <c r="H398" s="31">
        <f t="shared" si="11"/>
        <v>9.6168043142024829E-4</v>
      </c>
      <c r="I398" t="s">
        <v>53</v>
      </c>
      <c r="J398" t="s">
        <v>45</v>
      </c>
      <c r="K398" s="12">
        <v>821.74502061177759</v>
      </c>
      <c r="L398">
        <v>15</v>
      </c>
      <c r="M398">
        <v>18</v>
      </c>
      <c r="N398" s="12">
        <v>40.307101727447211</v>
      </c>
      <c r="O398" s="32">
        <v>0</v>
      </c>
      <c r="P398" s="32">
        <v>0</v>
      </c>
      <c r="Q398" s="32">
        <v>0</v>
      </c>
      <c r="R398" s="32">
        <v>0</v>
      </c>
      <c r="S398" s="32">
        <v>13</v>
      </c>
      <c r="T398" s="32">
        <v>18</v>
      </c>
      <c r="U398" s="32">
        <v>18</v>
      </c>
      <c r="V398" s="32">
        <v>21</v>
      </c>
      <c r="W398" s="40">
        <v>0.82558139534883723</v>
      </c>
      <c r="X398">
        <v>85</v>
      </c>
      <c r="Y398">
        <v>70</v>
      </c>
    </row>
    <row r="399" spans="1:25" x14ac:dyDescent="0.25">
      <c r="A399" t="s">
        <v>479</v>
      </c>
      <c r="B399" t="s">
        <v>58</v>
      </c>
      <c r="C399" s="15">
        <v>4.9434375762939462</v>
      </c>
      <c r="D399" s="41">
        <v>18258.260762599981</v>
      </c>
      <c r="E399">
        <v>4</v>
      </c>
      <c r="F399" s="12">
        <v>21</v>
      </c>
      <c r="G399" s="30">
        <f t="shared" si="10"/>
        <v>1.1501643159252151</v>
      </c>
      <c r="H399" s="31">
        <f t="shared" si="11"/>
        <v>8.8186723421276425E-4</v>
      </c>
      <c r="I399" t="s">
        <v>50</v>
      </c>
      <c r="J399" t="s">
        <v>46</v>
      </c>
      <c r="K399" s="12">
        <v>186.74</v>
      </c>
      <c r="L399">
        <v>4</v>
      </c>
      <c r="M399">
        <v>7</v>
      </c>
      <c r="N399" s="12">
        <v>28.662420382165603</v>
      </c>
      <c r="O399" s="32">
        <v>0</v>
      </c>
      <c r="P399" s="32">
        <v>0</v>
      </c>
      <c r="Q399" s="32">
        <v>0</v>
      </c>
      <c r="R399" s="32">
        <v>0</v>
      </c>
      <c r="S399" s="32">
        <v>5</v>
      </c>
      <c r="T399" s="32">
        <v>5</v>
      </c>
      <c r="U399" s="32">
        <v>7</v>
      </c>
      <c r="V399" s="32">
        <v>4</v>
      </c>
      <c r="W399" s="40">
        <v>0.81481481481481477</v>
      </c>
      <c r="X399">
        <v>26</v>
      </c>
      <c r="Y399">
        <v>21</v>
      </c>
    </row>
    <row r="400" spans="1:25" x14ac:dyDescent="0.25">
      <c r="A400" t="s">
        <v>329</v>
      </c>
      <c r="B400" t="s">
        <v>330</v>
      </c>
      <c r="C400" s="15">
        <v>6.0453655242919906</v>
      </c>
      <c r="D400" s="41">
        <v>42824.69392060001</v>
      </c>
      <c r="E400">
        <v>13</v>
      </c>
      <c r="F400" s="12">
        <v>79</v>
      </c>
      <c r="G400" s="30">
        <f t="shared" si="10"/>
        <v>1.8447300556653492</v>
      </c>
      <c r="H400" s="31">
        <f t="shared" si="11"/>
        <v>1.4144126795918933E-3</v>
      </c>
      <c r="I400" t="s">
        <v>53</v>
      </c>
      <c r="J400" t="s">
        <v>45</v>
      </c>
      <c r="K400" s="12">
        <v>670.94999999999993</v>
      </c>
      <c r="L400">
        <v>12</v>
      </c>
      <c r="M400">
        <v>22</v>
      </c>
      <c r="N400" s="12">
        <v>50.257731958762889</v>
      </c>
      <c r="O400" s="32">
        <v>0</v>
      </c>
      <c r="P400" s="32">
        <v>0</v>
      </c>
      <c r="Q400" s="32">
        <v>0</v>
      </c>
      <c r="R400" s="32">
        <v>0</v>
      </c>
      <c r="S400" s="32">
        <v>16</v>
      </c>
      <c r="T400" s="32">
        <v>22</v>
      </c>
      <c r="U400" s="32">
        <v>19</v>
      </c>
      <c r="V400" s="32">
        <v>22</v>
      </c>
      <c r="W400" s="40">
        <v>0.80808080808080807</v>
      </c>
      <c r="X400">
        <v>98</v>
      </c>
      <c r="Y400">
        <v>79</v>
      </c>
    </row>
    <row r="401" spans="1:25" x14ac:dyDescent="0.25">
      <c r="A401" t="s">
        <v>233</v>
      </c>
      <c r="B401" t="s">
        <v>81</v>
      </c>
      <c r="C401" s="15">
        <v>6.8082859039306651</v>
      </c>
      <c r="D401" s="41">
        <v>18394.620719599989</v>
      </c>
      <c r="E401">
        <v>3</v>
      </c>
      <c r="F401" s="12">
        <v>50</v>
      </c>
      <c r="G401" s="30">
        <f t="shared" si="10"/>
        <v>2.7181859719849286</v>
      </c>
      <c r="H401" s="31">
        <f t="shared" si="11"/>
        <v>2.0841188619749739E-3</v>
      </c>
      <c r="I401" t="s">
        <v>53</v>
      </c>
      <c r="J401" t="s">
        <v>45</v>
      </c>
      <c r="K401" s="12">
        <v>273.7</v>
      </c>
      <c r="L401">
        <v>3</v>
      </c>
      <c r="M401">
        <v>8</v>
      </c>
      <c r="N401" s="12">
        <v>30.508474576271187</v>
      </c>
      <c r="O401" s="32">
        <v>3</v>
      </c>
      <c r="P401" s="32">
        <v>4</v>
      </c>
      <c r="Q401" s="32">
        <v>4</v>
      </c>
      <c r="R401" s="32">
        <v>4</v>
      </c>
      <c r="S401" s="32">
        <v>4</v>
      </c>
      <c r="T401" s="32">
        <v>8</v>
      </c>
      <c r="U401" s="32">
        <v>6</v>
      </c>
      <c r="V401" s="32">
        <v>6</v>
      </c>
      <c r="W401" s="40">
        <v>0.80645161290322576</v>
      </c>
      <c r="X401">
        <v>30</v>
      </c>
      <c r="Y401">
        <v>24</v>
      </c>
    </row>
    <row r="402" spans="1:25" x14ac:dyDescent="0.25">
      <c r="A402" t="s">
        <v>321</v>
      </c>
      <c r="B402" t="s">
        <v>322</v>
      </c>
      <c r="C402" s="15">
        <v>5.3260478973388681</v>
      </c>
      <c r="D402" s="41">
        <v>28274.845117600002</v>
      </c>
      <c r="E402">
        <v>9</v>
      </c>
      <c r="F402" s="12">
        <v>53</v>
      </c>
      <c r="G402" s="30">
        <f t="shared" si="10"/>
        <v>1.8744576594341642</v>
      </c>
      <c r="H402" s="31">
        <f t="shared" si="11"/>
        <v>1.4372057704158676E-3</v>
      </c>
      <c r="I402" t="s">
        <v>53</v>
      </c>
      <c r="J402" t="s">
        <v>45</v>
      </c>
      <c r="K402" s="12">
        <v>475.55502061177754</v>
      </c>
      <c r="L402">
        <v>9</v>
      </c>
      <c r="M402">
        <v>15</v>
      </c>
      <c r="N402" s="12">
        <v>42.605633802816897</v>
      </c>
      <c r="O402" s="32">
        <v>0</v>
      </c>
      <c r="P402" s="32">
        <v>0</v>
      </c>
      <c r="Q402" s="32">
        <v>0</v>
      </c>
      <c r="R402" s="32">
        <v>0</v>
      </c>
      <c r="S402" s="32">
        <v>11</v>
      </c>
      <c r="T402" s="32">
        <v>15</v>
      </c>
      <c r="U402" s="32">
        <v>13</v>
      </c>
      <c r="V402" s="32">
        <v>14</v>
      </c>
      <c r="W402" s="40">
        <v>0.80597014925373134</v>
      </c>
      <c r="X402">
        <v>66</v>
      </c>
      <c r="Y402">
        <v>53</v>
      </c>
    </row>
    <row r="403" spans="1:25" x14ac:dyDescent="0.25">
      <c r="A403" t="s">
        <v>1300</v>
      </c>
      <c r="B403" t="s">
        <v>1301</v>
      </c>
      <c r="C403" s="15">
        <v>6.1041500091552727</v>
      </c>
      <c r="D403" s="41">
        <v>36467.180990599998</v>
      </c>
      <c r="E403">
        <v>2</v>
      </c>
      <c r="F403" s="12">
        <v>4</v>
      </c>
      <c r="G403" s="30">
        <f t="shared" si="10"/>
        <v>0.10968766686492888</v>
      </c>
      <c r="H403" s="31">
        <f t="shared" si="11"/>
        <v>8.4100991541903648E-5</v>
      </c>
      <c r="I403" t="s">
        <v>740</v>
      </c>
      <c r="J403" t="s">
        <v>38</v>
      </c>
      <c r="K403" s="12">
        <v>27.71</v>
      </c>
      <c r="L403">
        <v>1</v>
      </c>
      <c r="M403">
        <v>1</v>
      </c>
      <c r="N403" s="12">
        <v>3.6036036036036037</v>
      </c>
      <c r="O403" s="32">
        <v>0</v>
      </c>
      <c r="P403" s="32">
        <v>0</v>
      </c>
      <c r="Q403" s="32">
        <v>0</v>
      </c>
      <c r="R403" s="32">
        <v>0</v>
      </c>
      <c r="S403" s="32">
        <v>0</v>
      </c>
      <c r="T403" s="32">
        <v>1</v>
      </c>
      <c r="U403" s="32">
        <v>1</v>
      </c>
      <c r="V403" s="32">
        <v>1</v>
      </c>
      <c r="W403" s="40">
        <v>0.8</v>
      </c>
      <c r="X403">
        <v>4</v>
      </c>
      <c r="Y403">
        <v>3</v>
      </c>
    </row>
    <row r="404" spans="1:25" x14ac:dyDescent="0.25">
      <c r="A404" t="s">
        <v>1390</v>
      </c>
      <c r="B404" t="s">
        <v>755</v>
      </c>
      <c r="C404" s="15">
        <v>5.4868106842041016</v>
      </c>
      <c r="D404" s="41">
        <v>37031.453708599998</v>
      </c>
      <c r="E404">
        <v>3</v>
      </c>
      <c r="F404" s="12">
        <v>3</v>
      </c>
      <c r="G404" s="30">
        <f t="shared" si="10"/>
        <v>8.1012212580336682E-2</v>
      </c>
      <c r="H404" s="31">
        <f t="shared" si="11"/>
        <v>6.2114616891247092E-5</v>
      </c>
      <c r="I404" t="s">
        <v>53</v>
      </c>
      <c r="J404" t="s">
        <v>45</v>
      </c>
      <c r="K404" s="12">
        <v>48.57</v>
      </c>
      <c r="L404">
        <v>2</v>
      </c>
      <c r="M404">
        <v>2</v>
      </c>
      <c r="N404" s="12">
        <v>7.4404761904761907</v>
      </c>
      <c r="O404" s="32">
        <v>0</v>
      </c>
      <c r="P404" s="32">
        <v>0</v>
      </c>
      <c r="Q404" s="32">
        <v>0</v>
      </c>
      <c r="R404" s="32">
        <v>0</v>
      </c>
      <c r="S404" s="32">
        <v>0</v>
      </c>
      <c r="T404" s="32">
        <v>2</v>
      </c>
      <c r="U404" s="32">
        <v>0</v>
      </c>
      <c r="V404" s="32">
        <v>1</v>
      </c>
      <c r="W404" s="40">
        <v>0.8</v>
      </c>
      <c r="X404">
        <v>4</v>
      </c>
      <c r="Y404">
        <v>3</v>
      </c>
    </row>
    <row r="405" spans="1:25" x14ac:dyDescent="0.25">
      <c r="A405" t="s">
        <v>1582</v>
      </c>
      <c r="B405" t="s">
        <v>182</v>
      </c>
      <c r="C405" s="15">
        <v>6.4624286651611333</v>
      </c>
      <c r="D405" s="41">
        <v>179170.45381659904</v>
      </c>
      <c r="E405">
        <v>6</v>
      </c>
      <c r="F405" s="12">
        <v>7</v>
      </c>
      <c r="G405" s="30">
        <f t="shared" si="10"/>
        <v>3.9068941618941713E-2</v>
      </c>
      <c r="H405" s="31">
        <f t="shared" si="11"/>
        <v>2.995538899274658E-5</v>
      </c>
      <c r="I405" t="s">
        <v>50</v>
      </c>
      <c r="J405" t="s">
        <v>46</v>
      </c>
      <c r="K405" s="12">
        <v>48.82</v>
      </c>
      <c r="L405">
        <v>2</v>
      </c>
      <c r="M405">
        <v>2</v>
      </c>
      <c r="N405" s="12">
        <v>0.89874176153385255</v>
      </c>
      <c r="O405" s="32">
        <v>0</v>
      </c>
      <c r="P405" s="32">
        <v>1</v>
      </c>
      <c r="Q405" s="32">
        <v>1</v>
      </c>
      <c r="R405" s="32">
        <v>0</v>
      </c>
      <c r="S405" s="32">
        <v>1</v>
      </c>
      <c r="T405" s="32">
        <v>0</v>
      </c>
      <c r="U405" s="32">
        <v>2</v>
      </c>
      <c r="V405" s="32">
        <v>0</v>
      </c>
      <c r="W405" s="40">
        <v>0.8</v>
      </c>
      <c r="X405">
        <v>4</v>
      </c>
      <c r="Y405">
        <v>3</v>
      </c>
    </row>
    <row r="406" spans="1:25" x14ac:dyDescent="0.25">
      <c r="A406" t="s">
        <v>296</v>
      </c>
      <c r="B406" t="s">
        <v>297</v>
      </c>
      <c r="C406" s="15">
        <v>5.9432338714599613</v>
      </c>
      <c r="D406" s="41">
        <v>14810.729048599984</v>
      </c>
      <c r="E406">
        <v>5</v>
      </c>
      <c r="F406" s="12">
        <v>31</v>
      </c>
      <c r="G406" s="30">
        <f t="shared" si="10"/>
        <v>2.0930772481406201</v>
      </c>
      <c r="H406" s="31">
        <f t="shared" si="11"/>
        <v>1.6048282999691407E-3</v>
      </c>
      <c r="I406" t="s">
        <v>50</v>
      </c>
      <c r="J406" t="s">
        <v>46</v>
      </c>
      <c r="K406" s="12">
        <v>216.86</v>
      </c>
      <c r="L406">
        <v>5</v>
      </c>
      <c r="M406">
        <v>8</v>
      </c>
      <c r="N406" s="12">
        <v>43.262411347517734</v>
      </c>
      <c r="O406" s="32">
        <v>0</v>
      </c>
      <c r="P406" s="32">
        <v>1</v>
      </c>
      <c r="Q406" s="32">
        <v>2</v>
      </c>
      <c r="R406" s="32">
        <v>1</v>
      </c>
      <c r="S406" s="32">
        <v>3</v>
      </c>
      <c r="T406" s="32">
        <v>8</v>
      </c>
      <c r="U406" s="32">
        <v>8</v>
      </c>
      <c r="V406" s="32">
        <v>7</v>
      </c>
      <c r="W406" s="40">
        <v>0.79411764705882348</v>
      </c>
      <c r="X406">
        <v>33</v>
      </c>
      <c r="Y406">
        <v>26</v>
      </c>
    </row>
    <row r="407" spans="1:25" x14ac:dyDescent="0.25">
      <c r="A407" t="s">
        <v>312</v>
      </c>
      <c r="B407" t="s">
        <v>313</v>
      </c>
      <c r="C407" s="15">
        <v>5.4271060943603509</v>
      </c>
      <c r="D407" s="41">
        <v>40497.060415600077</v>
      </c>
      <c r="E407">
        <v>15</v>
      </c>
      <c r="F407" s="12">
        <v>78</v>
      </c>
      <c r="G407" s="30">
        <f t="shared" si="10"/>
        <v>1.926065724265587</v>
      </c>
      <c r="H407" s="31">
        <f t="shared" si="11"/>
        <v>1.4767753004089361E-3</v>
      </c>
      <c r="I407" t="s">
        <v>63</v>
      </c>
      <c r="J407" t="s">
        <v>44</v>
      </c>
      <c r="K407" s="12">
        <v>937.3</v>
      </c>
      <c r="L407">
        <v>14</v>
      </c>
      <c r="M407">
        <v>25</v>
      </c>
      <c r="N407" s="12">
        <v>45.549738219895289</v>
      </c>
      <c r="O407" s="32">
        <v>0</v>
      </c>
      <c r="P407" s="32">
        <v>2</v>
      </c>
      <c r="Q407" s="32">
        <v>0</v>
      </c>
      <c r="R407" s="32">
        <v>0</v>
      </c>
      <c r="S407" s="32">
        <v>25</v>
      </c>
      <c r="T407" s="32">
        <v>18</v>
      </c>
      <c r="U407" s="32">
        <v>18</v>
      </c>
      <c r="V407" s="32">
        <v>15</v>
      </c>
      <c r="W407" s="40">
        <v>0.7857142857142857</v>
      </c>
      <c r="X407">
        <v>97</v>
      </c>
      <c r="Y407">
        <v>76</v>
      </c>
    </row>
    <row r="408" spans="1:25" x14ac:dyDescent="0.25">
      <c r="A408" t="s">
        <v>844</v>
      </c>
      <c r="B408" t="s">
        <v>845</v>
      </c>
      <c r="C408" s="15">
        <v>5.9931240081787109</v>
      </c>
      <c r="D408" s="41">
        <v>28733.255178599982</v>
      </c>
      <c r="E408">
        <v>5</v>
      </c>
      <c r="F408" s="12">
        <v>11</v>
      </c>
      <c r="G408" s="30">
        <f t="shared" ref="G408:G471" si="12">F408/D408*1000</f>
        <v>0.38283166775314081</v>
      </c>
      <c r="H408" s="31">
        <f t="shared" ref="H408:H471" si="13">G408/G$18</f>
        <v>2.9352910652504866E-4</v>
      </c>
      <c r="I408" t="s">
        <v>63</v>
      </c>
      <c r="J408" t="s">
        <v>44</v>
      </c>
      <c r="K408" s="12">
        <v>127.65</v>
      </c>
      <c r="L408">
        <v>3</v>
      </c>
      <c r="M408">
        <v>3</v>
      </c>
      <c r="N408" s="12">
        <v>17.777777777777779</v>
      </c>
      <c r="O408" s="32">
        <v>0</v>
      </c>
      <c r="P408" s="32">
        <v>0</v>
      </c>
      <c r="Q408" s="32">
        <v>0</v>
      </c>
      <c r="R408" s="32">
        <v>0</v>
      </c>
      <c r="S408" s="32">
        <v>3</v>
      </c>
      <c r="T408" s="32">
        <v>2</v>
      </c>
      <c r="U408" s="32">
        <v>2</v>
      </c>
      <c r="V408" s="32">
        <v>3</v>
      </c>
      <c r="W408" s="40">
        <v>0.7857142857142857</v>
      </c>
      <c r="X408">
        <v>13</v>
      </c>
      <c r="Y408">
        <v>10</v>
      </c>
    </row>
    <row r="409" spans="1:25" x14ac:dyDescent="0.25">
      <c r="A409" t="s">
        <v>1060</v>
      </c>
      <c r="B409" t="s">
        <v>1061</v>
      </c>
      <c r="C409" s="15">
        <v>5.7579860687255859</v>
      </c>
      <c r="D409" s="41">
        <v>46877.307448600099</v>
      </c>
      <c r="E409">
        <v>6</v>
      </c>
      <c r="F409" s="12">
        <v>10</v>
      </c>
      <c r="G409" s="30">
        <f t="shared" si="12"/>
        <v>0.21332283239528577</v>
      </c>
      <c r="H409" s="31">
        <f t="shared" si="13"/>
        <v>1.6356133953567697E-4</v>
      </c>
      <c r="I409" t="s">
        <v>56</v>
      </c>
      <c r="J409" t="s">
        <v>47</v>
      </c>
      <c r="K409" s="12">
        <v>110.25</v>
      </c>
      <c r="L409">
        <v>3</v>
      </c>
      <c r="M409">
        <v>3</v>
      </c>
      <c r="N409" s="12">
        <v>8.9655172413793096</v>
      </c>
      <c r="O409" s="32">
        <v>0</v>
      </c>
      <c r="P409" s="32">
        <v>0</v>
      </c>
      <c r="Q409" s="32">
        <v>0</v>
      </c>
      <c r="R409" s="32">
        <v>0</v>
      </c>
      <c r="S409" s="32">
        <v>2</v>
      </c>
      <c r="T409" s="32">
        <v>2</v>
      </c>
      <c r="U409" s="32">
        <v>3</v>
      </c>
      <c r="V409" s="32">
        <v>3</v>
      </c>
      <c r="W409" s="40">
        <v>0.7857142857142857</v>
      </c>
      <c r="X409">
        <v>13</v>
      </c>
      <c r="Y409">
        <v>10</v>
      </c>
    </row>
    <row r="410" spans="1:25" x14ac:dyDescent="0.25">
      <c r="A410" t="s">
        <v>520</v>
      </c>
      <c r="B410" t="s">
        <v>381</v>
      </c>
      <c r="C410" s="15">
        <v>5.2508548736572269</v>
      </c>
      <c r="D410" s="41">
        <v>27274.068369599994</v>
      </c>
      <c r="E410">
        <v>6</v>
      </c>
      <c r="F410" s="12">
        <v>28</v>
      </c>
      <c r="G410" s="30">
        <f t="shared" si="12"/>
        <v>1.026616184302344</v>
      </c>
      <c r="H410" s="31">
        <f t="shared" si="13"/>
        <v>7.871389874589326E-4</v>
      </c>
      <c r="I410" t="s">
        <v>56</v>
      </c>
      <c r="J410" t="s">
        <v>47</v>
      </c>
      <c r="K410" s="12">
        <v>343.29999999999995</v>
      </c>
      <c r="L410">
        <v>5</v>
      </c>
      <c r="M410">
        <v>7</v>
      </c>
      <c r="N410" s="12">
        <v>37.596899224806201</v>
      </c>
      <c r="O410" s="32">
        <v>0</v>
      </c>
      <c r="P410" s="32">
        <v>0</v>
      </c>
      <c r="Q410" s="32">
        <v>0</v>
      </c>
      <c r="R410" s="32">
        <v>0</v>
      </c>
      <c r="S410" s="32">
        <v>5</v>
      </c>
      <c r="T410" s="32">
        <v>8</v>
      </c>
      <c r="U410" s="32">
        <v>8</v>
      </c>
      <c r="V410" s="32">
        <v>7</v>
      </c>
      <c r="W410" s="40">
        <v>0.78378378378378377</v>
      </c>
      <c r="X410">
        <v>36</v>
      </c>
      <c r="Y410">
        <v>28</v>
      </c>
    </row>
    <row r="411" spans="1:25" x14ac:dyDescent="0.25">
      <c r="A411" t="s">
        <v>447</v>
      </c>
      <c r="B411" t="s">
        <v>448</v>
      </c>
      <c r="C411" s="15">
        <v>5.0816577911376948</v>
      </c>
      <c r="D411" s="41">
        <v>94473.162717600237</v>
      </c>
      <c r="E411">
        <v>27</v>
      </c>
      <c r="F411" s="12">
        <v>118</v>
      </c>
      <c r="G411" s="30">
        <f t="shared" si="12"/>
        <v>1.2490319642703858</v>
      </c>
      <c r="H411" s="31">
        <f t="shared" si="13"/>
        <v>9.5767217650845706E-4</v>
      </c>
      <c r="I411" t="s">
        <v>50</v>
      </c>
      <c r="J411" t="s">
        <v>46</v>
      </c>
      <c r="K411" s="12">
        <v>1233.8400000000001</v>
      </c>
      <c r="L411">
        <v>26</v>
      </c>
      <c r="M411">
        <v>34</v>
      </c>
      <c r="N411" s="12">
        <v>34.498834498834498</v>
      </c>
      <c r="O411" s="32">
        <v>1</v>
      </c>
      <c r="P411" s="32">
        <v>2</v>
      </c>
      <c r="Q411" s="32">
        <v>0</v>
      </c>
      <c r="R411" s="32">
        <v>1</v>
      </c>
      <c r="S411" s="32">
        <v>15</v>
      </c>
      <c r="T411" s="32">
        <v>32</v>
      </c>
      <c r="U411" s="32">
        <v>34</v>
      </c>
      <c r="V411" s="32">
        <v>33</v>
      </c>
      <c r="W411" s="40">
        <v>0.78231292517006801</v>
      </c>
      <c r="X411">
        <v>146</v>
      </c>
      <c r="Y411">
        <v>114</v>
      </c>
    </row>
    <row r="412" spans="1:25" x14ac:dyDescent="0.25">
      <c r="A412" t="s">
        <v>1038</v>
      </c>
      <c r="B412" t="s">
        <v>62</v>
      </c>
      <c r="C412" s="15">
        <v>4.9311183929443354</v>
      </c>
      <c r="D412" s="41">
        <v>54956.75010660012</v>
      </c>
      <c r="E412">
        <v>3</v>
      </c>
      <c r="F412" s="12">
        <v>13</v>
      </c>
      <c r="G412" s="30">
        <f t="shared" si="12"/>
        <v>0.23654964994807332</v>
      </c>
      <c r="H412" s="31">
        <f t="shared" si="13"/>
        <v>1.8137007266296438E-4</v>
      </c>
      <c r="I412" t="s">
        <v>53</v>
      </c>
      <c r="J412" t="s">
        <v>45</v>
      </c>
      <c r="K412" s="12">
        <v>48.85</v>
      </c>
      <c r="L412">
        <v>2</v>
      </c>
      <c r="M412">
        <v>4</v>
      </c>
      <c r="N412" s="12">
        <v>4.7984644913627639</v>
      </c>
      <c r="O412" s="32">
        <v>0</v>
      </c>
      <c r="P412" s="32">
        <v>0</v>
      </c>
      <c r="Q412" s="32">
        <v>0</v>
      </c>
      <c r="R412" s="32">
        <v>0</v>
      </c>
      <c r="S412" s="32">
        <v>2</v>
      </c>
      <c r="T412" s="32">
        <v>4</v>
      </c>
      <c r="U412" s="32">
        <v>3</v>
      </c>
      <c r="V412" s="32">
        <v>4</v>
      </c>
      <c r="W412" s="40">
        <v>0.77777777777777779</v>
      </c>
      <c r="X412">
        <v>17</v>
      </c>
      <c r="Y412">
        <v>13</v>
      </c>
    </row>
    <row r="413" spans="1:25" x14ac:dyDescent="0.25">
      <c r="A413" t="s">
        <v>245</v>
      </c>
      <c r="B413" t="s">
        <v>246</v>
      </c>
      <c r="C413" s="15">
        <v>4.9750278472900398</v>
      </c>
      <c r="D413" s="41">
        <v>29054.880065599973</v>
      </c>
      <c r="E413">
        <v>9</v>
      </c>
      <c r="F413" s="12">
        <v>72</v>
      </c>
      <c r="G413" s="30">
        <f t="shared" si="12"/>
        <v>2.4780690829712166</v>
      </c>
      <c r="H413" s="31">
        <f t="shared" si="13"/>
        <v>1.9000136746809666E-3</v>
      </c>
      <c r="I413" t="s">
        <v>50</v>
      </c>
      <c r="J413" t="s">
        <v>46</v>
      </c>
      <c r="K413" s="12">
        <v>576.71</v>
      </c>
      <c r="L413">
        <v>9</v>
      </c>
      <c r="M413">
        <v>18</v>
      </c>
      <c r="N413" s="12">
        <v>40.441176470588239</v>
      </c>
      <c r="O413" s="32">
        <v>0</v>
      </c>
      <c r="P413" s="32">
        <v>0</v>
      </c>
      <c r="Q413" s="32">
        <v>0</v>
      </c>
      <c r="R413" s="32">
        <v>0</v>
      </c>
      <c r="S413" s="32">
        <v>18</v>
      </c>
      <c r="T413" s="32">
        <v>19</v>
      </c>
      <c r="U413" s="32">
        <v>18</v>
      </c>
      <c r="V413" s="32">
        <v>17</v>
      </c>
      <c r="W413" s="40">
        <v>0.77659574468085102</v>
      </c>
      <c r="X413">
        <v>93</v>
      </c>
      <c r="Y413">
        <v>72</v>
      </c>
    </row>
    <row r="414" spans="1:25" x14ac:dyDescent="0.25">
      <c r="A414" t="s">
        <v>445</v>
      </c>
      <c r="B414" t="s">
        <v>446</v>
      </c>
      <c r="C414" s="15">
        <v>5.5744762420654306</v>
      </c>
      <c r="D414" s="41">
        <v>28754.344364600001</v>
      </c>
      <c r="E414">
        <v>8</v>
      </c>
      <c r="F414" s="12">
        <v>36</v>
      </c>
      <c r="G414" s="30">
        <f t="shared" si="12"/>
        <v>1.2519847277171883</v>
      </c>
      <c r="H414" s="31">
        <f t="shared" si="13"/>
        <v>9.599361533142595E-4</v>
      </c>
      <c r="I414" t="s">
        <v>63</v>
      </c>
      <c r="J414" t="s">
        <v>44</v>
      </c>
      <c r="K414" s="12">
        <v>296.58000000000004</v>
      </c>
      <c r="L414">
        <v>7</v>
      </c>
      <c r="M414">
        <v>10</v>
      </c>
      <c r="N414" s="12">
        <v>27.734375</v>
      </c>
      <c r="O414" s="32">
        <v>0</v>
      </c>
      <c r="P414" s="32">
        <v>0</v>
      </c>
      <c r="Q414" s="32">
        <v>0</v>
      </c>
      <c r="R414" s="32">
        <v>0</v>
      </c>
      <c r="S414" s="32">
        <v>10</v>
      </c>
      <c r="T414" s="32">
        <v>9</v>
      </c>
      <c r="U414" s="32">
        <v>9</v>
      </c>
      <c r="V414" s="32">
        <v>8</v>
      </c>
      <c r="W414" s="40">
        <v>0.77083333333333337</v>
      </c>
      <c r="X414">
        <v>47</v>
      </c>
      <c r="Y414">
        <v>36</v>
      </c>
    </row>
    <row r="415" spans="1:25" x14ac:dyDescent="0.25">
      <c r="A415" t="s">
        <v>560</v>
      </c>
      <c r="B415" t="s">
        <v>561</v>
      </c>
      <c r="C415" s="15">
        <v>5.7765926361083988</v>
      </c>
      <c r="D415" s="41">
        <v>56671.133142600062</v>
      </c>
      <c r="E415">
        <v>11</v>
      </c>
      <c r="F415" s="12">
        <v>52</v>
      </c>
      <c r="G415" s="30">
        <f t="shared" si="12"/>
        <v>0.91757473543283119</v>
      </c>
      <c r="H415" s="31">
        <f t="shared" si="13"/>
        <v>7.0353347162291325E-4</v>
      </c>
      <c r="I415" t="s">
        <v>50</v>
      </c>
      <c r="J415" t="s">
        <v>46</v>
      </c>
      <c r="K415" s="12">
        <v>612.83502061177762</v>
      </c>
      <c r="L415">
        <v>10</v>
      </c>
      <c r="M415">
        <v>14</v>
      </c>
      <c r="N415" s="12">
        <v>27.440147329650095</v>
      </c>
      <c r="O415" s="32">
        <v>0</v>
      </c>
      <c r="P415" s="32">
        <v>1</v>
      </c>
      <c r="Q415" s="32">
        <v>1</v>
      </c>
      <c r="R415" s="32">
        <v>1</v>
      </c>
      <c r="S415" s="32">
        <v>10</v>
      </c>
      <c r="T415" s="32">
        <v>12</v>
      </c>
      <c r="U415" s="32">
        <v>14</v>
      </c>
      <c r="V415" s="32">
        <v>13</v>
      </c>
      <c r="W415" s="40">
        <v>0.76923076923076927</v>
      </c>
      <c r="X415">
        <v>64</v>
      </c>
      <c r="Y415">
        <v>49</v>
      </c>
    </row>
    <row r="416" spans="1:25" x14ac:dyDescent="0.25">
      <c r="A416" t="s">
        <v>783</v>
      </c>
      <c r="B416" t="s">
        <v>784</v>
      </c>
      <c r="C416" s="15">
        <v>5.0344768524169909</v>
      </c>
      <c r="D416" s="41">
        <v>20106.325078599973</v>
      </c>
      <c r="E416">
        <v>3</v>
      </c>
      <c r="F416" s="12">
        <v>9</v>
      </c>
      <c r="G416" s="30">
        <f t="shared" si="12"/>
        <v>0.44762033662626327</v>
      </c>
      <c r="H416" s="31">
        <f t="shared" si="13"/>
        <v>3.4320462108968424E-4</v>
      </c>
      <c r="I416" t="s">
        <v>53</v>
      </c>
      <c r="J416" t="s">
        <v>45</v>
      </c>
      <c r="K416" s="12">
        <v>92.98</v>
      </c>
      <c r="L416">
        <v>3</v>
      </c>
      <c r="M416">
        <v>3</v>
      </c>
      <c r="N416" s="12">
        <v>22.950819672131146</v>
      </c>
      <c r="O416" s="32">
        <v>0</v>
      </c>
      <c r="P416" s="32">
        <v>0</v>
      </c>
      <c r="Q416" s="32">
        <v>0</v>
      </c>
      <c r="R416" s="32">
        <v>0</v>
      </c>
      <c r="S416" s="32">
        <v>2</v>
      </c>
      <c r="T416" s="32">
        <v>3</v>
      </c>
      <c r="U416" s="32">
        <v>2</v>
      </c>
      <c r="V416" s="32">
        <v>2</v>
      </c>
      <c r="W416" s="40">
        <v>0.76923076923076927</v>
      </c>
      <c r="X416">
        <v>12</v>
      </c>
      <c r="Y416">
        <v>9</v>
      </c>
    </row>
    <row r="417" spans="1:25" x14ac:dyDescent="0.25">
      <c r="A417" t="s">
        <v>145</v>
      </c>
      <c r="B417" t="s">
        <v>146</v>
      </c>
      <c r="C417" s="15">
        <v>4.5137996673583984</v>
      </c>
      <c r="D417" s="41">
        <v>44554.600327600085</v>
      </c>
      <c r="E417">
        <v>18</v>
      </c>
      <c r="F417" s="12">
        <v>182</v>
      </c>
      <c r="G417" s="30">
        <f t="shared" si="12"/>
        <v>4.0848756057016429</v>
      </c>
      <c r="H417" s="31">
        <f t="shared" si="13"/>
        <v>3.1320028822190695E-3</v>
      </c>
      <c r="I417" t="s">
        <v>50</v>
      </c>
      <c r="J417" t="s">
        <v>46</v>
      </c>
      <c r="K417" s="12">
        <v>1560.8899999999996</v>
      </c>
      <c r="L417">
        <v>18</v>
      </c>
      <c r="M417">
        <v>42</v>
      </c>
      <c r="N417" s="12">
        <v>55.97189695550351</v>
      </c>
      <c r="O417" s="32">
        <v>1</v>
      </c>
      <c r="P417" s="32">
        <v>3</v>
      </c>
      <c r="Q417" s="32">
        <v>2</v>
      </c>
      <c r="R417" s="32">
        <v>2</v>
      </c>
      <c r="S417" s="32">
        <v>26</v>
      </c>
      <c r="T417" s="32">
        <v>42</v>
      </c>
      <c r="U417" s="32">
        <v>42</v>
      </c>
      <c r="V417" s="32">
        <v>48</v>
      </c>
      <c r="W417" s="40">
        <v>0.76811594202898548</v>
      </c>
      <c r="X417">
        <v>206</v>
      </c>
      <c r="Y417">
        <v>158</v>
      </c>
    </row>
    <row r="418" spans="1:25" x14ac:dyDescent="0.25">
      <c r="A418" t="s">
        <v>861</v>
      </c>
      <c r="B418" t="s">
        <v>862</v>
      </c>
      <c r="C418" s="15">
        <v>8.7869716644287124</v>
      </c>
      <c r="D418" s="41">
        <v>109324.35043760046</v>
      </c>
      <c r="E418">
        <v>14</v>
      </c>
      <c r="F418" s="12">
        <v>41</v>
      </c>
      <c r="G418" s="30">
        <f t="shared" si="12"/>
        <v>0.37503081276848521</v>
      </c>
      <c r="H418" s="31">
        <f t="shared" si="13"/>
        <v>2.8754794512527142E-4</v>
      </c>
      <c r="I418" t="s">
        <v>56</v>
      </c>
      <c r="J418" t="s">
        <v>47</v>
      </c>
      <c r="K418" s="12">
        <v>481.89</v>
      </c>
      <c r="L418">
        <v>12</v>
      </c>
      <c r="M418">
        <v>13</v>
      </c>
      <c r="N418" s="12">
        <v>14.2578125</v>
      </c>
      <c r="O418" s="32">
        <v>0</v>
      </c>
      <c r="P418" s="32">
        <v>0</v>
      </c>
      <c r="Q418" s="32">
        <v>0</v>
      </c>
      <c r="R418" s="32">
        <v>1</v>
      </c>
      <c r="S418" s="32">
        <v>5</v>
      </c>
      <c r="T418" s="32">
        <v>12</v>
      </c>
      <c r="U418" s="32">
        <v>10</v>
      </c>
      <c r="V418" s="32">
        <v>13</v>
      </c>
      <c r="W418" s="40">
        <v>0.7592592592592593</v>
      </c>
      <c r="X418">
        <v>53</v>
      </c>
      <c r="Y418">
        <v>40</v>
      </c>
    </row>
    <row r="419" spans="1:25" x14ac:dyDescent="0.25">
      <c r="A419" t="s">
        <v>207</v>
      </c>
      <c r="B419" t="s">
        <v>208</v>
      </c>
      <c r="C419" s="15">
        <v>6.040049362182617</v>
      </c>
      <c r="D419" s="41">
        <v>14757.570662599994</v>
      </c>
      <c r="E419">
        <v>6</v>
      </c>
      <c r="F419" s="12">
        <v>43</v>
      </c>
      <c r="G419" s="30">
        <f t="shared" si="12"/>
        <v>2.9137587061652765</v>
      </c>
      <c r="H419" s="31">
        <f t="shared" si="13"/>
        <v>2.2340706417259514E-3</v>
      </c>
      <c r="I419" t="s">
        <v>63</v>
      </c>
      <c r="J419" t="s">
        <v>44</v>
      </c>
      <c r="K419" s="12">
        <v>323.55999999999995</v>
      </c>
      <c r="L419">
        <v>6</v>
      </c>
      <c r="M419">
        <v>9</v>
      </c>
      <c r="N419" s="12">
        <v>48.484848484848484</v>
      </c>
      <c r="O419" s="32">
        <v>0</v>
      </c>
      <c r="P419" s="32">
        <v>3</v>
      </c>
      <c r="Q419" s="32">
        <v>2</v>
      </c>
      <c r="R419" s="32">
        <v>0</v>
      </c>
      <c r="S419" s="32">
        <v>9</v>
      </c>
      <c r="T419" s="32">
        <v>10</v>
      </c>
      <c r="U419" s="32">
        <v>9</v>
      </c>
      <c r="V419" s="32">
        <v>10</v>
      </c>
      <c r="W419" s="40">
        <v>0.75</v>
      </c>
      <c r="X419">
        <v>51</v>
      </c>
      <c r="Y419">
        <v>38</v>
      </c>
    </row>
    <row r="420" spans="1:25" x14ac:dyDescent="0.25">
      <c r="A420" t="s">
        <v>368</v>
      </c>
      <c r="B420" t="s">
        <v>369</v>
      </c>
      <c r="C420" s="15">
        <v>5.6221683502197264</v>
      </c>
      <c r="D420" s="41">
        <v>59493.32313560012</v>
      </c>
      <c r="E420">
        <v>17</v>
      </c>
      <c r="F420" s="12">
        <v>94</v>
      </c>
      <c r="G420" s="30">
        <f t="shared" si="12"/>
        <v>1.5800092354187472</v>
      </c>
      <c r="H420" s="31">
        <f t="shared" si="13"/>
        <v>1.2114428827054242E-3</v>
      </c>
      <c r="I420" t="s">
        <v>63</v>
      </c>
      <c r="J420" t="s">
        <v>44</v>
      </c>
      <c r="K420" s="12">
        <v>689.34</v>
      </c>
      <c r="L420">
        <v>15</v>
      </c>
      <c r="M420">
        <v>24</v>
      </c>
      <c r="N420" s="12">
        <v>33.090909090909093</v>
      </c>
      <c r="O420" s="32">
        <v>1</v>
      </c>
      <c r="P420" s="32">
        <v>2</v>
      </c>
      <c r="Q420" s="32">
        <v>2</v>
      </c>
      <c r="R420" s="32">
        <v>1</v>
      </c>
      <c r="S420" s="32">
        <v>24</v>
      </c>
      <c r="T420" s="32">
        <v>21</v>
      </c>
      <c r="U420" s="32">
        <v>21</v>
      </c>
      <c r="V420" s="32">
        <v>20</v>
      </c>
      <c r="W420" s="40">
        <v>0.75</v>
      </c>
      <c r="X420">
        <v>115</v>
      </c>
      <c r="Y420">
        <v>86</v>
      </c>
    </row>
    <row r="421" spans="1:25" x14ac:dyDescent="0.25">
      <c r="A421" t="s">
        <v>1536</v>
      </c>
      <c r="B421" t="s">
        <v>1537</v>
      </c>
      <c r="C421" s="15">
        <v>5.6951633453369146</v>
      </c>
      <c r="D421" s="41">
        <v>41820.546828600061</v>
      </c>
      <c r="E421">
        <v>2</v>
      </c>
      <c r="F421" s="12">
        <v>2</v>
      </c>
      <c r="G421" s="30">
        <f t="shared" si="12"/>
        <v>4.7823382324409212E-2</v>
      </c>
      <c r="H421" s="31">
        <f t="shared" si="13"/>
        <v>3.6667694621703547E-5</v>
      </c>
      <c r="I421" t="s">
        <v>63</v>
      </c>
      <c r="J421" t="s">
        <v>44</v>
      </c>
      <c r="K421" s="12">
        <v>62.49</v>
      </c>
      <c r="L421">
        <v>2</v>
      </c>
      <c r="M421">
        <v>2</v>
      </c>
      <c r="N421" s="12">
        <v>4.8309178743961354</v>
      </c>
      <c r="O421" s="32">
        <v>0</v>
      </c>
      <c r="P421" s="32">
        <v>0</v>
      </c>
      <c r="Q421" s="32">
        <v>0</v>
      </c>
      <c r="R421" s="32">
        <v>0</v>
      </c>
      <c r="S421" s="32">
        <v>2</v>
      </c>
      <c r="T421" s="32">
        <v>0</v>
      </c>
      <c r="U421" s="32">
        <v>0</v>
      </c>
      <c r="V421" s="32">
        <v>0</v>
      </c>
      <c r="W421" s="40">
        <v>0.75</v>
      </c>
      <c r="X421">
        <v>3</v>
      </c>
      <c r="Y421">
        <v>2</v>
      </c>
    </row>
    <row r="422" spans="1:25" x14ac:dyDescent="0.25">
      <c r="A422" t="s">
        <v>1547</v>
      </c>
      <c r="B422" t="s">
        <v>957</v>
      </c>
      <c r="C422" s="15">
        <v>5.0968906402587884</v>
      </c>
      <c r="D422" s="41">
        <v>43636.378401600079</v>
      </c>
      <c r="E422">
        <v>2</v>
      </c>
      <c r="F422" s="12">
        <v>2</v>
      </c>
      <c r="G422" s="30">
        <f t="shared" si="12"/>
        <v>4.5833317824713497E-2</v>
      </c>
      <c r="H422" s="31">
        <f t="shared" si="13"/>
        <v>3.5141849442930174E-5</v>
      </c>
      <c r="I422" t="s">
        <v>50</v>
      </c>
      <c r="J422" t="s">
        <v>46</v>
      </c>
      <c r="K422" s="12">
        <v>49.96</v>
      </c>
      <c r="L422">
        <v>1</v>
      </c>
      <c r="M422">
        <v>1</v>
      </c>
      <c r="N422" s="12">
        <v>2.9702970297029703</v>
      </c>
      <c r="O422" s="32">
        <v>0</v>
      </c>
      <c r="P422" s="32">
        <v>0</v>
      </c>
      <c r="Q422" s="32">
        <v>0</v>
      </c>
      <c r="R422" s="32">
        <v>0</v>
      </c>
      <c r="S422" s="32">
        <v>0</v>
      </c>
      <c r="T422" s="32">
        <v>1</v>
      </c>
      <c r="U422" s="32">
        <v>1</v>
      </c>
      <c r="V422" s="32">
        <v>0</v>
      </c>
      <c r="W422" s="40">
        <v>0.75</v>
      </c>
      <c r="X422">
        <v>3</v>
      </c>
      <c r="Y422">
        <v>2</v>
      </c>
    </row>
    <row r="423" spans="1:25" x14ac:dyDescent="0.25">
      <c r="A423" t="s">
        <v>586</v>
      </c>
      <c r="B423" t="s">
        <v>547</v>
      </c>
      <c r="C423" s="15">
        <v>5.050476455688476</v>
      </c>
      <c r="D423" s="41">
        <v>79191.259762600268</v>
      </c>
      <c r="E423">
        <v>22</v>
      </c>
      <c r="F423" s="12">
        <v>66</v>
      </c>
      <c r="G423" s="30">
        <f t="shared" si="12"/>
        <v>0.83342530726061115</v>
      </c>
      <c r="H423" s="31">
        <f t="shared" si="13"/>
        <v>6.3901345265229652E-4</v>
      </c>
      <c r="I423" t="s">
        <v>63</v>
      </c>
      <c r="J423" t="s">
        <v>44</v>
      </c>
      <c r="K423" s="12">
        <v>878.18999999999994</v>
      </c>
      <c r="L423">
        <v>15</v>
      </c>
      <c r="M423">
        <v>19</v>
      </c>
      <c r="N423" s="12">
        <v>29.594594594594593</v>
      </c>
      <c r="O423" s="32">
        <v>1</v>
      </c>
      <c r="P423" s="32">
        <v>0</v>
      </c>
      <c r="Q423" s="32">
        <v>0</v>
      </c>
      <c r="R423" s="32">
        <v>0</v>
      </c>
      <c r="S423" s="32">
        <v>19</v>
      </c>
      <c r="T423" s="32">
        <v>16</v>
      </c>
      <c r="U423" s="32">
        <v>12</v>
      </c>
      <c r="V423" s="32">
        <v>18</v>
      </c>
      <c r="W423" s="40">
        <v>0.73333333333333328</v>
      </c>
      <c r="X423">
        <v>89</v>
      </c>
      <c r="Y423">
        <v>65</v>
      </c>
    </row>
    <row r="424" spans="1:25" x14ac:dyDescent="0.25">
      <c r="A424" t="s">
        <v>268</v>
      </c>
      <c r="B424" t="s">
        <v>204</v>
      </c>
      <c r="C424" s="15">
        <v>5.1609401702880859</v>
      </c>
      <c r="D424" s="41">
        <v>13595.05735659998</v>
      </c>
      <c r="E424">
        <v>5</v>
      </c>
      <c r="F424" s="12">
        <v>31</v>
      </c>
      <c r="G424" s="30">
        <f t="shared" si="12"/>
        <v>2.2802404717292681</v>
      </c>
      <c r="H424" s="31">
        <f t="shared" si="13"/>
        <v>1.7483322428815879E-3</v>
      </c>
      <c r="I424" t="s">
        <v>56</v>
      </c>
      <c r="J424" t="s">
        <v>47</v>
      </c>
      <c r="K424" s="12">
        <v>314.18999999999994</v>
      </c>
      <c r="L424">
        <v>5</v>
      </c>
      <c r="M424">
        <v>10</v>
      </c>
      <c r="N424" s="12">
        <v>51.968503937007867</v>
      </c>
      <c r="O424" s="32">
        <v>0</v>
      </c>
      <c r="P424" s="32">
        <v>0</v>
      </c>
      <c r="Q424" s="32">
        <v>0</v>
      </c>
      <c r="R424" s="32">
        <v>0</v>
      </c>
      <c r="S424" s="32">
        <v>7</v>
      </c>
      <c r="T424" s="32">
        <v>7</v>
      </c>
      <c r="U424" s="32">
        <v>7</v>
      </c>
      <c r="V424" s="32">
        <v>10</v>
      </c>
      <c r="W424" s="40">
        <v>0.72727272727272729</v>
      </c>
      <c r="X424">
        <v>43</v>
      </c>
      <c r="Y424">
        <v>31</v>
      </c>
    </row>
    <row r="425" spans="1:25" x14ac:dyDescent="0.25">
      <c r="A425" t="s">
        <v>635</v>
      </c>
      <c r="B425" t="s">
        <v>204</v>
      </c>
      <c r="C425" s="15">
        <v>5.156697463989258</v>
      </c>
      <c r="D425" s="41">
        <v>16765.249863599984</v>
      </c>
      <c r="E425">
        <v>4</v>
      </c>
      <c r="F425" s="12">
        <v>12</v>
      </c>
      <c r="G425" s="30">
        <f t="shared" si="12"/>
        <v>0.71576624849796622</v>
      </c>
      <c r="H425" s="31">
        <f t="shared" si="13"/>
        <v>5.4880054368404668E-4</v>
      </c>
      <c r="I425" t="s">
        <v>56</v>
      </c>
      <c r="J425" t="s">
        <v>47</v>
      </c>
      <c r="K425" s="12">
        <v>122.3</v>
      </c>
      <c r="L425">
        <v>3</v>
      </c>
      <c r="M425">
        <v>4</v>
      </c>
      <c r="N425" s="12">
        <v>34.640522875816991</v>
      </c>
      <c r="O425" s="32">
        <v>0</v>
      </c>
      <c r="P425" s="32">
        <v>0</v>
      </c>
      <c r="Q425" s="32">
        <v>0</v>
      </c>
      <c r="R425" s="32">
        <v>0</v>
      </c>
      <c r="S425" s="32">
        <v>3</v>
      </c>
      <c r="T425" s="32">
        <v>2</v>
      </c>
      <c r="U425" s="32">
        <v>3</v>
      </c>
      <c r="V425" s="32">
        <v>4</v>
      </c>
      <c r="W425" s="40">
        <v>0.72222222222222221</v>
      </c>
      <c r="X425">
        <v>17</v>
      </c>
      <c r="Y425">
        <v>12</v>
      </c>
    </row>
    <row r="426" spans="1:25" x14ac:dyDescent="0.25">
      <c r="A426" t="s">
        <v>474</v>
      </c>
      <c r="B426" t="s">
        <v>81</v>
      </c>
      <c r="C426" s="15">
        <v>4.2324520111083972</v>
      </c>
      <c r="D426" s="41">
        <v>10200.803401599993</v>
      </c>
      <c r="E426">
        <v>2</v>
      </c>
      <c r="F426" s="12">
        <v>12</v>
      </c>
      <c r="G426" s="30">
        <f t="shared" si="12"/>
        <v>1.1763779309890243</v>
      </c>
      <c r="H426" s="31">
        <f t="shared" si="13"/>
        <v>9.0196603913564506E-4</v>
      </c>
      <c r="I426" t="s">
        <v>50</v>
      </c>
      <c r="J426" t="s">
        <v>46</v>
      </c>
      <c r="K426" s="12">
        <v>106.99000000000001</v>
      </c>
      <c r="L426">
        <v>2</v>
      </c>
      <c r="M426">
        <v>2</v>
      </c>
      <c r="N426" s="12">
        <v>36.363636363636367</v>
      </c>
      <c r="O426" s="32">
        <v>0</v>
      </c>
      <c r="P426" s="32">
        <v>1</v>
      </c>
      <c r="Q426" s="32">
        <v>1</v>
      </c>
      <c r="R426" s="32">
        <v>0</v>
      </c>
      <c r="S426" s="32">
        <v>1</v>
      </c>
      <c r="T426" s="32">
        <v>3</v>
      </c>
      <c r="U426" s="32">
        <v>2</v>
      </c>
      <c r="V426" s="32">
        <v>3</v>
      </c>
      <c r="W426" s="40">
        <v>0.7142857142857143</v>
      </c>
      <c r="X426">
        <v>13</v>
      </c>
      <c r="Y426">
        <v>9</v>
      </c>
    </row>
    <row r="427" spans="1:25" x14ac:dyDescent="0.25">
      <c r="A427" t="s">
        <v>629</v>
      </c>
      <c r="B427" t="s">
        <v>630</v>
      </c>
      <c r="C427" s="15">
        <v>5.1192798614501953</v>
      </c>
      <c r="D427" s="41">
        <v>26141.713755599976</v>
      </c>
      <c r="E427">
        <v>5</v>
      </c>
      <c r="F427" s="12">
        <v>19</v>
      </c>
      <c r="G427" s="30">
        <f t="shared" si="12"/>
        <v>0.72680774403819992</v>
      </c>
      <c r="H427" s="31">
        <f t="shared" si="13"/>
        <v>5.5726640634281438E-4</v>
      </c>
      <c r="I427" t="s">
        <v>63</v>
      </c>
      <c r="J427" t="s">
        <v>44</v>
      </c>
      <c r="K427" s="12">
        <v>215.2</v>
      </c>
      <c r="L427">
        <v>5</v>
      </c>
      <c r="M427">
        <v>6</v>
      </c>
      <c r="N427" s="12">
        <v>23.552123552123554</v>
      </c>
      <c r="O427" s="32">
        <v>0</v>
      </c>
      <c r="P427" s="32">
        <v>0</v>
      </c>
      <c r="Q427" s="32">
        <v>0</v>
      </c>
      <c r="R427" s="32">
        <v>0</v>
      </c>
      <c r="S427" s="32">
        <v>6</v>
      </c>
      <c r="T427" s="32">
        <v>5</v>
      </c>
      <c r="U427" s="32">
        <v>4</v>
      </c>
      <c r="V427" s="32">
        <v>4</v>
      </c>
      <c r="W427" s="40">
        <v>0.7142857142857143</v>
      </c>
      <c r="X427">
        <v>27</v>
      </c>
      <c r="Y427">
        <v>19</v>
      </c>
    </row>
    <row r="428" spans="1:25" x14ac:dyDescent="0.25">
      <c r="A428" t="s">
        <v>360</v>
      </c>
      <c r="B428" t="s">
        <v>361</v>
      </c>
      <c r="C428" s="15">
        <v>4.8442707061767587</v>
      </c>
      <c r="D428" s="41">
        <v>37646.479867600028</v>
      </c>
      <c r="E428">
        <v>11</v>
      </c>
      <c r="F428" s="12">
        <v>62</v>
      </c>
      <c r="G428" s="30">
        <f t="shared" si="12"/>
        <v>1.6469003268844671</v>
      </c>
      <c r="H428" s="31">
        <f t="shared" si="13"/>
        <v>1.2627303909401894E-3</v>
      </c>
      <c r="I428" t="s">
        <v>50</v>
      </c>
      <c r="J428" t="s">
        <v>46</v>
      </c>
      <c r="K428" s="12">
        <v>726.02502061177779</v>
      </c>
      <c r="L428">
        <v>10</v>
      </c>
      <c r="M428">
        <v>19</v>
      </c>
      <c r="N428" s="12">
        <v>44.93150684931507</v>
      </c>
      <c r="O428" s="32">
        <v>0</v>
      </c>
      <c r="P428" s="32">
        <v>0</v>
      </c>
      <c r="Q428" s="32">
        <v>0</v>
      </c>
      <c r="R428" s="32">
        <v>0</v>
      </c>
      <c r="S428" s="32">
        <v>11</v>
      </c>
      <c r="T428" s="32">
        <v>14</v>
      </c>
      <c r="U428" s="32">
        <v>19</v>
      </c>
      <c r="V428" s="32">
        <v>18</v>
      </c>
      <c r="W428" s="40">
        <v>0.7078651685393258</v>
      </c>
      <c r="X428">
        <v>88</v>
      </c>
      <c r="Y428">
        <v>62</v>
      </c>
    </row>
    <row r="429" spans="1:25" x14ac:dyDescent="0.25">
      <c r="A429" t="s">
        <v>340</v>
      </c>
      <c r="B429" t="s">
        <v>341</v>
      </c>
      <c r="C429" s="15">
        <v>6.9185962677001953</v>
      </c>
      <c r="D429" s="41">
        <v>17205.670826599977</v>
      </c>
      <c r="E429">
        <v>7</v>
      </c>
      <c r="F429" s="12">
        <v>31</v>
      </c>
      <c r="G429" s="30">
        <f t="shared" si="12"/>
        <v>1.8017315519063624</v>
      </c>
      <c r="H429" s="31">
        <f t="shared" si="13"/>
        <v>1.3814443714465286E-3</v>
      </c>
      <c r="I429" t="s">
        <v>50</v>
      </c>
      <c r="J429" t="s">
        <v>46</v>
      </c>
      <c r="K429" s="12">
        <v>320.78502061177761</v>
      </c>
      <c r="L429">
        <v>6</v>
      </c>
      <c r="M429">
        <v>8</v>
      </c>
      <c r="N429" s="12">
        <v>44</v>
      </c>
      <c r="O429" s="32">
        <v>0</v>
      </c>
      <c r="P429" s="32">
        <v>1</v>
      </c>
      <c r="Q429" s="32">
        <v>0</v>
      </c>
      <c r="R429" s="32">
        <v>0</v>
      </c>
      <c r="S429" s="32">
        <v>6</v>
      </c>
      <c r="T429" s="32">
        <v>7</v>
      </c>
      <c r="U429" s="32">
        <v>8</v>
      </c>
      <c r="V429" s="32">
        <v>9</v>
      </c>
      <c r="W429" s="40">
        <v>0.70454545454545459</v>
      </c>
      <c r="X429">
        <v>43</v>
      </c>
      <c r="Y429">
        <v>30</v>
      </c>
    </row>
    <row r="430" spans="1:25" x14ac:dyDescent="0.25">
      <c r="A430" t="s">
        <v>304</v>
      </c>
      <c r="B430" t="s">
        <v>305</v>
      </c>
      <c r="C430" s="15">
        <v>7.929484939575195</v>
      </c>
      <c r="D430" s="41">
        <v>25433.469116600005</v>
      </c>
      <c r="E430">
        <v>5</v>
      </c>
      <c r="F430" s="12">
        <v>50</v>
      </c>
      <c r="G430" s="30">
        <f t="shared" si="12"/>
        <v>1.9659134886701644</v>
      </c>
      <c r="H430" s="31">
        <f t="shared" si="13"/>
        <v>1.5073278373799329E-3</v>
      </c>
      <c r="I430" t="s">
        <v>53</v>
      </c>
      <c r="J430" t="s">
        <v>45</v>
      </c>
      <c r="K430" s="12">
        <v>201.75</v>
      </c>
      <c r="L430">
        <v>5</v>
      </c>
      <c r="M430">
        <v>9</v>
      </c>
      <c r="N430" s="12">
        <v>26.200873362445414</v>
      </c>
      <c r="O430" s="32">
        <v>2</v>
      </c>
      <c r="P430" s="32">
        <v>3</v>
      </c>
      <c r="Q430" s="32">
        <v>2</v>
      </c>
      <c r="R430" s="32">
        <v>1</v>
      </c>
      <c r="S430" s="32">
        <v>3</v>
      </c>
      <c r="T430" s="32">
        <v>9</v>
      </c>
      <c r="U430" s="32">
        <v>9</v>
      </c>
      <c r="V430" s="32">
        <v>4</v>
      </c>
      <c r="W430" s="40">
        <v>0.70270270270270274</v>
      </c>
      <c r="X430">
        <v>36</v>
      </c>
      <c r="Y430">
        <v>25</v>
      </c>
    </row>
    <row r="431" spans="1:25" x14ac:dyDescent="0.25">
      <c r="A431" t="s">
        <v>636</v>
      </c>
      <c r="B431" t="s">
        <v>81</v>
      </c>
      <c r="C431" s="15">
        <v>6.0363689422607409</v>
      </c>
      <c r="D431" s="41">
        <v>46261.315709600094</v>
      </c>
      <c r="E431">
        <v>10</v>
      </c>
      <c r="F431" s="12">
        <v>33</v>
      </c>
      <c r="G431" s="30">
        <f t="shared" si="12"/>
        <v>0.71333898515021865</v>
      </c>
      <c r="H431" s="31">
        <f t="shared" si="13"/>
        <v>5.4693948436795902E-4</v>
      </c>
      <c r="I431" t="s">
        <v>56</v>
      </c>
      <c r="J431" t="s">
        <v>47</v>
      </c>
      <c r="K431" s="12">
        <v>359.83502061177751</v>
      </c>
      <c r="L431">
        <v>8</v>
      </c>
      <c r="M431">
        <v>8</v>
      </c>
      <c r="N431" s="12">
        <v>23.076923076923077</v>
      </c>
      <c r="O431" s="32">
        <v>0</v>
      </c>
      <c r="P431" s="32">
        <v>0</v>
      </c>
      <c r="Q431" s="32">
        <v>0</v>
      </c>
      <c r="R431" s="32">
        <v>0</v>
      </c>
      <c r="S431" s="32">
        <v>9</v>
      </c>
      <c r="T431" s="32">
        <v>8</v>
      </c>
      <c r="U431" s="32">
        <v>7</v>
      </c>
      <c r="V431" s="32">
        <v>8</v>
      </c>
      <c r="W431" s="40">
        <v>0.7021276595744681</v>
      </c>
      <c r="X431">
        <v>46</v>
      </c>
      <c r="Y431">
        <v>32</v>
      </c>
    </row>
    <row r="432" spans="1:25" x14ac:dyDescent="0.25">
      <c r="A432" t="s">
        <v>896</v>
      </c>
      <c r="B432" t="s">
        <v>260</v>
      </c>
      <c r="C432" s="15">
        <v>7.9099071502685545</v>
      </c>
      <c r="D432" s="41">
        <v>17047.963019599989</v>
      </c>
      <c r="E432">
        <v>2</v>
      </c>
      <c r="F432" s="12">
        <v>6</v>
      </c>
      <c r="G432" s="30">
        <f t="shared" si="12"/>
        <v>0.35194820595878928</v>
      </c>
      <c r="H432" s="31">
        <f t="shared" si="13"/>
        <v>2.6984978292023668E-4</v>
      </c>
      <c r="I432" t="s">
        <v>50</v>
      </c>
      <c r="J432" t="s">
        <v>46</v>
      </c>
      <c r="K432" s="12">
        <v>63.11</v>
      </c>
      <c r="L432">
        <v>2</v>
      </c>
      <c r="M432">
        <v>3</v>
      </c>
      <c r="N432" s="12">
        <v>19.745222929936308</v>
      </c>
      <c r="O432" s="32">
        <v>0</v>
      </c>
      <c r="P432" s="32">
        <v>0</v>
      </c>
      <c r="Q432" s="32">
        <v>0</v>
      </c>
      <c r="R432" s="32">
        <v>0</v>
      </c>
      <c r="S432" s="32">
        <v>1</v>
      </c>
      <c r="T432" s="32">
        <v>1</v>
      </c>
      <c r="U432" s="32">
        <v>3</v>
      </c>
      <c r="V432" s="32">
        <v>1</v>
      </c>
      <c r="W432" s="40">
        <v>0.7</v>
      </c>
      <c r="X432">
        <v>9</v>
      </c>
      <c r="Y432">
        <v>6</v>
      </c>
    </row>
    <row r="433" spans="1:25" x14ac:dyDescent="0.25">
      <c r="A433" t="s">
        <v>124</v>
      </c>
      <c r="B433" t="s">
        <v>125</v>
      </c>
      <c r="C433" s="15">
        <v>6.025736618041992</v>
      </c>
      <c r="D433" s="41">
        <v>39706.24852160005</v>
      </c>
      <c r="E433">
        <v>22</v>
      </c>
      <c r="F433" s="12">
        <v>205</v>
      </c>
      <c r="G433" s="30">
        <f t="shared" si="12"/>
        <v>5.1629153504260357</v>
      </c>
      <c r="H433" s="31">
        <f t="shared" si="13"/>
        <v>3.9585699343248227E-3</v>
      </c>
      <c r="I433" t="s">
        <v>56</v>
      </c>
      <c r="J433" t="s">
        <v>47</v>
      </c>
      <c r="K433" s="12">
        <v>1131.0999999999999</v>
      </c>
      <c r="L433">
        <v>21</v>
      </c>
      <c r="M433">
        <v>70</v>
      </c>
      <c r="N433" s="12">
        <v>60.869565217391312</v>
      </c>
      <c r="O433" s="32">
        <v>0</v>
      </c>
      <c r="P433" s="32">
        <v>1</v>
      </c>
      <c r="Q433" s="32">
        <v>1</v>
      </c>
      <c r="R433" s="32">
        <v>0</v>
      </c>
      <c r="S433" s="32">
        <v>21</v>
      </c>
      <c r="T433" s="32">
        <v>55</v>
      </c>
      <c r="U433" s="32">
        <v>57</v>
      </c>
      <c r="V433" s="32">
        <v>70</v>
      </c>
      <c r="W433" s="40">
        <v>0.69624573378839594</v>
      </c>
      <c r="X433">
        <v>292</v>
      </c>
      <c r="Y433">
        <v>203</v>
      </c>
    </row>
    <row r="434" spans="1:25" x14ac:dyDescent="0.25">
      <c r="A434" t="s">
        <v>158</v>
      </c>
      <c r="B434" t="s">
        <v>159</v>
      </c>
      <c r="C434" s="15">
        <v>5.2908794403076174</v>
      </c>
      <c r="D434" s="41">
        <v>27039.095804599991</v>
      </c>
      <c r="E434">
        <v>15</v>
      </c>
      <c r="F434" s="12">
        <v>103</v>
      </c>
      <c r="G434" s="30">
        <f t="shared" si="12"/>
        <v>3.8092989774634871</v>
      </c>
      <c r="H434" s="31">
        <f t="shared" si="13"/>
        <v>2.9207095951702794E-3</v>
      </c>
      <c r="I434" t="s">
        <v>50</v>
      </c>
      <c r="J434" t="s">
        <v>46</v>
      </c>
      <c r="K434" s="12">
        <v>840.46000000000015</v>
      </c>
      <c r="L434">
        <v>14</v>
      </c>
      <c r="M434">
        <v>29</v>
      </c>
      <c r="N434" s="12">
        <v>69.387755102040813</v>
      </c>
      <c r="O434" s="32">
        <v>0</v>
      </c>
      <c r="P434" s="32">
        <v>0</v>
      </c>
      <c r="Q434" s="32">
        <v>0</v>
      </c>
      <c r="R434" s="32">
        <v>0</v>
      </c>
      <c r="S434" s="32">
        <v>19</v>
      </c>
      <c r="T434" s="32">
        <v>27</v>
      </c>
      <c r="U434" s="32">
        <v>29</v>
      </c>
      <c r="V434" s="32">
        <v>27</v>
      </c>
      <c r="W434" s="40">
        <v>0.69594594594594594</v>
      </c>
      <c r="X434">
        <v>147</v>
      </c>
      <c r="Y434">
        <v>102</v>
      </c>
    </row>
    <row r="435" spans="1:25" x14ac:dyDescent="0.25">
      <c r="A435" t="s">
        <v>936</v>
      </c>
      <c r="B435" t="s">
        <v>937</v>
      </c>
      <c r="C435" s="15">
        <v>9.8570537567138636</v>
      </c>
      <c r="D435" s="41">
        <v>57107.156998600236</v>
      </c>
      <c r="E435">
        <v>6</v>
      </c>
      <c r="F435" s="12">
        <v>18</v>
      </c>
      <c r="G435" s="30">
        <f t="shared" si="12"/>
        <v>0.31519692007152805</v>
      </c>
      <c r="H435" s="31">
        <f t="shared" si="13"/>
        <v>2.4167141362950575E-4</v>
      </c>
      <c r="I435" t="s">
        <v>53</v>
      </c>
      <c r="J435" t="s">
        <v>45</v>
      </c>
      <c r="K435" s="12">
        <v>313.47000000000003</v>
      </c>
      <c r="L435">
        <v>6</v>
      </c>
      <c r="M435">
        <v>6</v>
      </c>
      <c r="N435" s="12">
        <v>12.477064220183486</v>
      </c>
      <c r="O435" s="32">
        <v>0</v>
      </c>
      <c r="P435" s="32">
        <v>0</v>
      </c>
      <c r="Q435" s="32">
        <v>0</v>
      </c>
      <c r="R435" s="32">
        <v>0</v>
      </c>
      <c r="S435" s="32">
        <v>1</v>
      </c>
      <c r="T435" s="32">
        <v>6</v>
      </c>
      <c r="U435" s="32">
        <v>4</v>
      </c>
      <c r="V435" s="32">
        <v>4</v>
      </c>
      <c r="W435" s="40">
        <v>0.69565217391304346</v>
      </c>
      <c r="X435">
        <v>22</v>
      </c>
      <c r="Y435">
        <v>15</v>
      </c>
    </row>
    <row r="436" spans="1:25" x14ac:dyDescent="0.25">
      <c r="A436" t="s">
        <v>975</v>
      </c>
      <c r="B436" t="s">
        <v>976</v>
      </c>
      <c r="C436" s="15">
        <v>6.1084949493408196</v>
      </c>
      <c r="D436" s="41">
        <v>59377.608022600114</v>
      </c>
      <c r="E436">
        <v>5</v>
      </c>
      <c r="F436" s="12">
        <v>17</v>
      </c>
      <c r="G436" s="30">
        <f t="shared" si="12"/>
        <v>0.28630321372207373</v>
      </c>
      <c r="H436" s="31">
        <f t="shared" si="13"/>
        <v>2.1951769824141173E-4</v>
      </c>
      <c r="I436" t="s">
        <v>53</v>
      </c>
      <c r="J436" t="s">
        <v>45</v>
      </c>
      <c r="K436" s="12">
        <v>238.12</v>
      </c>
      <c r="L436">
        <v>5</v>
      </c>
      <c r="M436">
        <v>5</v>
      </c>
      <c r="N436" s="12">
        <v>11.977186311787072</v>
      </c>
      <c r="O436" s="32">
        <v>0</v>
      </c>
      <c r="P436" s="32">
        <v>0</v>
      </c>
      <c r="Q436" s="32">
        <v>0</v>
      </c>
      <c r="R436" s="32">
        <v>0</v>
      </c>
      <c r="S436" s="32">
        <v>3</v>
      </c>
      <c r="T436" s="32">
        <v>5</v>
      </c>
      <c r="U436" s="32">
        <v>5</v>
      </c>
      <c r="V436" s="32">
        <v>4</v>
      </c>
      <c r="W436" s="40">
        <v>0.69230769230769229</v>
      </c>
      <c r="X436">
        <v>25</v>
      </c>
      <c r="Y436">
        <v>17</v>
      </c>
    </row>
    <row r="437" spans="1:25" x14ac:dyDescent="0.25">
      <c r="A437" t="s">
        <v>492</v>
      </c>
      <c r="B437" t="s">
        <v>129</v>
      </c>
      <c r="C437" s="15">
        <v>6.2302555084228519</v>
      </c>
      <c r="D437" s="41">
        <v>18960.380735599985</v>
      </c>
      <c r="E437">
        <v>5</v>
      </c>
      <c r="F437" s="12">
        <v>21</v>
      </c>
      <c r="G437" s="30">
        <f t="shared" si="12"/>
        <v>1.1075726955509089</v>
      </c>
      <c r="H437" s="31">
        <f t="shared" si="13"/>
        <v>8.4921089638340358E-4</v>
      </c>
      <c r="I437" t="s">
        <v>50</v>
      </c>
      <c r="J437" t="s">
        <v>46</v>
      </c>
      <c r="K437" s="12">
        <v>228.47000000000003</v>
      </c>
      <c r="L437">
        <v>5</v>
      </c>
      <c r="M437">
        <v>7</v>
      </c>
      <c r="N437" s="12">
        <v>39.880952380952387</v>
      </c>
      <c r="O437" s="32">
        <v>0</v>
      </c>
      <c r="P437" s="32">
        <v>0</v>
      </c>
      <c r="Q437" s="32">
        <v>0</v>
      </c>
      <c r="R437" s="32">
        <v>0</v>
      </c>
      <c r="S437" s="32">
        <v>4</v>
      </c>
      <c r="T437" s="32">
        <v>5</v>
      </c>
      <c r="U437" s="32">
        <v>7</v>
      </c>
      <c r="V437" s="32">
        <v>5</v>
      </c>
      <c r="W437" s="40">
        <v>0.6875</v>
      </c>
      <c r="X437">
        <v>31</v>
      </c>
      <c r="Y437">
        <v>21</v>
      </c>
    </row>
    <row r="438" spans="1:25" x14ac:dyDescent="0.25">
      <c r="A438" t="s">
        <v>1171</v>
      </c>
      <c r="B438" t="s">
        <v>182</v>
      </c>
      <c r="C438" s="15">
        <v>5.643330764770508</v>
      </c>
      <c r="D438" s="41">
        <v>60817.519398600198</v>
      </c>
      <c r="E438">
        <v>5</v>
      </c>
      <c r="F438" s="12">
        <v>10</v>
      </c>
      <c r="G438" s="30">
        <f t="shared" si="12"/>
        <v>0.16442630509902323</v>
      </c>
      <c r="H438" s="31">
        <f t="shared" si="13"/>
        <v>1.2607083083851121E-4</v>
      </c>
      <c r="I438" t="s">
        <v>56</v>
      </c>
      <c r="J438" t="s">
        <v>47</v>
      </c>
      <c r="K438" s="12">
        <v>102.82</v>
      </c>
      <c r="L438">
        <v>3</v>
      </c>
      <c r="M438">
        <v>3</v>
      </c>
      <c r="N438" s="12">
        <v>9.1062394603709951</v>
      </c>
      <c r="O438" s="32">
        <v>0</v>
      </c>
      <c r="P438" s="32">
        <v>0</v>
      </c>
      <c r="Q438" s="32">
        <v>0</v>
      </c>
      <c r="R438" s="32">
        <v>0</v>
      </c>
      <c r="S438" s="32">
        <v>3</v>
      </c>
      <c r="T438" s="32">
        <v>3</v>
      </c>
      <c r="U438" s="32">
        <v>1</v>
      </c>
      <c r="V438" s="32">
        <v>3</v>
      </c>
      <c r="W438" s="40">
        <v>0.6875</v>
      </c>
      <c r="X438">
        <v>15</v>
      </c>
      <c r="Y438">
        <v>10</v>
      </c>
    </row>
    <row r="439" spans="1:25" x14ac:dyDescent="0.25">
      <c r="A439" t="s">
        <v>588</v>
      </c>
      <c r="B439" t="s">
        <v>589</v>
      </c>
      <c r="C439" s="15">
        <v>6.4593616485595708</v>
      </c>
      <c r="D439" s="41">
        <v>32652.103302599993</v>
      </c>
      <c r="E439">
        <v>9</v>
      </c>
      <c r="F439" s="12">
        <v>27</v>
      </c>
      <c r="G439" s="30">
        <f t="shared" si="12"/>
        <v>0.82689925821256571</v>
      </c>
      <c r="H439" s="31">
        <f t="shared" si="13"/>
        <v>6.3400972514601652E-4</v>
      </c>
      <c r="I439" t="s">
        <v>53</v>
      </c>
      <c r="J439" t="s">
        <v>45</v>
      </c>
      <c r="K439" s="12">
        <v>276.22999999999996</v>
      </c>
      <c r="L439">
        <v>6</v>
      </c>
      <c r="M439">
        <v>9</v>
      </c>
      <c r="N439" s="12">
        <v>35.625</v>
      </c>
      <c r="O439" s="32">
        <v>0</v>
      </c>
      <c r="P439" s="32">
        <v>0</v>
      </c>
      <c r="Q439" s="32">
        <v>1</v>
      </c>
      <c r="R439" s="32">
        <v>0</v>
      </c>
      <c r="S439" s="32">
        <v>2</v>
      </c>
      <c r="T439" s="32">
        <v>9</v>
      </c>
      <c r="U439" s="32">
        <v>7</v>
      </c>
      <c r="V439" s="32">
        <v>7</v>
      </c>
      <c r="W439" s="40">
        <v>0.68421052631578949</v>
      </c>
      <c r="X439">
        <v>37</v>
      </c>
      <c r="Y439">
        <v>25</v>
      </c>
    </row>
    <row r="440" spans="1:25" x14ac:dyDescent="0.25">
      <c r="A440" t="s">
        <v>117</v>
      </c>
      <c r="B440" t="s">
        <v>118</v>
      </c>
      <c r="C440" s="15">
        <v>5.0603420257568343</v>
      </c>
      <c r="D440" s="41">
        <v>53625.527582600123</v>
      </c>
      <c r="E440">
        <v>33</v>
      </c>
      <c r="F440" s="12">
        <v>283</v>
      </c>
      <c r="G440" s="30">
        <f t="shared" si="12"/>
        <v>5.2773373569908708</v>
      </c>
      <c r="H440" s="31">
        <f t="shared" si="13"/>
        <v>4.0463008933410878E-3</v>
      </c>
      <c r="I440" t="s">
        <v>56</v>
      </c>
      <c r="J440" t="s">
        <v>47</v>
      </c>
      <c r="K440" s="12">
        <v>1673.52</v>
      </c>
      <c r="L440">
        <v>31</v>
      </c>
      <c r="M440">
        <v>84</v>
      </c>
      <c r="N440" s="12">
        <v>76.793248945147667</v>
      </c>
      <c r="O440" s="32">
        <v>0</v>
      </c>
      <c r="P440" s="32">
        <v>0</v>
      </c>
      <c r="Q440" s="32">
        <v>1</v>
      </c>
      <c r="R440" s="32">
        <v>0</v>
      </c>
      <c r="S440" s="32">
        <v>42</v>
      </c>
      <c r="T440" s="32">
        <v>77</v>
      </c>
      <c r="U440" s="32">
        <v>77</v>
      </c>
      <c r="V440" s="32">
        <v>84</v>
      </c>
      <c r="W440" s="40">
        <v>0.68369829683698302</v>
      </c>
      <c r="X440">
        <v>410</v>
      </c>
      <c r="Y440">
        <v>280</v>
      </c>
    </row>
    <row r="441" spans="1:25" x14ac:dyDescent="0.25">
      <c r="A441" t="s">
        <v>292</v>
      </c>
      <c r="B441" t="s">
        <v>293</v>
      </c>
      <c r="C441" s="15">
        <v>5.0921878814697257</v>
      </c>
      <c r="D441" s="41">
        <v>23747.118709599989</v>
      </c>
      <c r="E441">
        <v>11</v>
      </c>
      <c r="F441" s="12">
        <v>50</v>
      </c>
      <c r="G441" s="30">
        <f t="shared" si="12"/>
        <v>2.105518594126834</v>
      </c>
      <c r="H441" s="31">
        <f t="shared" si="13"/>
        <v>1.614367472088144E-3</v>
      </c>
      <c r="I441" t="s">
        <v>56</v>
      </c>
      <c r="J441" t="s">
        <v>47</v>
      </c>
      <c r="K441" s="12">
        <v>383.7</v>
      </c>
      <c r="L441">
        <v>9</v>
      </c>
      <c r="M441">
        <v>14</v>
      </c>
      <c r="N441" s="12">
        <v>46.261682242990652</v>
      </c>
      <c r="O441" s="32">
        <v>1</v>
      </c>
      <c r="P441" s="32">
        <v>1</v>
      </c>
      <c r="Q441" s="32">
        <v>4</v>
      </c>
      <c r="R441" s="32">
        <v>1</v>
      </c>
      <c r="S441" s="32">
        <v>3</v>
      </c>
      <c r="T441" s="32">
        <v>11</v>
      </c>
      <c r="U441" s="32">
        <v>12</v>
      </c>
      <c r="V441" s="32">
        <v>14</v>
      </c>
      <c r="W441" s="40">
        <v>0.68333333333333335</v>
      </c>
      <c r="X441">
        <v>59</v>
      </c>
      <c r="Y441">
        <v>40</v>
      </c>
    </row>
    <row r="442" spans="1:25" x14ac:dyDescent="0.25">
      <c r="A442" t="s">
        <v>303</v>
      </c>
      <c r="B442" t="s">
        <v>81</v>
      </c>
      <c r="C442" s="15">
        <v>4.2663425445556644</v>
      </c>
      <c r="D442" s="41">
        <v>40063.057852600068</v>
      </c>
      <c r="E442">
        <v>14</v>
      </c>
      <c r="F442" s="12">
        <v>79</v>
      </c>
      <c r="G442" s="30">
        <f t="shared" si="12"/>
        <v>1.9718914190388726</v>
      </c>
      <c r="H442" s="31">
        <f t="shared" si="13"/>
        <v>1.5119113050180578E-3</v>
      </c>
      <c r="I442" t="s">
        <v>50</v>
      </c>
      <c r="J442" t="s">
        <v>46</v>
      </c>
      <c r="K442" s="12">
        <v>886.2</v>
      </c>
      <c r="L442">
        <v>14</v>
      </c>
      <c r="M442">
        <v>19</v>
      </c>
      <c r="N442" s="12">
        <v>58.684210526315795</v>
      </c>
      <c r="O442" s="32">
        <v>2</v>
      </c>
      <c r="P442" s="32">
        <v>3</v>
      </c>
      <c r="Q442" s="32">
        <v>2</v>
      </c>
      <c r="R442" s="32">
        <v>1</v>
      </c>
      <c r="S442" s="32">
        <v>14</v>
      </c>
      <c r="T442" s="32">
        <v>15</v>
      </c>
      <c r="U442" s="32">
        <v>19</v>
      </c>
      <c r="V442" s="32">
        <v>18</v>
      </c>
      <c r="W442" s="40">
        <v>0.6767676767676768</v>
      </c>
      <c r="X442">
        <v>98</v>
      </c>
      <c r="Y442">
        <v>66</v>
      </c>
    </row>
    <row r="443" spans="1:25" x14ac:dyDescent="0.25">
      <c r="A443" t="s">
        <v>183</v>
      </c>
      <c r="B443" t="s">
        <v>81</v>
      </c>
      <c r="C443" s="15">
        <v>5.551269149780274</v>
      </c>
      <c r="D443" s="41">
        <v>21352.8042886</v>
      </c>
      <c r="E443">
        <v>9</v>
      </c>
      <c r="F443" s="12">
        <v>66</v>
      </c>
      <c r="G443" s="30">
        <f t="shared" si="12"/>
        <v>3.0909289060096237</v>
      </c>
      <c r="H443" s="31">
        <f t="shared" si="13"/>
        <v>2.3699126183534163E-3</v>
      </c>
      <c r="I443" t="s">
        <v>50</v>
      </c>
      <c r="J443" t="s">
        <v>46</v>
      </c>
      <c r="K443" s="12">
        <v>417.54999999999995</v>
      </c>
      <c r="L443">
        <v>9</v>
      </c>
      <c r="M443">
        <v>15</v>
      </c>
      <c r="N443" s="12">
        <v>57.692307692307686</v>
      </c>
      <c r="O443" s="32">
        <v>0</v>
      </c>
      <c r="P443" s="32">
        <v>0</v>
      </c>
      <c r="Q443" s="32">
        <v>0</v>
      </c>
      <c r="R443" s="32">
        <v>0</v>
      </c>
      <c r="S443" s="32">
        <v>13</v>
      </c>
      <c r="T443" s="32">
        <v>17</v>
      </c>
      <c r="U443" s="32">
        <v>15</v>
      </c>
      <c r="V443" s="32">
        <v>21</v>
      </c>
      <c r="W443" s="40">
        <v>0.67</v>
      </c>
      <c r="X443">
        <v>99</v>
      </c>
      <c r="Y443">
        <v>66</v>
      </c>
    </row>
    <row r="444" spans="1:25" x14ac:dyDescent="0.25">
      <c r="A444" t="s">
        <v>600</v>
      </c>
      <c r="B444" t="s">
        <v>81</v>
      </c>
      <c r="C444" s="15">
        <v>4.4530216217041012</v>
      </c>
      <c r="D444" s="41">
        <v>13893.777378599991</v>
      </c>
      <c r="E444">
        <v>4</v>
      </c>
      <c r="F444" s="12">
        <v>11</v>
      </c>
      <c r="G444" s="30">
        <f t="shared" si="12"/>
        <v>0.79172133684413604</v>
      </c>
      <c r="H444" s="31">
        <f t="shared" si="13"/>
        <v>6.0703770402434202E-4</v>
      </c>
      <c r="I444" t="s">
        <v>56</v>
      </c>
      <c r="J444" t="s">
        <v>47</v>
      </c>
      <c r="K444" s="12">
        <v>166</v>
      </c>
      <c r="L444">
        <v>4</v>
      </c>
      <c r="M444">
        <v>4</v>
      </c>
      <c r="N444" s="12">
        <v>43.089430894308947</v>
      </c>
      <c r="O444" s="32">
        <v>0</v>
      </c>
      <c r="P444" s="32">
        <v>0</v>
      </c>
      <c r="Q444" s="32">
        <v>0</v>
      </c>
      <c r="R444" s="32">
        <v>0</v>
      </c>
      <c r="S444" s="32">
        <v>1</v>
      </c>
      <c r="T444" s="32">
        <v>3</v>
      </c>
      <c r="U444" s="32">
        <v>3</v>
      </c>
      <c r="V444" s="32">
        <v>4</v>
      </c>
      <c r="W444" s="40">
        <v>0.66666666666666663</v>
      </c>
      <c r="X444">
        <v>17</v>
      </c>
      <c r="Y444">
        <v>11</v>
      </c>
    </row>
    <row r="445" spans="1:25" x14ac:dyDescent="0.25">
      <c r="A445" t="s">
        <v>934</v>
      </c>
      <c r="B445" t="s">
        <v>497</v>
      </c>
      <c r="C445" s="15">
        <v>4.8648708343505849</v>
      </c>
      <c r="D445" s="41">
        <v>69389.480262600322</v>
      </c>
      <c r="E445">
        <v>3</v>
      </c>
      <c r="F445" s="12">
        <v>22</v>
      </c>
      <c r="G445" s="30">
        <f t="shared" si="12"/>
        <v>0.31705094081613411</v>
      </c>
      <c r="H445" s="31">
        <f t="shared" si="13"/>
        <v>2.4309294977315111E-4</v>
      </c>
      <c r="I445" t="s">
        <v>935</v>
      </c>
      <c r="J445" t="s">
        <v>34</v>
      </c>
      <c r="K445" s="12">
        <v>75.710000000000008</v>
      </c>
      <c r="L445">
        <v>2</v>
      </c>
      <c r="M445">
        <v>3</v>
      </c>
      <c r="N445" s="12">
        <v>2.2865853658536586</v>
      </c>
      <c r="O445" s="32">
        <v>2</v>
      </c>
      <c r="P445" s="32">
        <v>2</v>
      </c>
      <c r="Q445" s="32">
        <v>2</v>
      </c>
      <c r="R445" s="32">
        <v>1</v>
      </c>
      <c r="S445" s="32">
        <v>1</v>
      </c>
      <c r="T445" s="32">
        <v>0</v>
      </c>
      <c r="U445" s="32">
        <v>1</v>
      </c>
      <c r="V445" s="32">
        <v>1</v>
      </c>
      <c r="W445" s="40">
        <v>0.66666666666666663</v>
      </c>
      <c r="X445">
        <v>5</v>
      </c>
      <c r="Y445">
        <v>3</v>
      </c>
    </row>
    <row r="446" spans="1:25" x14ac:dyDescent="0.25">
      <c r="A446" t="s">
        <v>953</v>
      </c>
      <c r="B446" t="s">
        <v>81</v>
      </c>
      <c r="C446" s="15">
        <v>12.126237106323241</v>
      </c>
      <c r="D446" s="41">
        <v>29862.995824599981</v>
      </c>
      <c r="E446">
        <v>4</v>
      </c>
      <c r="F446" s="12">
        <v>9</v>
      </c>
      <c r="G446" s="30">
        <f t="shared" si="12"/>
        <v>0.30137632717298068</v>
      </c>
      <c r="H446" s="31">
        <f t="shared" si="13"/>
        <v>2.3107472942893712E-4</v>
      </c>
      <c r="I446" t="s">
        <v>89</v>
      </c>
      <c r="J446" t="s">
        <v>39</v>
      </c>
      <c r="K446" s="12">
        <v>52.87</v>
      </c>
      <c r="L446">
        <v>2</v>
      </c>
      <c r="M446">
        <v>2</v>
      </c>
      <c r="N446" s="12">
        <v>5.5970149253731343</v>
      </c>
      <c r="O446" s="32">
        <v>1</v>
      </c>
      <c r="P446" s="32">
        <v>2</v>
      </c>
      <c r="Q446" s="32">
        <v>1</v>
      </c>
      <c r="R446" s="32">
        <v>0</v>
      </c>
      <c r="S446" s="32">
        <v>0</v>
      </c>
      <c r="T446" s="32">
        <v>0</v>
      </c>
      <c r="U446" s="32">
        <v>1</v>
      </c>
      <c r="V446" s="32">
        <v>0</v>
      </c>
      <c r="W446" s="40">
        <v>0.66666666666666663</v>
      </c>
      <c r="X446">
        <v>2</v>
      </c>
      <c r="Y446">
        <v>1</v>
      </c>
    </row>
    <row r="447" spans="1:25" x14ac:dyDescent="0.25">
      <c r="A447" t="s">
        <v>1183</v>
      </c>
      <c r="B447" t="s">
        <v>501</v>
      </c>
      <c r="C447" s="15">
        <v>6.6013645172119144</v>
      </c>
      <c r="D447" s="41">
        <v>19300.063367599985</v>
      </c>
      <c r="E447">
        <v>2</v>
      </c>
      <c r="F447" s="12">
        <v>3</v>
      </c>
      <c r="G447" s="30">
        <f t="shared" si="12"/>
        <v>0.15543990415265971</v>
      </c>
      <c r="H447" s="31">
        <f t="shared" si="13"/>
        <v>1.1918067398146971E-4</v>
      </c>
      <c r="I447" t="s">
        <v>50</v>
      </c>
      <c r="J447" t="s">
        <v>46</v>
      </c>
      <c r="K447" s="12">
        <v>80.13</v>
      </c>
      <c r="L447">
        <v>2</v>
      </c>
      <c r="M447">
        <v>2</v>
      </c>
      <c r="N447" s="12">
        <v>14.942528735632186</v>
      </c>
      <c r="O447" s="32">
        <v>0</v>
      </c>
      <c r="P447" s="32">
        <v>0</v>
      </c>
      <c r="Q447" s="32">
        <v>0</v>
      </c>
      <c r="R447" s="32">
        <v>0</v>
      </c>
      <c r="S447" s="32">
        <v>0</v>
      </c>
      <c r="T447" s="32">
        <v>0</v>
      </c>
      <c r="U447" s="32">
        <v>2</v>
      </c>
      <c r="V447" s="32">
        <v>1</v>
      </c>
      <c r="W447" s="40">
        <v>0.66666666666666663</v>
      </c>
      <c r="X447">
        <v>5</v>
      </c>
      <c r="Y447">
        <v>3</v>
      </c>
    </row>
    <row r="448" spans="1:25" x14ac:dyDescent="0.25">
      <c r="A448" t="s">
        <v>1264</v>
      </c>
      <c r="B448" t="s">
        <v>1265</v>
      </c>
      <c r="C448" s="15">
        <v>6.0006893157958991</v>
      </c>
      <c r="D448" s="41">
        <v>41903.320307600028</v>
      </c>
      <c r="E448">
        <v>5</v>
      </c>
      <c r="F448" s="12">
        <v>5</v>
      </c>
      <c r="G448" s="30">
        <f t="shared" si="12"/>
        <v>0.11932228671371294</v>
      </c>
      <c r="H448" s="31">
        <f t="shared" si="13"/>
        <v>9.1488158263298465E-5</v>
      </c>
      <c r="I448" t="s">
        <v>63</v>
      </c>
      <c r="J448" t="s">
        <v>44</v>
      </c>
      <c r="K448" s="12">
        <v>170.69</v>
      </c>
      <c r="L448">
        <v>5</v>
      </c>
      <c r="M448">
        <v>5</v>
      </c>
      <c r="N448" s="12">
        <v>15.949367088607595</v>
      </c>
      <c r="O448" s="32">
        <v>0</v>
      </c>
      <c r="P448" s="32">
        <v>0</v>
      </c>
      <c r="Q448" s="32">
        <v>0</v>
      </c>
      <c r="R448" s="32">
        <v>0</v>
      </c>
      <c r="S448" s="32">
        <v>5</v>
      </c>
      <c r="T448" s="32">
        <v>0</v>
      </c>
      <c r="U448" s="32">
        <v>0</v>
      </c>
      <c r="V448" s="32">
        <v>0</v>
      </c>
      <c r="W448" s="40">
        <v>0.66666666666666663</v>
      </c>
      <c r="X448">
        <v>8</v>
      </c>
      <c r="Y448">
        <v>5</v>
      </c>
    </row>
    <row r="449" spans="1:25" x14ac:dyDescent="0.25">
      <c r="A449" t="s">
        <v>1268</v>
      </c>
      <c r="B449" t="s">
        <v>1269</v>
      </c>
      <c r="C449" s="15">
        <v>5.7420375823974608</v>
      </c>
      <c r="D449" s="41">
        <v>67152.59933360017</v>
      </c>
      <c r="E449">
        <v>5</v>
      </c>
      <c r="F449" s="12">
        <v>8</v>
      </c>
      <c r="G449" s="30">
        <f t="shared" si="12"/>
        <v>0.11913165058969141</v>
      </c>
      <c r="H449" s="31">
        <f t="shared" si="13"/>
        <v>9.1341991538158279E-5</v>
      </c>
      <c r="I449" t="s">
        <v>56</v>
      </c>
      <c r="J449" t="s">
        <v>47</v>
      </c>
      <c r="K449" s="12">
        <v>62.860000000000007</v>
      </c>
      <c r="L449">
        <v>3</v>
      </c>
      <c r="M449">
        <v>3</v>
      </c>
      <c r="N449" s="12">
        <v>5.7324840764331215</v>
      </c>
      <c r="O449" s="32">
        <v>0</v>
      </c>
      <c r="P449" s="32">
        <v>0</v>
      </c>
      <c r="Q449" s="32">
        <v>0</v>
      </c>
      <c r="R449" s="32">
        <v>0</v>
      </c>
      <c r="S449" s="32">
        <v>0</v>
      </c>
      <c r="T449" s="32">
        <v>2</v>
      </c>
      <c r="U449" s="32">
        <v>2</v>
      </c>
      <c r="V449" s="32">
        <v>3</v>
      </c>
      <c r="W449" s="40">
        <v>0.66666666666666663</v>
      </c>
      <c r="X449">
        <v>11</v>
      </c>
      <c r="Y449">
        <v>7</v>
      </c>
    </row>
    <row r="450" spans="1:25" x14ac:dyDescent="0.25">
      <c r="A450" t="s">
        <v>1294</v>
      </c>
      <c r="B450" t="s">
        <v>1295</v>
      </c>
      <c r="C450" s="15">
        <v>7.8906871795654299</v>
      </c>
      <c r="D450" s="41">
        <v>53803.197256600062</v>
      </c>
      <c r="E450">
        <v>2</v>
      </c>
      <c r="F450" s="12">
        <v>6</v>
      </c>
      <c r="G450" s="30">
        <f t="shared" si="12"/>
        <v>0.11151753624203026</v>
      </c>
      <c r="H450" s="31">
        <f t="shared" si="13"/>
        <v>8.5504010070831769E-5</v>
      </c>
      <c r="I450" t="s">
        <v>89</v>
      </c>
      <c r="J450" t="s">
        <v>39</v>
      </c>
      <c r="K450" s="12">
        <v>46.82</v>
      </c>
      <c r="L450">
        <v>2</v>
      </c>
      <c r="M450">
        <v>3</v>
      </c>
      <c r="N450" s="12">
        <v>2.9465930018416207</v>
      </c>
      <c r="O450" s="32">
        <v>0</v>
      </c>
      <c r="P450" s="32">
        <v>0</v>
      </c>
      <c r="Q450" s="32">
        <v>0</v>
      </c>
      <c r="R450" s="32">
        <v>0</v>
      </c>
      <c r="S450" s="32">
        <v>0</v>
      </c>
      <c r="T450" s="32">
        <v>0</v>
      </c>
      <c r="U450" s="32">
        <v>1</v>
      </c>
      <c r="V450" s="32">
        <v>0</v>
      </c>
      <c r="W450" s="40">
        <v>0.66666666666666663</v>
      </c>
      <c r="X450">
        <v>2</v>
      </c>
      <c r="Y450">
        <v>1</v>
      </c>
    </row>
    <row r="451" spans="1:25" x14ac:dyDescent="0.25">
      <c r="A451" t="s">
        <v>1459</v>
      </c>
      <c r="B451" t="s">
        <v>219</v>
      </c>
      <c r="C451" s="15">
        <v>4.7817546844482424</v>
      </c>
      <c r="D451" s="41">
        <v>31510.940440600029</v>
      </c>
      <c r="E451">
        <v>2</v>
      </c>
      <c r="F451" s="12">
        <v>2</v>
      </c>
      <c r="G451" s="30">
        <f t="shared" si="12"/>
        <v>6.3470019365817323E-2</v>
      </c>
      <c r="H451" s="31">
        <f t="shared" si="13"/>
        <v>4.8664464423536575E-5</v>
      </c>
      <c r="I451" t="s">
        <v>56</v>
      </c>
      <c r="J451" t="s">
        <v>47</v>
      </c>
      <c r="K451" s="12">
        <v>21.63</v>
      </c>
      <c r="L451">
        <v>1</v>
      </c>
      <c r="M451">
        <v>1</v>
      </c>
      <c r="N451" s="12">
        <v>2.2950819672131146</v>
      </c>
      <c r="O451" s="32">
        <v>0</v>
      </c>
      <c r="P451" s="32">
        <v>0</v>
      </c>
      <c r="Q451" s="32">
        <v>1</v>
      </c>
      <c r="R451" s="32">
        <v>0</v>
      </c>
      <c r="S451" s="32">
        <v>0</v>
      </c>
      <c r="T451" s="32">
        <v>0</v>
      </c>
      <c r="U451" s="32">
        <v>0</v>
      </c>
      <c r="V451" s="32">
        <v>1</v>
      </c>
      <c r="W451" s="40">
        <v>0.66666666666666663</v>
      </c>
      <c r="X451">
        <v>2</v>
      </c>
      <c r="Y451">
        <v>1</v>
      </c>
    </row>
    <row r="452" spans="1:25" x14ac:dyDescent="0.25">
      <c r="A452" t="s">
        <v>747</v>
      </c>
      <c r="B452" t="s">
        <v>748</v>
      </c>
      <c r="C452" s="15">
        <v>5.2670589447021499</v>
      </c>
      <c r="D452" s="41">
        <v>50723.504417600103</v>
      </c>
      <c r="E452">
        <v>7</v>
      </c>
      <c r="F452" s="12">
        <v>26</v>
      </c>
      <c r="G452" s="30">
        <f t="shared" si="12"/>
        <v>0.51258288043241917</v>
      </c>
      <c r="H452" s="31">
        <f t="shared" si="13"/>
        <v>3.9301345104601651E-4</v>
      </c>
      <c r="I452" t="s">
        <v>50</v>
      </c>
      <c r="J452" t="s">
        <v>46</v>
      </c>
      <c r="K452" s="12">
        <v>415.56</v>
      </c>
      <c r="L452">
        <v>7</v>
      </c>
      <c r="M452">
        <v>7</v>
      </c>
      <c r="N452" s="12">
        <v>24.557522123893804</v>
      </c>
      <c r="O452" s="32">
        <v>0</v>
      </c>
      <c r="P452" s="32">
        <v>0</v>
      </c>
      <c r="Q452" s="32">
        <v>0</v>
      </c>
      <c r="R452" s="32">
        <v>0</v>
      </c>
      <c r="S452" s="32">
        <v>6</v>
      </c>
      <c r="T452" s="32">
        <v>6</v>
      </c>
      <c r="U452" s="32">
        <v>7</v>
      </c>
      <c r="V452" s="32">
        <v>7</v>
      </c>
      <c r="W452" s="40">
        <v>0.65853658536585369</v>
      </c>
      <c r="X452">
        <v>40</v>
      </c>
      <c r="Y452">
        <v>26</v>
      </c>
    </row>
    <row r="453" spans="1:25" x14ac:dyDescent="0.25">
      <c r="A453" t="s">
        <v>100</v>
      </c>
      <c r="B453" t="s">
        <v>81</v>
      </c>
      <c r="C453" s="15">
        <v>5.1225513458251948</v>
      </c>
      <c r="D453" s="41">
        <v>50552.231833600177</v>
      </c>
      <c r="E453">
        <v>24</v>
      </c>
      <c r="F453" s="12">
        <v>335</v>
      </c>
      <c r="G453" s="30">
        <f t="shared" si="12"/>
        <v>6.6268092989979133</v>
      </c>
      <c r="H453" s="31">
        <f t="shared" si="13"/>
        <v>5.080983566649531E-3</v>
      </c>
      <c r="I453" t="s">
        <v>56</v>
      </c>
      <c r="J453" t="s">
        <v>47</v>
      </c>
      <c r="K453" s="12">
        <v>1355.900041223555</v>
      </c>
      <c r="L453">
        <v>22</v>
      </c>
      <c r="M453">
        <v>95</v>
      </c>
      <c r="N453" s="12">
        <v>52.229299363057322</v>
      </c>
      <c r="O453" s="32">
        <v>0</v>
      </c>
      <c r="P453" s="32">
        <v>11</v>
      </c>
      <c r="Q453" s="32">
        <v>4</v>
      </c>
      <c r="R453" s="32">
        <v>1</v>
      </c>
      <c r="S453" s="32">
        <v>38</v>
      </c>
      <c r="T453" s="32">
        <v>77</v>
      </c>
      <c r="U453" s="32">
        <v>92</v>
      </c>
      <c r="V453" s="32">
        <v>95</v>
      </c>
      <c r="W453" s="40">
        <v>0.65726681127982645</v>
      </c>
      <c r="X453">
        <v>460</v>
      </c>
      <c r="Y453">
        <v>302</v>
      </c>
    </row>
    <row r="454" spans="1:25" x14ac:dyDescent="0.25">
      <c r="A454" t="s">
        <v>126</v>
      </c>
      <c r="B454" t="s">
        <v>127</v>
      </c>
      <c r="C454" s="15">
        <v>6.4207172393798819</v>
      </c>
      <c r="D454" s="41">
        <v>19149.740064599981</v>
      </c>
      <c r="E454">
        <v>15</v>
      </c>
      <c r="F454" s="12">
        <v>96</v>
      </c>
      <c r="G454" s="30">
        <f t="shared" si="12"/>
        <v>5.0131228766632008</v>
      </c>
      <c r="H454" s="31">
        <f t="shared" si="13"/>
        <v>3.8437193232303043E-3</v>
      </c>
      <c r="I454" t="s">
        <v>56</v>
      </c>
      <c r="J454" t="s">
        <v>47</v>
      </c>
      <c r="K454" s="12">
        <v>725.58</v>
      </c>
      <c r="L454">
        <v>15</v>
      </c>
      <c r="M454">
        <v>30</v>
      </c>
      <c r="N454" s="12">
        <v>77.142857142857153</v>
      </c>
      <c r="O454" s="32">
        <v>0</v>
      </c>
      <c r="P454" s="32">
        <v>0</v>
      </c>
      <c r="Q454" s="32">
        <v>0</v>
      </c>
      <c r="R454" s="32">
        <v>0</v>
      </c>
      <c r="S454" s="32">
        <v>20</v>
      </c>
      <c r="T454" s="32">
        <v>23</v>
      </c>
      <c r="U454" s="32">
        <v>23</v>
      </c>
      <c r="V454" s="32">
        <v>30</v>
      </c>
      <c r="W454" s="40">
        <v>0.65540540540540537</v>
      </c>
      <c r="X454">
        <v>147</v>
      </c>
      <c r="Y454">
        <v>96</v>
      </c>
    </row>
    <row r="455" spans="1:25" x14ac:dyDescent="0.25">
      <c r="A455" t="s">
        <v>181</v>
      </c>
      <c r="B455" t="s">
        <v>182</v>
      </c>
      <c r="C455" s="15">
        <v>4.8564876556396488</v>
      </c>
      <c r="D455" s="41">
        <v>75120.722011600199</v>
      </c>
      <c r="E455">
        <v>21</v>
      </c>
      <c r="F455" s="12">
        <v>234</v>
      </c>
      <c r="G455" s="30">
        <f t="shared" si="12"/>
        <v>3.1149860349300895</v>
      </c>
      <c r="H455" s="31">
        <f t="shared" si="13"/>
        <v>2.3883579773777267E-3</v>
      </c>
      <c r="I455" t="s">
        <v>56</v>
      </c>
      <c r="J455" t="s">
        <v>47</v>
      </c>
      <c r="K455" s="12">
        <v>1329.9399999999996</v>
      </c>
      <c r="L455">
        <v>19</v>
      </c>
      <c r="M455">
        <v>66</v>
      </c>
      <c r="N455" s="12">
        <v>30.886426592797783</v>
      </c>
      <c r="O455" s="32">
        <v>1</v>
      </c>
      <c r="P455" s="32">
        <v>0</v>
      </c>
      <c r="Q455" s="32">
        <v>0</v>
      </c>
      <c r="R455" s="32">
        <v>1</v>
      </c>
      <c r="S455" s="32">
        <v>48</v>
      </c>
      <c r="T455" s="32">
        <v>56</v>
      </c>
      <c r="U455" s="32">
        <v>61</v>
      </c>
      <c r="V455" s="32">
        <v>66</v>
      </c>
      <c r="W455" s="40">
        <v>0.64623955431754876</v>
      </c>
      <c r="X455">
        <v>358</v>
      </c>
      <c r="Y455">
        <v>231</v>
      </c>
    </row>
    <row r="456" spans="1:25" x14ac:dyDescent="0.25">
      <c r="A456" t="s">
        <v>590</v>
      </c>
      <c r="B456" t="s">
        <v>81</v>
      </c>
      <c r="C456" s="15">
        <v>4.737231826782228</v>
      </c>
      <c r="D456" s="41">
        <v>20560.954241599997</v>
      </c>
      <c r="E456">
        <v>5</v>
      </c>
      <c r="F456" s="12">
        <v>17</v>
      </c>
      <c r="G456" s="30">
        <f t="shared" si="12"/>
        <v>0.82680987468979972</v>
      </c>
      <c r="H456" s="31">
        <f t="shared" si="13"/>
        <v>6.339411919817422E-4</v>
      </c>
      <c r="I456" t="s">
        <v>53</v>
      </c>
      <c r="J456" t="s">
        <v>45</v>
      </c>
      <c r="K456" s="12">
        <v>214.55</v>
      </c>
      <c r="L456">
        <v>5</v>
      </c>
      <c r="M456">
        <v>6</v>
      </c>
      <c r="N456" s="12">
        <v>48.618784530386741</v>
      </c>
      <c r="O456" s="32">
        <v>0</v>
      </c>
      <c r="P456" s="32">
        <v>0</v>
      </c>
      <c r="Q456" s="32">
        <v>0</v>
      </c>
      <c r="R456" s="32">
        <v>0</v>
      </c>
      <c r="S456" s="32">
        <v>1</v>
      </c>
      <c r="T456" s="32">
        <v>6</v>
      </c>
      <c r="U456" s="32">
        <v>5</v>
      </c>
      <c r="V456" s="32">
        <v>5</v>
      </c>
      <c r="W456" s="40">
        <v>0.6428571428571429</v>
      </c>
      <c r="X456">
        <v>27</v>
      </c>
      <c r="Y456">
        <v>17</v>
      </c>
    </row>
    <row r="457" spans="1:25" x14ac:dyDescent="0.25">
      <c r="A457" t="s">
        <v>572</v>
      </c>
      <c r="B457" t="s">
        <v>175</v>
      </c>
      <c r="C457" s="15">
        <v>6.3091800689697264</v>
      </c>
      <c r="D457" s="41">
        <v>41141.000055600052</v>
      </c>
      <c r="E457">
        <v>6</v>
      </c>
      <c r="F457" s="12">
        <v>36</v>
      </c>
      <c r="G457" s="30">
        <f t="shared" si="12"/>
        <v>0.87503949712811446</v>
      </c>
      <c r="H457" s="31">
        <f t="shared" si="13"/>
        <v>6.7092036370347032E-4</v>
      </c>
      <c r="I457" t="s">
        <v>50</v>
      </c>
      <c r="J457" t="s">
        <v>46</v>
      </c>
      <c r="K457" s="12">
        <v>315.91999999999996</v>
      </c>
      <c r="L457">
        <v>6</v>
      </c>
      <c r="M457">
        <v>10</v>
      </c>
      <c r="N457" s="12">
        <v>18.461538461538463</v>
      </c>
      <c r="O457" s="32">
        <v>0</v>
      </c>
      <c r="P457" s="32">
        <v>0</v>
      </c>
      <c r="Q457" s="32">
        <v>0</v>
      </c>
      <c r="R457" s="32">
        <v>0</v>
      </c>
      <c r="S457" s="32">
        <v>6</v>
      </c>
      <c r="T457" s="32">
        <v>8</v>
      </c>
      <c r="U457" s="32">
        <v>10</v>
      </c>
      <c r="V457" s="32">
        <v>9</v>
      </c>
      <c r="W457" s="40">
        <v>0.64150943396226412</v>
      </c>
      <c r="X457">
        <v>52</v>
      </c>
      <c r="Y457">
        <v>33</v>
      </c>
    </row>
    <row r="458" spans="1:25" x14ac:dyDescent="0.25">
      <c r="A458" t="s">
        <v>205</v>
      </c>
      <c r="B458" t="s">
        <v>206</v>
      </c>
      <c r="C458" s="15">
        <v>4.6921977996826181</v>
      </c>
      <c r="D458" s="41">
        <v>53074.446349600148</v>
      </c>
      <c r="E458">
        <v>22</v>
      </c>
      <c r="F458" s="12">
        <v>155</v>
      </c>
      <c r="G458" s="30">
        <f t="shared" si="12"/>
        <v>2.9204261308543584</v>
      </c>
      <c r="H458" s="31">
        <f t="shared" si="13"/>
        <v>2.2391827663923759E-3</v>
      </c>
      <c r="I458" t="s">
        <v>50</v>
      </c>
      <c r="J458" t="s">
        <v>46</v>
      </c>
      <c r="K458" s="12">
        <v>1263.4199999999996</v>
      </c>
      <c r="L458">
        <v>21</v>
      </c>
      <c r="M458">
        <v>38</v>
      </c>
      <c r="N458" s="12">
        <v>57.973733583489683</v>
      </c>
      <c r="O458" s="32">
        <v>1</v>
      </c>
      <c r="P458" s="32">
        <v>2</v>
      </c>
      <c r="Q458" s="32">
        <v>1</v>
      </c>
      <c r="R458" s="32">
        <v>2</v>
      </c>
      <c r="S458" s="32">
        <v>26</v>
      </c>
      <c r="T458" s="32">
        <v>33</v>
      </c>
      <c r="U458" s="32">
        <v>38</v>
      </c>
      <c r="V458" s="32">
        <v>39</v>
      </c>
      <c r="W458" s="40">
        <v>0.64018691588785048</v>
      </c>
      <c r="X458">
        <v>213</v>
      </c>
      <c r="Y458">
        <v>136</v>
      </c>
    </row>
    <row r="459" spans="1:25" x14ac:dyDescent="0.25">
      <c r="A459" t="s">
        <v>1025</v>
      </c>
      <c r="B459" t="s">
        <v>182</v>
      </c>
      <c r="C459" s="15">
        <v>6.0128551483154302</v>
      </c>
      <c r="D459" s="41">
        <v>90477.320997600211</v>
      </c>
      <c r="E459">
        <v>8</v>
      </c>
      <c r="F459" s="12">
        <v>22</v>
      </c>
      <c r="G459" s="30">
        <f t="shared" si="12"/>
        <v>0.24315485645937196</v>
      </c>
      <c r="H459" s="31">
        <f t="shared" si="13"/>
        <v>1.8643449269136475E-4</v>
      </c>
      <c r="I459" t="s">
        <v>63</v>
      </c>
      <c r="J459" t="s">
        <v>44</v>
      </c>
      <c r="K459" s="12">
        <v>361.76000000000005</v>
      </c>
      <c r="L459">
        <v>8</v>
      </c>
      <c r="M459">
        <v>9</v>
      </c>
      <c r="N459" s="12">
        <v>13.078703703703704</v>
      </c>
      <c r="O459" s="32">
        <v>0</v>
      </c>
      <c r="P459" s="32">
        <v>0</v>
      </c>
      <c r="Q459" s="32">
        <v>0</v>
      </c>
      <c r="R459" s="32">
        <v>0</v>
      </c>
      <c r="S459" s="32">
        <v>9</v>
      </c>
      <c r="T459" s="32">
        <v>4</v>
      </c>
      <c r="U459" s="32">
        <v>4</v>
      </c>
      <c r="V459" s="32">
        <v>5</v>
      </c>
      <c r="W459" s="40">
        <v>0.63888888888888884</v>
      </c>
      <c r="X459">
        <v>35</v>
      </c>
      <c r="Y459">
        <v>22</v>
      </c>
    </row>
    <row r="460" spans="1:25" x14ac:dyDescent="0.25">
      <c r="A460" t="s">
        <v>364</v>
      </c>
      <c r="B460" t="s">
        <v>365</v>
      </c>
      <c r="C460" s="15">
        <v>5.9314258575439451</v>
      </c>
      <c r="D460" s="41">
        <v>17949.312678599988</v>
      </c>
      <c r="E460">
        <v>8</v>
      </c>
      <c r="F460" s="12">
        <v>29</v>
      </c>
      <c r="G460" s="30">
        <f t="shared" si="12"/>
        <v>1.6156607508751664</v>
      </c>
      <c r="H460" s="31">
        <f t="shared" si="13"/>
        <v>1.2387780233420517E-3</v>
      </c>
      <c r="I460" t="s">
        <v>53</v>
      </c>
      <c r="J460" t="s">
        <v>45</v>
      </c>
      <c r="K460" s="12">
        <v>304.18</v>
      </c>
      <c r="L460">
        <v>7</v>
      </c>
      <c r="M460">
        <v>9</v>
      </c>
      <c r="N460" s="12">
        <v>47.752808988764045</v>
      </c>
      <c r="O460" s="32">
        <v>0</v>
      </c>
      <c r="P460" s="32">
        <v>0</v>
      </c>
      <c r="Q460" s="32">
        <v>0</v>
      </c>
      <c r="R460" s="32">
        <v>0</v>
      </c>
      <c r="S460" s="32">
        <v>4</v>
      </c>
      <c r="T460" s="32">
        <v>9</v>
      </c>
      <c r="U460" s="32">
        <v>7</v>
      </c>
      <c r="V460" s="32">
        <v>9</v>
      </c>
      <c r="W460" s="40">
        <v>0.63829787234042556</v>
      </c>
      <c r="X460">
        <v>46</v>
      </c>
      <c r="Y460">
        <v>29</v>
      </c>
    </row>
    <row r="461" spans="1:25" x14ac:dyDescent="0.25">
      <c r="A461" t="s">
        <v>815</v>
      </c>
      <c r="B461" t="s">
        <v>816</v>
      </c>
      <c r="C461" s="15">
        <v>5.0877918243408198</v>
      </c>
      <c r="D461" s="41">
        <v>68003.936253600215</v>
      </c>
      <c r="E461">
        <v>13</v>
      </c>
      <c r="F461" s="12">
        <v>28</v>
      </c>
      <c r="G461" s="30">
        <f t="shared" si="12"/>
        <v>0.41174087181633762</v>
      </c>
      <c r="H461" s="31">
        <f t="shared" si="13"/>
        <v>3.1569470449875717E-4</v>
      </c>
      <c r="I461" t="s">
        <v>53</v>
      </c>
      <c r="J461" t="s">
        <v>45</v>
      </c>
      <c r="K461" s="12">
        <v>396.26999999999992</v>
      </c>
      <c r="L461">
        <v>10</v>
      </c>
      <c r="M461">
        <v>10</v>
      </c>
      <c r="N461" s="12">
        <v>18.037974683544302</v>
      </c>
      <c r="O461" s="32">
        <v>0</v>
      </c>
      <c r="P461" s="32">
        <v>0</v>
      </c>
      <c r="Q461" s="32">
        <v>0</v>
      </c>
      <c r="R461" s="32">
        <v>0</v>
      </c>
      <c r="S461" s="32">
        <v>1</v>
      </c>
      <c r="T461" s="32">
        <v>10</v>
      </c>
      <c r="U461" s="32">
        <v>8</v>
      </c>
      <c r="V461" s="32">
        <v>8</v>
      </c>
      <c r="W461" s="40">
        <v>0.63636363636363635</v>
      </c>
      <c r="X461">
        <v>43</v>
      </c>
      <c r="Y461">
        <v>27</v>
      </c>
    </row>
    <row r="462" spans="1:25" x14ac:dyDescent="0.25">
      <c r="A462" t="s">
        <v>678</v>
      </c>
      <c r="B462" t="s">
        <v>679</v>
      </c>
      <c r="C462" s="15">
        <v>5.0880474090576167</v>
      </c>
      <c r="D462" s="41">
        <v>32479.795400600018</v>
      </c>
      <c r="E462">
        <v>8</v>
      </c>
      <c r="F462" s="12">
        <v>20</v>
      </c>
      <c r="G462" s="30">
        <f t="shared" si="12"/>
        <v>0.61576742566643528</v>
      </c>
      <c r="H462" s="31">
        <f t="shared" si="13"/>
        <v>4.7212829425502821E-4</v>
      </c>
      <c r="I462" t="s">
        <v>63</v>
      </c>
      <c r="J462" t="s">
        <v>44</v>
      </c>
      <c r="K462" s="12">
        <v>347.59</v>
      </c>
      <c r="L462">
        <v>8</v>
      </c>
      <c r="M462">
        <v>9</v>
      </c>
      <c r="N462" s="12">
        <v>39.273927392739274</v>
      </c>
      <c r="O462" s="32">
        <v>0</v>
      </c>
      <c r="P462" s="32">
        <v>0</v>
      </c>
      <c r="Q462" s="32">
        <v>0</v>
      </c>
      <c r="R462" s="32">
        <v>0</v>
      </c>
      <c r="S462" s="32">
        <v>9</v>
      </c>
      <c r="T462" s="32">
        <v>4</v>
      </c>
      <c r="U462" s="32">
        <v>2</v>
      </c>
      <c r="V462" s="32">
        <v>2</v>
      </c>
      <c r="W462" s="40">
        <v>0.62068965517241381</v>
      </c>
      <c r="X462">
        <v>28</v>
      </c>
      <c r="Y462">
        <v>17</v>
      </c>
    </row>
    <row r="463" spans="1:25" x14ac:dyDescent="0.25">
      <c r="A463" t="s">
        <v>406</v>
      </c>
      <c r="B463" t="s">
        <v>407</v>
      </c>
      <c r="C463" s="15">
        <v>6.3354030609130847</v>
      </c>
      <c r="D463" s="41">
        <v>27064.829932599998</v>
      </c>
      <c r="E463">
        <v>9</v>
      </c>
      <c r="F463" s="12">
        <v>38</v>
      </c>
      <c r="G463" s="30">
        <f t="shared" si="12"/>
        <v>1.4040361640783274</v>
      </c>
      <c r="H463" s="31">
        <f t="shared" si="13"/>
        <v>1.0765187822354254E-3</v>
      </c>
      <c r="I463" t="s">
        <v>50</v>
      </c>
      <c r="J463" t="s">
        <v>46</v>
      </c>
      <c r="K463" s="12">
        <v>607.90000000000009</v>
      </c>
      <c r="L463">
        <v>8</v>
      </c>
      <c r="M463">
        <v>12</v>
      </c>
      <c r="N463" s="12">
        <v>52.307692307692314</v>
      </c>
      <c r="O463" s="32">
        <v>0</v>
      </c>
      <c r="P463" s="32">
        <v>0</v>
      </c>
      <c r="Q463" s="32">
        <v>0</v>
      </c>
      <c r="R463" s="32">
        <v>0</v>
      </c>
      <c r="S463" s="32">
        <v>5</v>
      </c>
      <c r="T463" s="32">
        <v>9</v>
      </c>
      <c r="U463" s="32">
        <v>12</v>
      </c>
      <c r="V463" s="32">
        <v>11</v>
      </c>
      <c r="W463" s="40">
        <v>0.61290322580645162</v>
      </c>
      <c r="X463">
        <v>61</v>
      </c>
      <c r="Y463">
        <v>37</v>
      </c>
    </row>
    <row r="464" spans="1:25" x14ac:dyDescent="0.25">
      <c r="A464" t="s">
        <v>352</v>
      </c>
      <c r="B464" t="s">
        <v>353</v>
      </c>
      <c r="C464" s="15">
        <v>5.4469394683837891</v>
      </c>
      <c r="D464" s="41">
        <v>62443.21776160023</v>
      </c>
      <c r="E464">
        <v>22</v>
      </c>
      <c r="F464" s="12">
        <v>106</v>
      </c>
      <c r="G464" s="30">
        <f t="shared" si="12"/>
        <v>1.6975422439742565</v>
      </c>
      <c r="H464" s="31">
        <f t="shared" si="13"/>
        <v>1.3015591450067593E-3</v>
      </c>
      <c r="I464" t="s">
        <v>56</v>
      </c>
      <c r="J464" t="s">
        <v>47</v>
      </c>
      <c r="K464" s="12">
        <v>835.98000000000013</v>
      </c>
      <c r="L464">
        <v>19</v>
      </c>
      <c r="M464">
        <v>33</v>
      </c>
      <c r="N464" s="12">
        <v>38.813559322033896</v>
      </c>
      <c r="O464" s="32">
        <v>1</v>
      </c>
      <c r="P464" s="32">
        <v>1</v>
      </c>
      <c r="Q464" s="32">
        <v>1</v>
      </c>
      <c r="R464" s="32">
        <v>1</v>
      </c>
      <c r="S464" s="32">
        <v>15</v>
      </c>
      <c r="T464" s="32">
        <v>24</v>
      </c>
      <c r="U464" s="32">
        <v>28</v>
      </c>
      <c r="V464" s="32">
        <v>33</v>
      </c>
      <c r="W464" s="40">
        <v>0.60843373493975905</v>
      </c>
      <c r="X464">
        <v>165</v>
      </c>
      <c r="Y464">
        <v>100</v>
      </c>
    </row>
    <row r="465" spans="1:25" x14ac:dyDescent="0.25">
      <c r="A465" t="s">
        <v>136</v>
      </c>
      <c r="B465" t="s">
        <v>137</v>
      </c>
      <c r="C465" s="15">
        <v>10.866204452514651</v>
      </c>
      <c r="D465" s="41">
        <v>10421.70805359999</v>
      </c>
      <c r="E465">
        <v>9</v>
      </c>
      <c r="F465" s="12">
        <v>47</v>
      </c>
      <c r="G465" s="30">
        <f t="shared" si="12"/>
        <v>4.5098173695016044</v>
      </c>
      <c r="H465" s="31">
        <f t="shared" si="13"/>
        <v>3.4578191266939435E-3</v>
      </c>
      <c r="I465" t="s">
        <v>56</v>
      </c>
      <c r="J465" t="s">
        <v>47</v>
      </c>
      <c r="K465" s="12">
        <v>225.52004122355518</v>
      </c>
      <c r="L465">
        <v>8</v>
      </c>
      <c r="M465">
        <v>12</v>
      </c>
      <c r="N465" s="12">
        <v>58.426966292134829</v>
      </c>
      <c r="O465" s="32">
        <v>1</v>
      </c>
      <c r="P465" s="32">
        <v>1</v>
      </c>
      <c r="Q465" s="32">
        <v>1</v>
      </c>
      <c r="R465" s="32">
        <v>1</v>
      </c>
      <c r="S465" s="32">
        <v>3</v>
      </c>
      <c r="T465" s="32">
        <v>11</v>
      </c>
      <c r="U465" s="32">
        <v>9</v>
      </c>
      <c r="V465" s="32">
        <v>12</v>
      </c>
      <c r="W465" s="40">
        <v>0.6</v>
      </c>
      <c r="X465">
        <v>59</v>
      </c>
      <c r="Y465">
        <v>35</v>
      </c>
    </row>
    <row r="466" spans="1:25" x14ac:dyDescent="0.25">
      <c r="A466" t="s">
        <v>387</v>
      </c>
      <c r="B466" t="s">
        <v>388</v>
      </c>
      <c r="C466" s="15">
        <v>3.7379467010498049</v>
      </c>
      <c r="D466" s="41">
        <v>11602.19104759999</v>
      </c>
      <c r="E466">
        <v>2</v>
      </c>
      <c r="F466" s="12">
        <v>17</v>
      </c>
      <c r="G466" s="30">
        <f t="shared" si="12"/>
        <v>1.4652404817550899</v>
      </c>
      <c r="H466" s="31">
        <f t="shared" si="13"/>
        <v>1.1234460617590193E-3</v>
      </c>
      <c r="I466" t="s">
        <v>56</v>
      </c>
      <c r="J466" t="s">
        <v>47</v>
      </c>
      <c r="K466" s="12">
        <v>160.01</v>
      </c>
      <c r="L466">
        <v>2</v>
      </c>
      <c r="M466">
        <v>5</v>
      </c>
      <c r="N466" s="12">
        <v>28.037383177570092</v>
      </c>
      <c r="O466" s="32">
        <v>0</v>
      </c>
      <c r="P466" s="32">
        <v>0</v>
      </c>
      <c r="Q466" s="32">
        <v>0</v>
      </c>
      <c r="R466" s="32">
        <v>0</v>
      </c>
      <c r="S466" s="32">
        <v>3</v>
      </c>
      <c r="T466" s="32">
        <v>5</v>
      </c>
      <c r="U466" s="32">
        <v>4</v>
      </c>
      <c r="V466" s="32">
        <v>5</v>
      </c>
      <c r="W466" s="40">
        <v>0.6</v>
      </c>
      <c r="X466">
        <v>29</v>
      </c>
      <c r="Y466">
        <v>17</v>
      </c>
    </row>
    <row r="467" spans="1:25" x14ac:dyDescent="0.25">
      <c r="A467" t="s">
        <v>852</v>
      </c>
      <c r="B467" t="s">
        <v>81</v>
      </c>
      <c r="C467" s="15">
        <v>4.0360607147216792</v>
      </c>
      <c r="D467" s="41">
        <v>44616.263429600127</v>
      </c>
      <c r="E467">
        <v>3</v>
      </c>
      <c r="F467" s="12">
        <v>17</v>
      </c>
      <c r="G467" s="30">
        <f t="shared" si="12"/>
        <v>0.38102697745686953</v>
      </c>
      <c r="H467" s="31">
        <f t="shared" si="13"/>
        <v>2.9214539359103791E-4</v>
      </c>
      <c r="I467" t="s">
        <v>63</v>
      </c>
      <c r="J467" t="s">
        <v>44</v>
      </c>
      <c r="K467" s="12">
        <v>231.13</v>
      </c>
      <c r="L467">
        <v>3</v>
      </c>
      <c r="M467">
        <v>4</v>
      </c>
      <c r="N467" s="12">
        <v>6.9930069930069934</v>
      </c>
      <c r="O467" s="32">
        <v>0</v>
      </c>
      <c r="P467" s="32">
        <v>0</v>
      </c>
      <c r="Q467" s="32">
        <v>0</v>
      </c>
      <c r="R467" s="32">
        <v>0</v>
      </c>
      <c r="S467" s="32">
        <v>4</v>
      </c>
      <c r="T467" s="32">
        <v>4</v>
      </c>
      <c r="U467" s="32">
        <v>5</v>
      </c>
      <c r="V467" s="32">
        <v>4</v>
      </c>
      <c r="W467" s="40">
        <v>0.6</v>
      </c>
      <c r="X467">
        <v>29</v>
      </c>
      <c r="Y467">
        <v>17</v>
      </c>
    </row>
    <row r="468" spans="1:25" x14ac:dyDescent="0.25">
      <c r="A468" t="s">
        <v>1082</v>
      </c>
      <c r="B468" t="s">
        <v>1083</v>
      </c>
      <c r="C468" s="15">
        <v>5.0326877593994146</v>
      </c>
      <c r="D468" s="41">
        <v>24795.691486599986</v>
      </c>
      <c r="E468">
        <v>2</v>
      </c>
      <c r="F468" s="12">
        <v>5</v>
      </c>
      <c r="G468" s="30">
        <f t="shared" si="12"/>
        <v>0.20164793559808911</v>
      </c>
      <c r="H468" s="31">
        <f t="shared" si="13"/>
        <v>1.5460982816838055E-4</v>
      </c>
      <c r="I468" t="s">
        <v>63</v>
      </c>
      <c r="J468" t="s">
        <v>44</v>
      </c>
      <c r="K468" s="12">
        <v>52.66</v>
      </c>
      <c r="L468">
        <v>2</v>
      </c>
      <c r="M468">
        <v>2</v>
      </c>
      <c r="N468" s="12">
        <v>13.061224489795919</v>
      </c>
      <c r="O468" s="32">
        <v>0</v>
      </c>
      <c r="P468" s="32">
        <v>0</v>
      </c>
      <c r="Q468" s="32">
        <v>0</v>
      </c>
      <c r="R468" s="32">
        <v>0</v>
      </c>
      <c r="S468" s="32">
        <v>2</v>
      </c>
      <c r="T468" s="32">
        <v>1</v>
      </c>
      <c r="U468" s="32">
        <v>1</v>
      </c>
      <c r="V468" s="32">
        <v>1</v>
      </c>
      <c r="W468" s="40">
        <v>0.6</v>
      </c>
      <c r="X468">
        <v>9</v>
      </c>
      <c r="Y468">
        <v>5</v>
      </c>
    </row>
    <row r="469" spans="1:25" x14ac:dyDescent="0.25">
      <c r="A469" t="s">
        <v>1186</v>
      </c>
      <c r="B469" t="s">
        <v>83</v>
      </c>
      <c r="C469" s="15">
        <v>4.7365161895751964</v>
      </c>
      <c r="D469" s="41">
        <v>13005.851908599987</v>
      </c>
      <c r="E469">
        <v>2</v>
      </c>
      <c r="F469" s="12">
        <v>2</v>
      </c>
      <c r="G469" s="30">
        <f t="shared" si="12"/>
        <v>0.1537769316500921</v>
      </c>
      <c r="H469" s="31">
        <f t="shared" si="13"/>
        <v>1.1790562054683809E-4</v>
      </c>
      <c r="I469" t="s">
        <v>63</v>
      </c>
      <c r="J469" t="s">
        <v>44</v>
      </c>
      <c r="K469" s="12">
        <v>45.05</v>
      </c>
      <c r="L469">
        <v>1</v>
      </c>
      <c r="M469">
        <v>1</v>
      </c>
      <c r="N469" s="12">
        <v>8.1967213114754092</v>
      </c>
      <c r="O469" s="32">
        <v>0</v>
      </c>
      <c r="P469" s="32">
        <v>0</v>
      </c>
      <c r="Q469" s="32">
        <v>0</v>
      </c>
      <c r="R469" s="32">
        <v>0</v>
      </c>
      <c r="S469" s="32">
        <v>1</v>
      </c>
      <c r="T469" s="32">
        <v>0</v>
      </c>
      <c r="U469" s="32">
        <v>0</v>
      </c>
      <c r="V469" s="32">
        <v>1</v>
      </c>
      <c r="W469" s="40">
        <v>0.6</v>
      </c>
      <c r="X469">
        <v>4</v>
      </c>
      <c r="Y469">
        <v>2</v>
      </c>
    </row>
    <row r="470" spans="1:25" x14ac:dyDescent="0.25">
      <c r="A470" t="s">
        <v>172</v>
      </c>
      <c r="B470" t="s">
        <v>173</v>
      </c>
      <c r="C470" s="15">
        <v>5.6256954193115236</v>
      </c>
      <c r="D470" s="41">
        <v>26173.764099600005</v>
      </c>
      <c r="E470">
        <v>14</v>
      </c>
      <c r="F470" s="12">
        <v>87</v>
      </c>
      <c r="G470" s="30">
        <f t="shared" si="12"/>
        <v>3.3239391808123449</v>
      </c>
      <c r="H470" s="31">
        <f t="shared" si="13"/>
        <v>2.5485689405312924E-3</v>
      </c>
      <c r="I470" t="s">
        <v>50</v>
      </c>
      <c r="J470" t="s">
        <v>46</v>
      </c>
      <c r="K470" s="12">
        <v>814.46</v>
      </c>
      <c r="L470">
        <v>14</v>
      </c>
      <c r="M470">
        <v>23</v>
      </c>
      <c r="N470" s="12">
        <v>74.803149606299215</v>
      </c>
      <c r="O470" s="32">
        <v>0</v>
      </c>
      <c r="P470" s="32">
        <v>3</v>
      </c>
      <c r="Q470" s="32">
        <v>0</v>
      </c>
      <c r="R470" s="32">
        <v>0</v>
      </c>
      <c r="S470" s="32">
        <v>16</v>
      </c>
      <c r="T470" s="32">
        <v>24</v>
      </c>
      <c r="U470" s="32">
        <v>23</v>
      </c>
      <c r="V470" s="32">
        <v>21</v>
      </c>
      <c r="W470" s="40">
        <v>0.59440559440559437</v>
      </c>
      <c r="X470">
        <v>142</v>
      </c>
      <c r="Y470">
        <v>84</v>
      </c>
    </row>
    <row r="471" spans="1:25" x14ac:dyDescent="0.25">
      <c r="A471" t="s">
        <v>214</v>
      </c>
      <c r="B471" t="s">
        <v>215</v>
      </c>
      <c r="C471" s="15">
        <v>4.9556034088134764</v>
      </c>
      <c r="D471" s="41">
        <v>34018.298818599993</v>
      </c>
      <c r="E471">
        <v>14</v>
      </c>
      <c r="F471" s="12">
        <v>98</v>
      </c>
      <c r="G471" s="30">
        <f t="shared" si="12"/>
        <v>2.8808024916994701</v>
      </c>
      <c r="H471" s="31">
        <f t="shared" si="13"/>
        <v>2.2088020733147459E-3</v>
      </c>
      <c r="I471" t="s">
        <v>50</v>
      </c>
      <c r="J471" t="s">
        <v>46</v>
      </c>
      <c r="K471" s="12">
        <v>805.34999999999991</v>
      </c>
      <c r="L471">
        <v>13</v>
      </c>
      <c r="M471">
        <v>25</v>
      </c>
      <c r="N471" s="12">
        <v>45.88607594936709</v>
      </c>
      <c r="O471" s="32">
        <v>0</v>
      </c>
      <c r="P471" s="32">
        <v>1</v>
      </c>
      <c r="Q471" s="32">
        <v>0</v>
      </c>
      <c r="R471" s="32">
        <v>0</v>
      </c>
      <c r="S471" s="32">
        <v>21</v>
      </c>
      <c r="T471" s="32">
        <v>25</v>
      </c>
      <c r="U471" s="32">
        <v>25</v>
      </c>
      <c r="V471" s="32">
        <v>26</v>
      </c>
      <c r="W471" s="40">
        <v>0.59393939393939399</v>
      </c>
      <c r="X471">
        <v>164</v>
      </c>
      <c r="Y471">
        <v>97</v>
      </c>
    </row>
    <row r="472" spans="1:25" x14ac:dyDescent="0.25">
      <c r="A472" t="s">
        <v>665</v>
      </c>
      <c r="B472" t="s">
        <v>666</v>
      </c>
      <c r="C472" s="15">
        <v>5.3371913909912116</v>
      </c>
      <c r="D472" s="41">
        <v>18536.055506599983</v>
      </c>
      <c r="E472">
        <v>2</v>
      </c>
      <c r="F472" s="12">
        <v>12</v>
      </c>
      <c r="G472" s="30">
        <f t="shared" ref="G472:G535" si="14">F472/D472*1000</f>
        <v>0.64738692629223393</v>
      </c>
      <c r="H472" s="31">
        <f t="shared" ref="H472:H535" si="15">G472/G$18</f>
        <v>4.9637196203186347E-4</v>
      </c>
      <c r="I472" t="s">
        <v>53</v>
      </c>
      <c r="J472" t="s">
        <v>45</v>
      </c>
      <c r="K472" s="12">
        <v>106.09</v>
      </c>
      <c r="L472">
        <v>2</v>
      </c>
      <c r="M472">
        <v>3</v>
      </c>
      <c r="N472" s="12">
        <v>13.736263736263737</v>
      </c>
      <c r="O472" s="32">
        <v>0</v>
      </c>
      <c r="P472" s="32">
        <v>0</v>
      </c>
      <c r="Q472" s="32">
        <v>0</v>
      </c>
      <c r="R472" s="32">
        <v>0</v>
      </c>
      <c r="S472" s="32">
        <v>1</v>
      </c>
      <c r="T472" s="32">
        <v>3</v>
      </c>
      <c r="U472" s="32">
        <v>3</v>
      </c>
      <c r="V472" s="32">
        <v>5</v>
      </c>
      <c r="W472" s="40">
        <v>0.59090909090909094</v>
      </c>
      <c r="X472">
        <v>21</v>
      </c>
      <c r="Y472">
        <v>12</v>
      </c>
    </row>
    <row r="473" spans="1:25" x14ac:dyDescent="0.25">
      <c r="A473" t="s">
        <v>706</v>
      </c>
      <c r="B473" t="s">
        <v>707</v>
      </c>
      <c r="C473" s="15">
        <v>5.2763111114501964</v>
      </c>
      <c r="D473" s="41">
        <v>34584.879197600021</v>
      </c>
      <c r="E473">
        <v>6</v>
      </c>
      <c r="F473" s="12">
        <v>20</v>
      </c>
      <c r="G473" s="30">
        <f t="shared" si="14"/>
        <v>0.57828740374457854</v>
      </c>
      <c r="H473" s="31">
        <f t="shared" si="15"/>
        <v>4.4339118007680444E-4</v>
      </c>
      <c r="I473" t="s">
        <v>50</v>
      </c>
      <c r="J473" t="s">
        <v>46</v>
      </c>
      <c r="K473" s="12">
        <v>366.81</v>
      </c>
      <c r="L473">
        <v>6</v>
      </c>
      <c r="M473">
        <v>6</v>
      </c>
      <c r="N473" s="12">
        <v>24.213836477987421</v>
      </c>
      <c r="O473" s="32">
        <v>0</v>
      </c>
      <c r="P473" s="32">
        <v>0</v>
      </c>
      <c r="Q473" s="32">
        <v>0</v>
      </c>
      <c r="R473" s="32">
        <v>0</v>
      </c>
      <c r="S473" s="32">
        <v>5</v>
      </c>
      <c r="T473" s="32">
        <v>5</v>
      </c>
      <c r="U473" s="32">
        <v>6</v>
      </c>
      <c r="V473" s="32">
        <v>4</v>
      </c>
      <c r="W473" s="40">
        <v>0.58333333333333337</v>
      </c>
      <c r="X473">
        <v>35</v>
      </c>
      <c r="Y473">
        <v>20</v>
      </c>
    </row>
    <row r="474" spans="1:25" x14ac:dyDescent="0.25">
      <c r="A474" t="s">
        <v>228</v>
      </c>
      <c r="B474" t="s">
        <v>229</v>
      </c>
      <c r="C474" s="15">
        <v>4.9930210113525391</v>
      </c>
      <c r="D474" s="41">
        <v>126576.57209360012</v>
      </c>
      <c r="E474">
        <v>58</v>
      </c>
      <c r="F474" s="12">
        <v>347</v>
      </c>
      <c r="G474" s="30">
        <f t="shared" si="14"/>
        <v>2.7414235846377828</v>
      </c>
      <c r="H474" s="31">
        <f t="shared" si="15"/>
        <v>2.1019358720457439E-3</v>
      </c>
      <c r="I474" t="s">
        <v>50</v>
      </c>
      <c r="J474" t="s">
        <v>46</v>
      </c>
      <c r="K474" s="12">
        <v>2417.4850206117776</v>
      </c>
      <c r="L474">
        <v>52</v>
      </c>
      <c r="M474">
        <v>80</v>
      </c>
      <c r="N474" s="12">
        <v>47.940403155127079</v>
      </c>
      <c r="O474" s="32">
        <v>5</v>
      </c>
      <c r="P474" s="32">
        <v>6</v>
      </c>
      <c r="Q474" s="32">
        <v>5</v>
      </c>
      <c r="R474" s="32">
        <v>6</v>
      </c>
      <c r="S474" s="32">
        <v>43</v>
      </c>
      <c r="T474" s="32">
        <v>74</v>
      </c>
      <c r="U474" s="32">
        <v>80</v>
      </c>
      <c r="V474" s="32">
        <v>87</v>
      </c>
      <c r="W474" s="40">
        <v>0.58163265306122447</v>
      </c>
      <c r="X474">
        <v>489</v>
      </c>
      <c r="Y474">
        <v>284</v>
      </c>
    </row>
    <row r="475" spans="1:25" x14ac:dyDescent="0.25">
      <c r="A475" t="s">
        <v>418</v>
      </c>
      <c r="B475" t="s">
        <v>419</v>
      </c>
      <c r="C475" s="15">
        <v>5.3539577484130865</v>
      </c>
      <c r="D475" s="41">
        <v>51637.186081600099</v>
      </c>
      <c r="E475">
        <v>19</v>
      </c>
      <c r="F475" s="12">
        <v>70</v>
      </c>
      <c r="G475" s="30">
        <f t="shared" si="14"/>
        <v>1.355612211118203</v>
      </c>
      <c r="H475" s="31">
        <f t="shared" si="15"/>
        <v>1.0393906111773254E-3</v>
      </c>
      <c r="I475" t="s">
        <v>56</v>
      </c>
      <c r="J475" t="s">
        <v>47</v>
      </c>
      <c r="K475" s="12">
        <v>724.55502061177765</v>
      </c>
      <c r="L475">
        <v>16</v>
      </c>
      <c r="M475">
        <v>22</v>
      </c>
      <c r="N475" s="12">
        <v>36.116910229645093</v>
      </c>
      <c r="O475" s="32">
        <v>1</v>
      </c>
      <c r="P475" s="32">
        <v>0</v>
      </c>
      <c r="Q475" s="32">
        <v>0</v>
      </c>
      <c r="R475" s="32">
        <v>0</v>
      </c>
      <c r="S475" s="32">
        <v>13</v>
      </c>
      <c r="T475" s="32">
        <v>16</v>
      </c>
      <c r="U475" s="32">
        <v>18</v>
      </c>
      <c r="V475" s="32">
        <v>22</v>
      </c>
      <c r="W475" s="40">
        <v>0.57851239669421484</v>
      </c>
      <c r="X475">
        <v>120</v>
      </c>
      <c r="Y475">
        <v>69</v>
      </c>
    </row>
    <row r="476" spans="1:25" x14ac:dyDescent="0.25">
      <c r="A476" t="s">
        <v>247</v>
      </c>
      <c r="B476" t="s">
        <v>248</v>
      </c>
      <c r="C476" s="15">
        <v>5.9739040374755863</v>
      </c>
      <c r="D476" s="41">
        <v>34502.746543600028</v>
      </c>
      <c r="E476">
        <v>16</v>
      </c>
      <c r="F476" s="12">
        <v>85</v>
      </c>
      <c r="G476" s="30">
        <f t="shared" si="14"/>
        <v>2.4635719910757885</v>
      </c>
      <c r="H476" s="31">
        <f t="shared" si="15"/>
        <v>1.888898297376233E-3</v>
      </c>
      <c r="I476" t="s">
        <v>56</v>
      </c>
      <c r="J476" t="s">
        <v>47</v>
      </c>
      <c r="K476" s="12">
        <v>695.64</v>
      </c>
      <c r="L476">
        <v>15</v>
      </c>
      <c r="M476">
        <v>26</v>
      </c>
      <c r="N476" s="12">
        <v>45.333333333333329</v>
      </c>
      <c r="O476" s="32">
        <v>0</v>
      </c>
      <c r="P476" s="32">
        <v>2</v>
      </c>
      <c r="Q476" s="32">
        <v>0</v>
      </c>
      <c r="R476" s="32">
        <v>0</v>
      </c>
      <c r="S476" s="32">
        <v>12</v>
      </c>
      <c r="T476" s="32">
        <v>23</v>
      </c>
      <c r="U476" s="32">
        <v>22</v>
      </c>
      <c r="V476" s="32">
        <v>26</v>
      </c>
      <c r="W476" s="40">
        <v>0.57534246575342463</v>
      </c>
      <c r="X476">
        <v>145</v>
      </c>
      <c r="Y476">
        <v>83</v>
      </c>
    </row>
    <row r="477" spans="1:25" x14ac:dyDescent="0.25">
      <c r="A477" t="s">
        <v>776</v>
      </c>
      <c r="B477" t="s">
        <v>777</v>
      </c>
      <c r="C477" s="15">
        <v>5.5240749359130872</v>
      </c>
      <c r="D477" s="41">
        <v>34770.240536600009</v>
      </c>
      <c r="E477">
        <v>5</v>
      </c>
      <c r="F477" s="12">
        <v>16</v>
      </c>
      <c r="G477" s="30">
        <f t="shared" si="14"/>
        <v>0.46016362708673264</v>
      </c>
      <c r="H477" s="31">
        <f t="shared" si="15"/>
        <v>3.5282195725039041E-4</v>
      </c>
      <c r="I477" t="s">
        <v>56</v>
      </c>
      <c r="J477" t="s">
        <v>47</v>
      </c>
      <c r="K477" s="12">
        <v>96.2</v>
      </c>
      <c r="L477">
        <v>3</v>
      </c>
      <c r="M477">
        <v>3</v>
      </c>
      <c r="N477" s="12">
        <v>5.3412462908011866</v>
      </c>
      <c r="O477" s="32">
        <v>1</v>
      </c>
      <c r="P477" s="32">
        <v>1</v>
      </c>
      <c r="Q477" s="32">
        <v>1</v>
      </c>
      <c r="R477" s="32">
        <v>1</v>
      </c>
      <c r="S477" s="32">
        <v>3</v>
      </c>
      <c r="T477" s="32">
        <v>2</v>
      </c>
      <c r="U477" s="32">
        <v>3</v>
      </c>
      <c r="V477" s="32">
        <v>3</v>
      </c>
      <c r="W477" s="40">
        <v>0.5714285714285714</v>
      </c>
      <c r="X477">
        <v>20</v>
      </c>
      <c r="Y477">
        <v>11</v>
      </c>
    </row>
    <row r="478" spans="1:25" x14ac:dyDescent="0.25">
      <c r="A478" t="s">
        <v>1266</v>
      </c>
      <c r="B478" t="s">
        <v>1267</v>
      </c>
      <c r="C478" s="15">
        <v>6.0552310943603516</v>
      </c>
      <c r="D478" s="41">
        <v>25168.987698599994</v>
      </c>
      <c r="E478">
        <v>2</v>
      </c>
      <c r="F478" s="12">
        <v>3</v>
      </c>
      <c r="G478" s="30">
        <f t="shared" si="14"/>
        <v>0.1191943051474761</v>
      </c>
      <c r="H478" s="31">
        <f t="shared" si="15"/>
        <v>9.1390030762484198E-5</v>
      </c>
      <c r="I478" t="s">
        <v>50</v>
      </c>
      <c r="J478" t="s">
        <v>46</v>
      </c>
      <c r="K478" s="12">
        <v>34.340000000000003</v>
      </c>
      <c r="L478">
        <v>2</v>
      </c>
      <c r="M478">
        <v>2</v>
      </c>
      <c r="N478" s="12">
        <v>10.084033613445378</v>
      </c>
      <c r="O478" s="32">
        <v>0</v>
      </c>
      <c r="P478" s="32">
        <v>0</v>
      </c>
      <c r="Q478" s="32">
        <v>0</v>
      </c>
      <c r="R478" s="32">
        <v>0</v>
      </c>
      <c r="S478" s="32">
        <v>0</v>
      </c>
      <c r="T478" s="32">
        <v>0</v>
      </c>
      <c r="U478" s="32">
        <v>2</v>
      </c>
      <c r="V478" s="32">
        <v>1</v>
      </c>
      <c r="W478" s="40">
        <v>0.5714285714285714</v>
      </c>
      <c r="X478">
        <v>6</v>
      </c>
      <c r="Y478">
        <v>3</v>
      </c>
    </row>
    <row r="479" spans="1:25" x14ac:dyDescent="0.25">
      <c r="A479" t="s">
        <v>1331</v>
      </c>
      <c r="B479" t="s">
        <v>638</v>
      </c>
      <c r="C479" s="15">
        <v>5.2715572357177738</v>
      </c>
      <c r="D479" s="41">
        <v>69418.445932600182</v>
      </c>
      <c r="E479">
        <v>4</v>
      </c>
      <c r="F479" s="12">
        <v>7</v>
      </c>
      <c r="G479" s="30">
        <f t="shared" si="14"/>
        <v>0.10083775149326227</v>
      </c>
      <c r="H479" s="31">
        <f t="shared" si="15"/>
        <v>7.7315482477009192E-5</v>
      </c>
      <c r="I479" t="s">
        <v>53</v>
      </c>
      <c r="J479" t="s">
        <v>45</v>
      </c>
      <c r="K479" s="12">
        <v>143.91999999999999</v>
      </c>
      <c r="L479">
        <v>4</v>
      </c>
      <c r="M479">
        <v>4</v>
      </c>
      <c r="N479" s="12">
        <v>8.1566068515497552</v>
      </c>
      <c r="O479" s="32">
        <v>0</v>
      </c>
      <c r="P479" s="32">
        <v>0</v>
      </c>
      <c r="Q479" s="32">
        <v>0</v>
      </c>
      <c r="R479" s="32">
        <v>0</v>
      </c>
      <c r="S479" s="32">
        <v>0</v>
      </c>
      <c r="T479" s="32">
        <v>4</v>
      </c>
      <c r="U479" s="32">
        <v>1</v>
      </c>
      <c r="V479" s="32">
        <v>2</v>
      </c>
      <c r="W479" s="40">
        <v>0.5714285714285714</v>
      </c>
      <c r="X479">
        <v>13</v>
      </c>
      <c r="Y479">
        <v>7</v>
      </c>
    </row>
    <row r="480" spans="1:25" x14ac:dyDescent="0.25">
      <c r="A480" t="s">
        <v>1351</v>
      </c>
      <c r="B480" t="s">
        <v>1352</v>
      </c>
      <c r="C480" s="15">
        <v>9.820965194702147</v>
      </c>
      <c r="D480" s="41">
        <v>32712.922180600013</v>
      </c>
      <c r="E480">
        <v>2</v>
      </c>
      <c r="F480" s="12">
        <v>3</v>
      </c>
      <c r="G480" s="30">
        <f t="shared" si="14"/>
        <v>9.1706879117607915E-2</v>
      </c>
      <c r="H480" s="31">
        <f t="shared" si="15"/>
        <v>7.0314554821389249E-5</v>
      </c>
      <c r="I480" t="s">
        <v>50</v>
      </c>
      <c r="J480" t="s">
        <v>46</v>
      </c>
      <c r="K480" s="12">
        <v>86.39</v>
      </c>
      <c r="L480">
        <v>2</v>
      </c>
      <c r="M480">
        <v>2</v>
      </c>
      <c r="N480" s="12">
        <v>6.2706270627062706</v>
      </c>
      <c r="O480" s="32">
        <v>0</v>
      </c>
      <c r="P480" s="32">
        <v>0</v>
      </c>
      <c r="Q480" s="32">
        <v>0</v>
      </c>
      <c r="R480" s="32">
        <v>0</v>
      </c>
      <c r="S480" s="32">
        <v>0</v>
      </c>
      <c r="T480" s="32">
        <v>0</v>
      </c>
      <c r="U480" s="32">
        <v>2</v>
      </c>
      <c r="V480" s="32">
        <v>1</v>
      </c>
      <c r="W480" s="40">
        <v>0.5714285714285714</v>
      </c>
      <c r="X480">
        <v>6</v>
      </c>
      <c r="Y480">
        <v>3</v>
      </c>
    </row>
    <row r="481" spans="1:25" x14ac:dyDescent="0.25">
      <c r="A481" t="s">
        <v>729</v>
      </c>
      <c r="B481" t="s">
        <v>730</v>
      </c>
      <c r="C481" s="15">
        <v>5.3960269927978519</v>
      </c>
      <c r="D481" s="41">
        <v>56906.202435600229</v>
      </c>
      <c r="E481">
        <v>6</v>
      </c>
      <c r="F481" s="12">
        <v>31</v>
      </c>
      <c r="G481" s="30">
        <f t="shared" si="14"/>
        <v>0.54475608410317256</v>
      </c>
      <c r="H481" s="31">
        <f t="shared" si="15"/>
        <v>4.1768166040014504E-4</v>
      </c>
      <c r="I481" t="s">
        <v>56</v>
      </c>
      <c r="J481" t="s">
        <v>47</v>
      </c>
      <c r="K481" s="12">
        <v>316.45</v>
      </c>
      <c r="L481">
        <v>6</v>
      </c>
      <c r="M481">
        <v>7</v>
      </c>
      <c r="N481" s="12">
        <v>13.320463320463322</v>
      </c>
      <c r="O481" s="32">
        <v>1</v>
      </c>
      <c r="P481" s="32">
        <v>1</v>
      </c>
      <c r="Q481" s="32">
        <v>1</v>
      </c>
      <c r="R481" s="32">
        <v>1</v>
      </c>
      <c r="S481" s="32">
        <v>5</v>
      </c>
      <c r="T481" s="32">
        <v>6</v>
      </c>
      <c r="U481" s="32">
        <v>6</v>
      </c>
      <c r="V481" s="32">
        <v>7</v>
      </c>
      <c r="W481" s="40">
        <v>0.56818181818181823</v>
      </c>
      <c r="X481">
        <v>43</v>
      </c>
      <c r="Y481">
        <v>24</v>
      </c>
    </row>
    <row r="482" spans="1:25" x14ac:dyDescent="0.25">
      <c r="A482" t="s">
        <v>147</v>
      </c>
      <c r="B482" t="s">
        <v>148</v>
      </c>
      <c r="C482" s="15">
        <v>10.481038284301757</v>
      </c>
      <c r="D482" s="41">
        <v>17260.195205599983</v>
      </c>
      <c r="E482">
        <v>12</v>
      </c>
      <c r="F482" s="12">
        <v>70</v>
      </c>
      <c r="G482" s="30">
        <f t="shared" si="14"/>
        <v>4.0555740631072847</v>
      </c>
      <c r="H482" s="31">
        <f t="shared" si="15"/>
        <v>3.1095364659270044E-3</v>
      </c>
      <c r="I482" t="s">
        <v>53</v>
      </c>
      <c r="J482" t="s">
        <v>45</v>
      </c>
      <c r="K482" s="12">
        <v>502.81</v>
      </c>
      <c r="L482">
        <v>12</v>
      </c>
      <c r="M482">
        <v>19</v>
      </c>
      <c r="N482" s="12">
        <v>64.102564102564102</v>
      </c>
      <c r="O482" s="32">
        <v>2</v>
      </c>
      <c r="P482" s="32">
        <v>1</v>
      </c>
      <c r="Q482" s="32">
        <v>2</v>
      </c>
      <c r="R482" s="32">
        <v>2</v>
      </c>
      <c r="S482" s="32">
        <v>7</v>
      </c>
      <c r="T482" s="32">
        <v>19</v>
      </c>
      <c r="U482" s="32">
        <v>17</v>
      </c>
      <c r="V482" s="32">
        <v>16</v>
      </c>
      <c r="W482" s="40">
        <v>0.56603773584905659</v>
      </c>
      <c r="X482">
        <v>105</v>
      </c>
      <c r="Y482">
        <v>59</v>
      </c>
    </row>
    <row r="483" spans="1:25" x14ac:dyDescent="0.25">
      <c r="A483" t="s">
        <v>700</v>
      </c>
      <c r="B483" t="s">
        <v>701</v>
      </c>
      <c r="C483" s="15">
        <v>5.1345638275146488</v>
      </c>
      <c r="D483" s="41">
        <v>63178.528476600091</v>
      </c>
      <c r="E483">
        <v>12</v>
      </c>
      <c r="F483" s="12">
        <v>37</v>
      </c>
      <c r="G483" s="30">
        <f t="shared" si="14"/>
        <v>0.58564200357569218</v>
      </c>
      <c r="H483" s="31">
        <f t="shared" si="15"/>
        <v>4.4903018358439329E-4</v>
      </c>
      <c r="I483" t="s">
        <v>53</v>
      </c>
      <c r="J483" t="s">
        <v>45</v>
      </c>
      <c r="K483" s="12">
        <v>356.37</v>
      </c>
      <c r="L483">
        <v>10</v>
      </c>
      <c r="M483">
        <v>10</v>
      </c>
      <c r="N483" s="12">
        <v>24.827586206896552</v>
      </c>
      <c r="O483" s="32">
        <v>0</v>
      </c>
      <c r="P483" s="32">
        <v>0</v>
      </c>
      <c r="Q483" s="32">
        <v>0</v>
      </c>
      <c r="R483" s="32">
        <v>0</v>
      </c>
      <c r="S483" s="32">
        <v>4</v>
      </c>
      <c r="T483" s="32">
        <v>10</v>
      </c>
      <c r="U483" s="32">
        <v>10</v>
      </c>
      <c r="V483" s="32">
        <v>11</v>
      </c>
      <c r="W483" s="40">
        <v>0.5625</v>
      </c>
      <c r="X483">
        <v>63</v>
      </c>
      <c r="Y483">
        <v>35</v>
      </c>
    </row>
    <row r="484" spans="1:25" x14ac:dyDescent="0.25">
      <c r="A484" t="s">
        <v>184</v>
      </c>
      <c r="B484" t="s">
        <v>185</v>
      </c>
      <c r="C484" s="15">
        <v>7.7837505340576163</v>
      </c>
      <c r="D484" s="41">
        <v>23406.974951599997</v>
      </c>
      <c r="E484">
        <v>9</v>
      </c>
      <c r="F484" s="12">
        <v>72</v>
      </c>
      <c r="G484" s="30">
        <f t="shared" si="14"/>
        <v>3.0760061968229007</v>
      </c>
      <c r="H484" s="31">
        <f t="shared" si="15"/>
        <v>2.3584709068559845E-3</v>
      </c>
      <c r="I484" t="s">
        <v>56</v>
      </c>
      <c r="J484" t="s">
        <v>47</v>
      </c>
      <c r="K484" s="12">
        <v>649.13</v>
      </c>
      <c r="L484">
        <v>9</v>
      </c>
      <c r="M484">
        <v>18</v>
      </c>
      <c r="N484" s="12">
        <v>37.333333333333336</v>
      </c>
      <c r="O484" s="32">
        <v>0</v>
      </c>
      <c r="P484" s="32">
        <v>0</v>
      </c>
      <c r="Q484" s="32">
        <v>0</v>
      </c>
      <c r="R484" s="32">
        <v>0</v>
      </c>
      <c r="S484" s="32">
        <v>17</v>
      </c>
      <c r="T484" s="32">
        <v>18</v>
      </c>
      <c r="U484" s="32">
        <v>19</v>
      </c>
      <c r="V484" s="32">
        <v>18</v>
      </c>
      <c r="W484" s="40">
        <v>0.56153846153846154</v>
      </c>
      <c r="X484">
        <v>129</v>
      </c>
      <c r="Y484">
        <v>72</v>
      </c>
    </row>
    <row r="485" spans="1:25" x14ac:dyDescent="0.25">
      <c r="A485" t="s">
        <v>1043</v>
      </c>
      <c r="B485" t="s">
        <v>62</v>
      </c>
      <c r="C485" s="15">
        <v>5.5620548248291026</v>
      </c>
      <c r="D485" s="41">
        <v>56078.406601600109</v>
      </c>
      <c r="E485">
        <v>4</v>
      </c>
      <c r="F485" s="12">
        <v>13</v>
      </c>
      <c r="G485" s="30">
        <f t="shared" si="14"/>
        <v>0.23181828421688902</v>
      </c>
      <c r="H485" s="31">
        <f t="shared" si="15"/>
        <v>1.7774238542416133E-4</v>
      </c>
      <c r="I485" t="s">
        <v>56</v>
      </c>
      <c r="J485" t="s">
        <v>47</v>
      </c>
      <c r="K485" s="12">
        <v>362.42</v>
      </c>
      <c r="L485">
        <v>7</v>
      </c>
      <c r="M485">
        <v>6</v>
      </c>
      <c r="N485" s="12">
        <v>13.333333333333334</v>
      </c>
      <c r="O485" s="32">
        <v>0</v>
      </c>
      <c r="P485" s="32">
        <v>0</v>
      </c>
      <c r="Q485" s="32">
        <v>0</v>
      </c>
      <c r="R485" s="32">
        <v>0</v>
      </c>
      <c r="S485" s="32">
        <v>3</v>
      </c>
      <c r="T485" s="32">
        <v>2</v>
      </c>
      <c r="U485" s="32">
        <v>2</v>
      </c>
      <c r="V485" s="32">
        <v>6</v>
      </c>
      <c r="W485" s="40">
        <v>0.56000000000000005</v>
      </c>
      <c r="X485">
        <v>24</v>
      </c>
      <c r="Y485">
        <v>13</v>
      </c>
    </row>
    <row r="486" spans="1:25" x14ac:dyDescent="0.25">
      <c r="A486" t="s">
        <v>677</v>
      </c>
      <c r="B486" t="s">
        <v>144</v>
      </c>
      <c r="C486" s="15">
        <v>5.2400691986083991</v>
      </c>
      <c r="D486" s="41">
        <v>29109.03442159999</v>
      </c>
      <c r="E486">
        <v>7</v>
      </c>
      <c r="F486" s="12">
        <v>18</v>
      </c>
      <c r="G486" s="30">
        <f t="shared" si="14"/>
        <v>0.61836472276261178</v>
      </c>
      <c r="H486" s="31">
        <f t="shared" si="15"/>
        <v>4.7411972380550208E-4</v>
      </c>
      <c r="I486" t="s">
        <v>63</v>
      </c>
      <c r="J486" t="s">
        <v>44</v>
      </c>
      <c r="K486" s="12">
        <v>224.51999999999998</v>
      </c>
      <c r="L486">
        <v>6</v>
      </c>
      <c r="M486">
        <v>6</v>
      </c>
      <c r="N486" s="12">
        <v>21.978021978021978</v>
      </c>
      <c r="O486" s="32">
        <v>0</v>
      </c>
      <c r="P486" s="32">
        <v>0</v>
      </c>
      <c r="Q486" s="32">
        <v>0</v>
      </c>
      <c r="R486" s="32">
        <v>0</v>
      </c>
      <c r="S486" s="32">
        <v>6</v>
      </c>
      <c r="T486" s="32">
        <v>4</v>
      </c>
      <c r="U486" s="32">
        <v>4</v>
      </c>
      <c r="V486" s="32">
        <v>4</v>
      </c>
      <c r="W486" s="40">
        <v>0.55882352941176472</v>
      </c>
      <c r="X486">
        <v>33</v>
      </c>
      <c r="Y486">
        <v>18</v>
      </c>
    </row>
    <row r="487" spans="1:25" x14ac:dyDescent="0.25">
      <c r="A487" t="s">
        <v>1022</v>
      </c>
      <c r="B487" t="s">
        <v>1023</v>
      </c>
      <c r="C487" s="15">
        <v>10.089226913452148</v>
      </c>
      <c r="D487" s="41">
        <v>16163.41228859998</v>
      </c>
      <c r="E487">
        <v>2</v>
      </c>
      <c r="F487" s="12">
        <v>4</v>
      </c>
      <c r="G487" s="30">
        <f t="shared" si="14"/>
        <v>0.24747249705566138</v>
      </c>
      <c r="H487" s="31">
        <f t="shared" si="15"/>
        <v>1.8974496382862275E-4</v>
      </c>
      <c r="I487" t="s">
        <v>53</v>
      </c>
      <c r="J487" t="s">
        <v>45</v>
      </c>
      <c r="K487" s="12">
        <v>46.540000000000006</v>
      </c>
      <c r="L487">
        <v>2</v>
      </c>
      <c r="M487">
        <v>2</v>
      </c>
      <c r="N487" s="12">
        <v>14.184397163120568</v>
      </c>
      <c r="O487" s="32">
        <v>0</v>
      </c>
      <c r="P487" s="32">
        <v>0</v>
      </c>
      <c r="Q487" s="32">
        <v>0</v>
      </c>
      <c r="R487" s="32">
        <v>0</v>
      </c>
      <c r="S487" s="32">
        <v>0</v>
      </c>
      <c r="T487" s="32">
        <v>2</v>
      </c>
      <c r="U487" s="32">
        <v>1</v>
      </c>
      <c r="V487" s="32">
        <v>1</v>
      </c>
      <c r="W487" s="40">
        <v>0.55555555555555558</v>
      </c>
      <c r="X487">
        <v>8</v>
      </c>
      <c r="Y487">
        <v>4</v>
      </c>
    </row>
    <row r="488" spans="1:25" x14ac:dyDescent="0.25">
      <c r="A488" t="s">
        <v>1080</v>
      </c>
      <c r="B488" t="s">
        <v>330</v>
      </c>
      <c r="C488" s="15">
        <v>8.8620624542236328</v>
      </c>
      <c r="D488" s="41">
        <v>44158.378550600064</v>
      </c>
      <c r="E488">
        <v>3</v>
      </c>
      <c r="F488" s="12">
        <v>9</v>
      </c>
      <c r="G488" s="30">
        <f t="shared" si="14"/>
        <v>0.2038118313082331</v>
      </c>
      <c r="H488" s="31">
        <f t="shared" si="15"/>
        <v>1.5626895521536643E-4</v>
      </c>
      <c r="I488" t="s">
        <v>56</v>
      </c>
      <c r="J488" t="s">
        <v>47</v>
      </c>
      <c r="K488" s="12">
        <v>165.99</v>
      </c>
      <c r="L488">
        <v>3</v>
      </c>
      <c r="M488">
        <v>5</v>
      </c>
      <c r="N488" s="12">
        <v>13.126491646778044</v>
      </c>
      <c r="O488" s="32">
        <v>0</v>
      </c>
      <c r="P488" s="32">
        <v>0</v>
      </c>
      <c r="Q488" s="32">
        <v>0</v>
      </c>
      <c r="R488" s="32">
        <v>0</v>
      </c>
      <c r="S488" s="32">
        <v>0</v>
      </c>
      <c r="T488" s="32">
        <v>4</v>
      </c>
      <c r="U488" s="32">
        <v>0</v>
      </c>
      <c r="V488" s="32">
        <v>5</v>
      </c>
      <c r="W488" s="40">
        <v>0.55555555555555558</v>
      </c>
      <c r="X488">
        <v>17</v>
      </c>
      <c r="Y488">
        <v>9</v>
      </c>
    </row>
    <row r="489" spans="1:25" x14ac:dyDescent="0.25">
      <c r="A489" t="s">
        <v>578</v>
      </c>
      <c r="B489" t="s">
        <v>579</v>
      </c>
      <c r="C489" s="15">
        <v>6.0411739349365225</v>
      </c>
      <c r="D489" s="41">
        <v>37202.892011600023</v>
      </c>
      <c r="E489">
        <v>11</v>
      </c>
      <c r="F489" s="12">
        <v>32</v>
      </c>
      <c r="G489" s="30">
        <f t="shared" si="14"/>
        <v>0.86014818391060199</v>
      </c>
      <c r="H489" s="31">
        <f t="shared" si="15"/>
        <v>6.5950272448523392E-4</v>
      </c>
      <c r="I489" t="s">
        <v>56</v>
      </c>
      <c r="J489" t="s">
        <v>47</v>
      </c>
      <c r="K489" s="12">
        <v>428.71</v>
      </c>
      <c r="L489">
        <v>9</v>
      </c>
      <c r="M489">
        <v>11</v>
      </c>
      <c r="N489" s="12">
        <v>32.121212121212125</v>
      </c>
      <c r="O489" s="32">
        <v>0</v>
      </c>
      <c r="P489" s="32">
        <v>0</v>
      </c>
      <c r="Q489" s="32">
        <v>0</v>
      </c>
      <c r="R489" s="32">
        <v>0</v>
      </c>
      <c r="S489" s="32">
        <v>5</v>
      </c>
      <c r="T489" s="32">
        <v>7</v>
      </c>
      <c r="U489" s="32">
        <v>9</v>
      </c>
      <c r="V489" s="32">
        <v>11</v>
      </c>
      <c r="W489" s="40">
        <v>0.55000000000000004</v>
      </c>
      <c r="X489">
        <v>59</v>
      </c>
      <c r="Y489">
        <v>32</v>
      </c>
    </row>
    <row r="490" spans="1:25" x14ac:dyDescent="0.25">
      <c r="A490" t="s">
        <v>288</v>
      </c>
      <c r="B490" t="s">
        <v>289</v>
      </c>
      <c r="C490" s="15">
        <v>5.5046504974365247</v>
      </c>
      <c r="D490" s="41">
        <v>38859.265893600023</v>
      </c>
      <c r="E490">
        <v>19</v>
      </c>
      <c r="F490" s="12">
        <v>83</v>
      </c>
      <c r="G490" s="30">
        <f t="shared" si="14"/>
        <v>2.1359127119709638</v>
      </c>
      <c r="H490" s="31">
        <f t="shared" si="15"/>
        <v>1.6376716002621939E-3</v>
      </c>
      <c r="I490" t="s">
        <v>53</v>
      </c>
      <c r="J490" t="s">
        <v>45</v>
      </c>
      <c r="K490" s="12">
        <v>1019.65</v>
      </c>
      <c r="L490">
        <v>17</v>
      </c>
      <c r="M490">
        <v>28</v>
      </c>
      <c r="N490" s="12">
        <v>54.521276595744681</v>
      </c>
      <c r="O490" s="32">
        <v>0</v>
      </c>
      <c r="P490" s="32">
        <v>0</v>
      </c>
      <c r="Q490" s="32">
        <v>0</v>
      </c>
      <c r="R490" s="32">
        <v>0</v>
      </c>
      <c r="S490" s="32">
        <v>2</v>
      </c>
      <c r="T490" s="32">
        <v>28</v>
      </c>
      <c r="U490" s="32">
        <v>24</v>
      </c>
      <c r="V490" s="32">
        <v>29</v>
      </c>
      <c r="W490" s="40">
        <v>0.54545454545454541</v>
      </c>
      <c r="X490">
        <v>153</v>
      </c>
      <c r="Y490">
        <v>83</v>
      </c>
    </row>
    <row r="491" spans="1:25" x14ac:dyDescent="0.25">
      <c r="A491" t="s">
        <v>1339</v>
      </c>
      <c r="B491" t="s">
        <v>1340</v>
      </c>
      <c r="C491" s="15">
        <v>6.0026317596435543</v>
      </c>
      <c r="D491" s="41">
        <v>52233.941327600107</v>
      </c>
      <c r="E491">
        <v>2</v>
      </c>
      <c r="F491" s="12">
        <v>5</v>
      </c>
      <c r="G491" s="30">
        <f t="shared" si="14"/>
        <v>9.572319976088095E-2</v>
      </c>
      <c r="H491" s="31">
        <f t="shared" si="15"/>
        <v>7.3393994453061084E-5</v>
      </c>
      <c r="I491" t="s">
        <v>50</v>
      </c>
      <c r="J491" t="s">
        <v>46</v>
      </c>
      <c r="K491" s="12">
        <v>112.97</v>
      </c>
      <c r="L491">
        <v>2</v>
      </c>
      <c r="M491">
        <v>2</v>
      </c>
      <c r="N491" s="12">
        <v>6.3917525773195871</v>
      </c>
      <c r="O491" s="32">
        <v>0</v>
      </c>
      <c r="P491" s="32">
        <v>0</v>
      </c>
      <c r="Q491" s="32">
        <v>0</v>
      </c>
      <c r="R491" s="32">
        <v>0</v>
      </c>
      <c r="S491" s="32">
        <v>2</v>
      </c>
      <c r="T491" s="32">
        <v>1</v>
      </c>
      <c r="U491" s="32">
        <v>2</v>
      </c>
      <c r="V491" s="32">
        <v>0</v>
      </c>
      <c r="W491" s="40">
        <v>0.54545454545454541</v>
      </c>
      <c r="X491">
        <v>10</v>
      </c>
      <c r="Y491">
        <v>5</v>
      </c>
    </row>
    <row r="492" spans="1:25" x14ac:dyDescent="0.25">
      <c r="A492" t="s">
        <v>178</v>
      </c>
      <c r="B492" t="s">
        <v>179</v>
      </c>
      <c r="C492" s="15">
        <v>4.6034076690673826</v>
      </c>
      <c r="D492" s="41">
        <v>37901.392957600037</v>
      </c>
      <c r="E492">
        <v>24</v>
      </c>
      <c r="F492" s="12">
        <v>123</v>
      </c>
      <c r="G492" s="30">
        <f t="shared" si="14"/>
        <v>3.2452633109711573</v>
      </c>
      <c r="H492" s="31">
        <f t="shared" si="15"/>
        <v>2.4882456712597019E-3</v>
      </c>
      <c r="I492" t="s">
        <v>50</v>
      </c>
      <c r="J492" t="s">
        <v>46</v>
      </c>
      <c r="K492" s="12">
        <v>1078.3</v>
      </c>
      <c r="L492">
        <v>21</v>
      </c>
      <c r="M492">
        <v>32</v>
      </c>
      <c r="N492" s="12">
        <v>57.306590257879655</v>
      </c>
      <c r="O492" s="32">
        <v>0</v>
      </c>
      <c r="P492" s="32">
        <v>3</v>
      </c>
      <c r="Q492" s="32">
        <v>1</v>
      </c>
      <c r="R492" s="32">
        <v>1</v>
      </c>
      <c r="S492" s="32">
        <v>21</v>
      </c>
      <c r="T492" s="32">
        <v>30</v>
      </c>
      <c r="U492" s="32">
        <v>32</v>
      </c>
      <c r="V492" s="32">
        <v>34</v>
      </c>
      <c r="W492" s="40">
        <v>0.54377880184331795</v>
      </c>
      <c r="X492">
        <v>216</v>
      </c>
      <c r="Y492">
        <v>117</v>
      </c>
    </row>
    <row r="493" spans="1:25" x14ac:dyDescent="0.25">
      <c r="A493" t="s">
        <v>573</v>
      </c>
      <c r="B493" t="s">
        <v>81</v>
      </c>
      <c r="C493" s="15">
        <v>5.1511768341064457</v>
      </c>
      <c r="D493" s="41">
        <v>51564.810462600151</v>
      </c>
      <c r="E493">
        <v>11</v>
      </c>
      <c r="F493" s="12">
        <v>45</v>
      </c>
      <c r="G493" s="30">
        <f t="shared" si="14"/>
        <v>0.872688168467882</v>
      </c>
      <c r="H493" s="31">
        <f t="shared" si="15"/>
        <v>6.6911752590576273E-4</v>
      </c>
      <c r="I493" t="s">
        <v>53</v>
      </c>
      <c r="J493" t="s">
        <v>45</v>
      </c>
      <c r="K493" s="12">
        <v>564.29999999999995</v>
      </c>
      <c r="L493">
        <v>10</v>
      </c>
      <c r="M493">
        <v>14</v>
      </c>
      <c r="N493" s="12">
        <v>30.339321357285431</v>
      </c>
      <c r="O493" s="32">
        <v>0</v>
      </c>
      <c r="P493" s="32">
        <v>0</v>
      </c>
      <c r="Q493" s="32">
        <v>0</v>
      </c>
      <c r="R493" s="32">
        <v>0</v>
      </c>
      <c r="S493" s="32">
        <v>4</v>
      </c>
      <c r="T493" s="32">
        <v>14</v>
      </c>
      <c r="U493" s="32">
        <v>13</v>
      </c>
      <c r="V493" s="32">
        <v>14</v>
      </c>
      <c r="W493" s="40">
        <v>0.54117647058823526</v>
      </c>
      <c r="X493">
        <v>84</v>
      </c>
      <c r="Y493">
        <v>45</v>
      </c>
    </row>
    <row r="494" spans="1:25" x14ac:dyDescent="0.25">
      <c r="A494" t="s">
        <v>250</v>
      </c>
      <c r="B494" t="s">
        <v>251</v>
      </c>
      <c r="C494" s="15">
        <v>10.049253463745117</v>
      </c>
      <c r="D494" s="41">
        <v>14835.987191599985</v>
      </c>
      <c r="E494">
        <v>7</v>
      </c>
      <c r="F494" s="12">
        <v>36</v>
      </c>
      <c r="G494" s="30">
        <f t="shared" si="14"/>
        <v>2.4265321569152412</v>
      </c>
      <c r="H494" s="31">
        <f t="shared" si="15"/>
        <v>1.8604986890293285E-3</v>
      </c>
      <c r="I494" t="s">
        <v>50</v>
      </c>
      <c r="J494" t="s">
        <v>46</v>
      </c>
      <c r="K494" s="12">
        <v>318.43</v>
      </c>
      <c r="L494">
        <v>7</v>
      </c>
      <c r="M494">
        <v>11</v>
      </c>
      <c r="N494" s="12">
        <v>51.851851851851848</v>
      </c>
      <c r="O494" s="32">
        <v>1</v>
      </c>
      <c r="P494" s="32">
        <v>1</v>
      </c>
      <c r="Q494" s="32">
        <v>1</v>
      </c>
      <c r="R494" s="32">
        <v>1</v>
      </c>
      <c r="S494" s="32">
        <v>5</v>
      </c>
      <c r="T494" s="32">
        <v>8</v>
      </c>
      <c r="U494" s="32">
        <v>11</v>
      </c>
      <c r="V494" s="32">
        <v>8</v>
      </c>
      <c r="W494" s="40">
        <v>0.54098360655737709</v>
      </c>
      <c r="X494">
        <v>60</v>
      </c>
      <c r="Y494">
        <v>32</v>
      </c>
    </row>
    <row r="495" spans="1:25" x14ac:dyDescent="0.25">
      <c r="A495" t="s">
        <v>1133</v>
      </c>
      <c r="B495" t="s">
        <v>81</v>
      </c>
      <c r="C495" s="15">
        <v>4.7286952972412113</v>
      </c>
      <c r="D495" s="41">
        <v>33890.240336600014</v>
      </c>
      <c r="E495">
        <v>2</v>
      </c>
      <c r="F495" s="12">
        <v>6</v>
      </c>
      <c r="G495" s="30">
        <f t="shared" si="14"/>
        <v>0.17704212010323975</v>
      </c>
      <c r="H495" s="31">
        <f t="shared" si="15"/>
        <v>1.3574377385288283E-4</v>
      </c>
      <c r="I495" t="s">
        <v>50</v>
      </c>
      <c r="J495" t="s">
        <v>46</v>
      </c>
      <c r="K495" s="12">
        <v>80.400000000000006</v>
      </c>
      <c r="L495">
        <v>2</v>
      </c>
      <c r="M495">
        <v>2</v>
      </c>
      <c r="N495" s="12">
        <v>6.3897763578274756</v>
      </c>
      <c r="O495" s="32">
        <v>0</v>
      </c>
      <c r="P495" s="32">
        <v>0</v>
      </c>
      <c r="Q495" s="32">
        <v>0</v>
      </c>
      <c r="R495" s="32">
        <v>0</v>
      </c>
      <c r="S495" s="32">
        <v>1</v>
      </c>
      <c r="T495" s="32">
        <v>1</v>
      </c>
      <c r="U495" s="32">
        <v>2</v>
      </c>
      <c r="V495" s="32">
        <v>2</v>
      </c>
      <c r="W495" s="40">
        <v>0.53846153846153844</v>
      </c>
      <c r="X495">
        <v>12</v>
      </c>
      <c r="Y495">
        <v>6</v>
      </c>
    </row>
    <row r="496" spans="1:25" x14ac:dyDescent="0.25">
      <c r="A496" t="s">
        <v>715</v>
      </c>
      <c r="B496" t="s">
        <v>716</v>
      </c>
      <c r="C496" s="15">
        <v>5.4134578704833984</v>
      </c>
      <c r="D496" s="41">
        <v>36780.91990060002</v>
      </c>
      <c r="E496">
        <v>6</v>
      </c>
      <c r="F496" s="12">
        <v>21</v>
      </c>
      <c r="G496" s="30">
        <f t="shared" si="14"/>
        <v>0.57094819968484312</v>
      </c>
      <c r="H496" s="31">
        <f t="shared" si="15"/>
        <v>4.3776398099240615E-4</v>
      </c>
      <c r="I496" t="s">
        <v>56</v>
      </c>
      <c r="J496" t="s">
        <v>47</v>
      </c>
      <c r="K496" s="12">
        <v>287.98</v>
      </c>
      <c r="L496">
        <v>6</v>
      </c>
      <c r="M496">
        <v>7</v>
      </c>
      <c r="N496" s="12">
        <v>21.666666666666668</v>
      </c>
      <c r="O496" s="32">
        <v>0</v>
      </c>
      <c r="P496" s="32">
        <v>0</v>
      </c>
      <c r="Q496" s="32">
        <v>0</v>
      </c>
      <c r="R496" s="32">
        <v>0</v>
      </c>
      <c r="S496" s="32">
        <v>4</v>
      </c>
      <c r="T496" s="32">
        <v>5</v>
      </c>
      <c r="U496" s="32">
        <v>5</v>
      </c>
      <c r="V496" s="32">
        <v>7</v>
      </c>
      <c r="W496" s="40">
        <v>0.53658536585365857</v>
      </c>
      <c r="X496">
        <v>40</v>
      </c>
      <c r="Y496">
        <v>21</v>
      </c>
    </row>
    <row r="497" spans="1:25" x14ac:dyDescent="0.25">
      <c r="A497" t="s">
        <v>594</v>
      </c>
      <c r="B497" t="s">
        <v>595</v>
      </c>
      <c r="C497" s="15">
        <v>5.181284713745117</v>
      </c>
      <c r="D497" s="41">
        <v>33085.704657600021</v>
      </c>
      <c r="E497">
        <v>2</v>
      </c>
      <c r="F497" s="12">
        <v>27</v>
      </c>
      <c r="G497" s="30">
        <f t="shared" si="14"/>
        <v>0.81606241364419319</v>
      </c>
      <c r="H497" s="31">
        <f t="shared" si="15"/>
        <v>6.2570077483797577E-4</v>
      </c>
      <c r="I497" t="s">
        <v>53</v>
      </c>
      <c r="J497" t="s">
        <v>45</v>
      </c>
      <c r="K497" s="12">
        <v>157.36000000000001</v>
      </c>
      <c r="L497">
        <v>2</v>
      </c>
      <c r="M497">
        <v>3</v>
      </c>
      <c r="N497" s="12">
        <v>7.59493670886076</v>
      </c>
      <c r="O497" s="32">
        <v>0</v>
      </c>
      <c r="P497" s="32">
        <v>1</v>
      </c>
      <c r="Q497" s="32">
        <v>2</v>
      </c>
      <c r="R497" s="32">
        <v>1</v>
      </c>
      <c r="S497" s="32">
        <v>3</v>
      </c>
      <c r="T497" s="32">
        <v>3</v>
      </c>
      <c r="U497" s="32">
        <v>4</v>
      </c>
      <c r="V497" s="32">
        <v>4</v>
      </c>
      <c r="W497" s="40">
        <v>0.5357142857142857</v>
      </c>
      <c r="X497">
        <v>27</v>
      </c>
      <c r="Y497">
        <v>14</v>
      </c>
    </row>
    <row r="498" spans="1:25" x14ac:dyDescent="0.25">
      <c r="A498" t="s">
        <v>702</v>
      </c>
      <c r="B498" t="s">
        <v>703</v>
      </c>
      <c r="C498" s="15">
        <v>4.864615249633788</v>
      </c>
      <c r="D498" s="41">
        <v>12011.239791599992</v>
      </c>
      <c r="E498">
        <v>2</v>
      </c>
      <c r="F498" s="12">
        <v>7</v>
      </c>
      <c r="G498" s="30">
        <f t="shared" si="14"/>
        <v>0.58278746586138586</v>
      </c>
      <c r="H498" s="31">
        <f t="shared" si="15"/>
        <v>4.46841519543772E-4</v>
      </c>
      <c r="I498" t="s">
        <v>50</v>
      </c>
      <c r="J498" t="s">
        <v>46</v>
      </c>
      <c r="K498" s="12">
        <v>103.27000000000001</v>
      </c>
      <c r="L498">
        <v>2</v>
      </c>
      <c r="M498">
        <v>2</v>
      </c>
      <c r="N498" s="12">
        <v>24.576271186440678</v>
      </c>
      <c r="O498" s="32">
        <v>0</v>
      </c>
      <c r="P498" s="32">
        <v>0</v>
      </c>
      <c r="Q498" s="32">
        <v>0</v>
      </c>
      <c r="R498" s="32">
        <v>0</v>
      </c>
      <c r="S498" s="32">
        <v>1</v>
      </c>
      <c r="T498" s="32">
        <v>2</v>
      </c>
      <c r="U498" s="32">
        <v>2</v>
      </c>
      <c r="V498" s="32">
        <v>2</v>
      </c>
      <c r="W498" s="40">
        <v>0.53333333333333333</v>
      </c>
      <c r="X498">
        <v>14</v>
      </c>
      <c r="Y498">
        <v>7</v>
      </c>
    </row>
    <row r="499" spans="1:25" x14ac:dyDescent="0.25">
      <c r="A499" t="s">
        <v>98</v>
      </c>
      <c r="B499" t="s">
        <v>99</v>
      </c>
      <c r="C499" s="15">
        <v>8.4753627777099609</v>
      </c>
      <c r="D499" s="41">
        <v>23862.127891599994</v>
      </c>
      <c r="E499">
        <v>14</v>
      </c>
      <c r="F499" s="12">
        <v>166</v>
      </c>
      <c r="G499" s="30">
        <f t="shared" si="14"/>
        <v>6.9566302198235954</v>
      </c>
      <c r="H499" s="31">
        <f t="shared" si="15"/>
        <v>5.3338676626059241E-3</v>
      </c>
      <c r="I499" t="s">
        <v>50</v>
      </c>
      <c r="J499" t="s">
        <v>46</v>
      </c>
      <c r="K499" s="12">
        <v>609.29</v>
      </c>
      <c r="L499">
        <v>11</v>
      </c>
      <c r="M499">
        <v>23</v>
      </c>
      <c r="N499" s="12">
        <v>41.484716157205241</v>
      </c>
      <c r="O499" s="32">
        <v>9</v>
      </c>
      <c r="P499" s="32">
        <v>10</v>
      </c>
      <c r="Q499" s="32">
        <v>9</v>
      </c>
      <c r="R499" s="32">
        <v>12</v>
      </c>
      <c r="S499" s="32">
        <v>15</v>
      </c>
      <c r="T499" s="32">
        <v>21</v>
      </c>
      <c r="U499" s="32">
        <v>23</v>
      </c>
      <c r="V499" s="32">
        <v>21</v>
      </c>
      <c r="W499" s="40">
        <v>0.52941176470588236</v>
      </c>
      <c r="X499">
        <v>152</v>
      </c>
      <c r="Y499">
        <v>80</v>
      </c>
    </row>
    <row r="500" spans="1:25" x14ac:dyDescent="0.25">
      <c r="A500" t="s">
        <v>154</v>
      </c>
      <c r="B500" t="s">
        <v>155</v>
      </c>
      <c r="C500" s="15">
        <v>11.211806106567384</v>
      </c>
      <c r="D500" s="41">
        <v>13541.433359599991</v>
      </c>
      <c r="E500">
        <v>10</v>
      </c>
      <c r="F500" s="12">
        <v>53</v>
      </c>
      <c r="G500" s="30">
        <f t="shared" si="14"/>
        <v>3.9139135859961578</v>
      </c>
      <c r="H500" s="31">
        <f t="shared" si="15"/>
        <v>3.0009209129859822E-3</v>
      </c>
      <c r="I500" t="s">
        <v>56</v>
      </c>
      <c r="J500" t="s">
        <v>47</v>
      </c>
      <c r="K500" s="12">
        <v>334.46999999999997</v>
      </c>
      <c r="L500">
        <v>9</v>
      </c>
      <c r="M500">
        <v>14</v>
      </c>
      <c r="N500" s="12">
        <v>59.322033898305079</v>
      </c>
      <c r="O500" s="32">
        <v>0</v>
      </c>
      <c r="P500" s="32">
        <v>2</v>
      </c>
      <c r="Q500" s="32">
        <v>2</v>
      </c>
      <c r="R500" s="32">
        <v>1</v>
      </c>
      <c r="S500" s="32">
        <v>8</v>
      </c>
      <c r="T500" s="32">
        <v>12</v>
      </c>
      <c r="U500" s="32">
        <v>11</v>
      </c>
      <c r="V500" s="32">
        <v>14</v>
      </c>
      <c r="W500" s="40">
        <v>0.52873563218390807</v>
      </c>
      <c r="X500">
        <v>86</v>
      </c>
      <c r="Y500">
        <v>45</v>
      </c>
    </row>
    <row r="501" spans="1:25" x14ac:dyDescent="0.25">
      <c r="A501" t="s">
        <v>746</v>
      </c>
      <c r="B501" t="s">
        <v>81</v>
      </c>
      <c r="C501" s="15">
        <v>5.516560745239258</v>
      </c>
      <c r="D501" s="41">
        <v>54283.493491600108</v>
      </c>
      <c r="E501">
        <v>10</v>
      </c>
      <c r="F501" s="12">
        <v>28</v>
      </c>
      <c r="G501" s="30">
        <f t="shared" si="14"/>
        <v>0.51581057516743556</v>
      </c>
      <c r="H501" s="31">
        <f t="shared" si="15"/>
        <v>3.9548822633632993E-4</v>
      </c>
      <c r="I501" t="s">
        <v>50</v>
      </c>
      <c r="J501" t="s">
        <v>46</v>
      </c>
      <c r="K501" s="12">
        <v>330.83000000000004</v>
      </c>
      <c r="L501">
        <v>7</v>
      </c>
      <c r="M501">
        <v>7</v>
      </c>
      <c r="N501" s="12">
        <v>17.60154738878143</v>
      </c>
      <c r="O501" s="32">
        <v>0</v>
      </c>
      <c r="P501" s="32">
        <v>0</v>
      </c>
      <c r="Q501" s="32">
        <v>0</v>
      </c>
      <c r="R501" s="32">
        <v>0</v>
      </c>
      <c r="S501" s="32">
        <v>7</v>
      </c>
      <c r="T501" s="32">
        <v>8</v>
      </c>
      <c r="U501" s="32">
        <v>7</v>
      </c>
      <c r="V501" s="32">
        <v>6</v>
      </c>
      <c r="W501" s="40">
        <v>0.52727272727272723</v>
      </c>
      <c r="X501">
        <v>54</v>
      </c>
      <c r="Y501">
        <v>28</v>
      </c>
    </row>
    <row r="502" spans="1:25" x14ac:dyDescent="0.25">
      <c r="A502" t="s">
        <v>840</v>
      </c>
      <c r="B502" t="s">
        <v>774</v>
      </c>
      <c r="C502" s="15">
        <v>4.958261489868165</v>
      </c>
      <c r="D502" s="41">
        <v>48583.303066600056</v>
      </c>
      <c r="E502">
        <v>7</v>
      </c>
      <c r="F502" s="12">
        <v>19</v>
      </c>
      <c r="G502" s="30">
        <f t="shared" si="14"/>
        <v>0.39108086113358725</v>
      </c>
      <c r="H502" s="31">
        <f t="shared" si="15"/>
        <v>2.9985402310451034E-4</v>
      </c>
      <c r="I502" t="s">
        <v>50</v>
      </c>
      <c r="J502" t="s">
        <v>46</v>
      </c>
      <c r="K502" s="12">
        <v>242.3</v>
      </c>
      <c r="L502">
        <v>6</v>
      </c>
      <c r="M502">
        <v>7</v>
      </c>
      <c r="N502" s="12">
        <v>13.135593220338984</v>
      </c>
      <c r="O502" s="32">
        <v>0</v>
      </c>
      <c r="P502" s="32">
        <v>0</v>
      </c>
      <c r="Q502" s="32">
        <v>0</v>
      </c>
      <c r="R502" s="32">
        <v>0</v>
      </c>
      <c r="S502" s="32">
        <v>2</v>
      </c>
      <c r="T502" s="32">
        <v>6</v>
      </c>
      <c r="U502" s="32">
        <v>7</v>
      </c>
      <c r="V502" s="32">
        <v>4</v>
      </c>
      <c r="W502" s="40">
        <v>0.52631578947368418</v>
      </c>
      <c r="X502">
        <v>37</v>
      </c>
      <c r="Y502">
        <v>19</v>
      </c>
    </row>
    <row r="503" spans="1:25" x14ac:dyDescent="0.25">
      <c r="A503" t="s">
        <v>209</v>
      </c>
      <c r="B503" t="s">
        <v>210</v>
      </c>
      <c r="C503" s="15">
        <v>7.5665035247802743</v>
      </c>
      <c r="D503" s="41">
        <v>144012.99572459992</v>
      </c>
      <c r="E503">
        <v>76</v>
      </c>
      <c r="F503" s="12">
        <v>419</v>
      </c>
      <c r="G503" s="30">
        <f t="shared" si="14"/>
        <v>2.9094596490532383</v>
      </c>
      <c r="H503" s="31">
        <f t="shared" si="15"/>
        <v>2.2307744191318204E-3</v>
      </c>
      <c r="I503" t="s">
        <v>56</v>
      </c>
      <c r="J503" t="s">
        <v>47</v>
      </c>
      <c r="K503" s="12">
        <v>3147.6300412235555</v>
      </c>
      <c r="L503">
        <v>66</v>
      </c>
      <c r="M503">
        <v>92</v>
      </c>
      <c r="N503" s="12">
        <v>58.950617283950614</v>
      </c>
      <c r="O503" s="32">
        <v>16</v>
      </c>
      <c r="P503" s="32">
        <v>15</v>
      </c>
      <c r="Q503" s="32">
        <v>14</v>
      </c>
      <c r="R503" s="32">
        <v>12</v>
      </c>
      <c r="S503" s="32">
        <v>35</v>
      </c>
      <c r="T503" s="32">
        <v>94</v>
      </c>
      <c r="U503" s="32">
        <v>77</v>
      </c>
      <c r="V503" s="32">
        <v>92</v>
      </c>
      <c r="W503" s="40">
        <v>0.52090592334494779</v>
      </c>
      <c r="X503">
        <v>573</v>
      </c>
      <c r="Y503">
        <v>298</v>
      </c>
    </row>
    <row r="504" spans="1:25" x14ac:dyDescent="0.25">
      <c r="A504" t="s">
        <v>310</v>
      </c>
      <c r="B504" t="s">
        <v>311</v>
      </c>
      <c r="C504" s="15">
        <v>5.489877700805665</v>
      </c>
      <c r="D504" s="41">
        <v>28552.673804599995</v>
      </c>
      <c r="E504">
        <v>11</v>
      </c>
      <c r="F504" s="12">
        <v>55</v>
      </c>
      <c r="G504" s="30">
        <f t="shared" si="14"/>
        <v>1.9262644324098008</v>
      </c>
      <c r="H504" s="31">
        <f t="shared" si="15"/>
        <v>1.4769276562063879E-3</v>
      </c>
      <c r="I504" t="s">
        <v>56</v>
      </c>
      <c r="J504" t="s">
        <v>47</v>
      </c>
      <c r="K504" s="12">
        <v>416.49999999999994</v>
      </c>
      <c r="L504">
        <v>9</v>
      </c>
      <c r="M504">
        <v>15</v>
      </c>
      <c r="N504" s="12">
        <v>39.24528301886793</v>
      </c>
      <c r="O504" s="32">
        <v>0</v>
      </c>
      <c r="P504" s="32">
        <v>0</v>
      </c>
      <c r="Q504" s="32">
        <v>0</v>
      </c>
      <c r="R504" s="32">
        <v>0</v>
      </c>
      <c r="S504" s="32">
        <v>10</v>
      </c>
      <c r="T504" s="32">
        <v>13</v>
      </c>
      <c r="U504" s="32">
        <v>17</v>
      </c>
      <c r="V504" s="32">
        <v>15</v>
      </c>
      <c r="W504" s="40">
        <v>0.51851851851851849</v>
      </c>
      <c r="X504">
        <v>107</v>
      </c>
      <c r="Y504">
        <v>55</v>
      </c>
    </row>
    <row r="505" spans="1:25" x14ac:dyDescent="0.25">
      <c r="A505" t="s">
        <v>397</v>
      </c>
      <c r="B505" t="s">
        <v>398</v>
      </c>
      <c r="C505" s="15">
        <v>9.4752613067626932</v>
      </c>
      <c r="D505" s="41">
        <v>11119.0164246</v>
      </c>
      <c r="E505">
        <v>3</v>
      </c>
      <c r="F505" s="12">
        <v>16</v>
      </c>
      <c r="G505" s="30">
        <f t="shared" si="14"/>
        <v>1.4389761997833894</v>
      </c>
      <c r="H505" s="31">
        <f t="shared" si="15"/>
        <v>1.1033084089208368E-3</v>
      </c>
      <c r="I505" t="s">
        <v>56</v>
      </c>
      <c r="J505" t="s">
        <v>47</v>
      </c>
      <c r="K505" s="12">
        <v>104.93</v>
      </c>
      <c r="L505">
        <v>3</v>
      </c>
      <c r="M505">
        <v>5</v>
      </c>
      <c r="N505" s="12">
        <v>20</v>
      </c>
      <c r="O505" s="32">
        <v>0</v>
      </c>
      <c r="P505" s="32">
        <v>1</v>
      </c>
      <c r="Q505" s="32">
        <v>0</v>
      </c>
      <c r="R505" s="32">
        <v>0</v>
      </c>
      <c r="S505" s="32">
        <v>2</v>
      </c>
      <c r="T505" s="32">
        <v>4</v>
      </c>
      <c r="U505" s="32">
        <v>4</v>
      </c>
      <c r="V505" s="32">
        <v>5</v>
      </c>
      <c r="W505" s="40">
        <v>0.5161290322580645</v>
      </c>
      <c r="X505">
        <v>30</v>
      </c>
      <c r="Y505">
        <v>15</v>
      </c>
    </row>
    <row r="506" spans="1:25" x14ac:dyDescent="0.25">
      <c r="A506" t="s">
        <v>790</v>
      </c>
      <c r="B506" t="s">
        <v>337</v>
      </c>
      <c r="C506" s="15">
        <v>6.1185138702392576</v>
      </c>
      <c r="D506" s="41">
        <v>42968.420769600059</v>
      </c>
      <c r="E506">
        <v>7</v>
      </c>
      <c r="F506" s="12">
        <v>19</v>
      </c>
      <c r="G506" s="30">
        <f t="shared" si="14"/>
        <v>0.44218520624435897</v>
      </c>
      <c r="H506" s="31">
        <f t="shared" si="15"/>
        <v>3.3903733531050401E-4</v>
      </c>
      <c r="I506" t="s">
        <v>50</v>
      </c>
      <c r="J506" t="s">
        <v>46</v>
      </c>
      <c r="K506" s="12">
        <v>251.14502061177754</v>
      </c>
      <c r="L506">
        <v>7</v>
      </c>
      <c r="M506">
        <v>8</v>
      </c>
      <c r="N506" s="12">
        <v>20.843672456575682</v>
      </c>
      <c r="O506" s="32">
        <v>0</v>
      </c>
      <c r="P506" s="32">
        <v>0</v>
      </c>
      <c r="Q506" s="32">
        <v>0</v>
      </c>
      <c r="R506" s="32">
        <v>0</v>
      </c>
      <c r="S506" s="32">
        <v>5</v>
      </c>
      <c r="T506" s="32">
        <v>2</v>
      </c>
      <c r="U506" s="32">
        <v>8</v>
      </c>
      <c r="V506" s="32">
        <v>4</v>
      </c>
      <c r="W506" s="40">
        <v>0.51282051282051277</v>
      </c>
      <c r="X506">
        <v>38</v>
      </c>
      <c r="Y506">
        <v>19</v>
      </c>
    </row>
    <row r="507" spans="1:25" x14ac:dyDescent="0.25">
      <c r="A507" t="s">
        <v>222</v>
      </c>
      <c r="B507" t="s">
        <v>223</v>
      </c>
      <c r="C507" s="15">
        <v>7.7617191314697278</v>
      </c>
      <c r="D507" s="41">
        <v>9713.5261275999947</v>
      </c>
      <c r="E507">
        <v>3</v>
      </c>
      <c r="F507" s="12">
        <v>27</v>
      </c>
      <c r="G507" s="30">
        <f t="shared" si="14"/>
        <v>2.7796291115419201</v>
      </c>
      <c r="H507" s="31">
        <f t="shared" si="15"/>
        <v>2.1312292537618077E-3</v>
      </c>
      <c r="I507" t="s">
        <v>56</v>
      </c>
      <c r="J507" t="s">
        <v>47</v>
      </c>
      <c r="K507" s="12">
        <v>200.11</v>
      </c>
      <c r="L507">
        <v>3</v>
      </c>
      <c r="M507">
        <v>6</v>
      </c>
      <c r="N507" s="12">
        <v>34.090909090909086</v>
      </c>
      <c r="O507" s="32">
        <v>1</v>
      </c>
      <c r="P507" s="32">
        <v>1</v>
      </c>
      <c r="Q507" s="32">
        <v>1</v>
      </c>
      <c r="R507" s="32">
        <v>1</v>
      </c>
      <c r="S507" s="32">
        <v>3</v>
      </c>
      <c r="T507" s="32">
        <v>6</v>
      </c>
      <c r="U507" s="32">
        <v>6</v>
      </c>
      <c r="V507" s="32">
        <v>6</v>
      </c>
      <c r="W507" s="40">
        <v>0.51162790697674421</v>
      </c>
      <c r="X507">
        <v>42</v>
      </c>
      <c r="Y507">
        <v>21</v>
      </c>
    </row>
    <row r="508" spans="1:25" x14ac:dyDescent="0.25">
      <c r="A508" t="s">
        <v>717</v>
      </c>
      <c r="B508" t="s">
        <v>579</v>
      </c>
      <c r="C508" s="15">
        <v>5.5909870147705094</v>
      </c>
      <c r="D508" s="41">
        <v>37146.198685600051</v>
      </c>
      <c r="E508">
        <v>5</v>
      </c>
      <c r="F508" s="12">
        <v>21</v>
      </c>
      <c r="G508" s="30">
        <f t="shared" si="14"/>
        <v>0.56533375535248986</v>
      </c>
      <c r="H508" s="31">
        <f t="shared" si="15"/>
        <v>4.3345920955543884E-4</v>
      </c>
      <c r="I508" t="s">
        <v>56</v>
      </c>
      <c r="J508" t="s">
        <v>47</v>
      </c>
      <c r="K508" s="12">
        <v>222.55502061177756</v>
      </c>
      <c r="L508">
        <v>5</v>
      </c>
      <c r="M508">
        <v>5</v>
      </c>
      <c r="N508" s="12">
        <v>21.764705882352942</v>
      </c>
      <c r="O508" s="32">
        <v>0</v>
      </c>
      <c r="P508" s="32">
        <v>0</v>
      </c>
      <c r="Q508" s="32">
        <v>0</v>
      </c>
      <c r="R508" s="32">
        <v>0</v>
      </c>
      <c r="S508" s="32">
        <v>6</v>
      </c>
      <c r="T508" s="32">
        <v>5</v>
      </c>
      <c r="U508" s="32">
        <v>5</v>
      </c>
      <c r="V508" s="32">
        <v>5</v>
      </c>
      <c r="W508" s="40">
        <v>0.51162790697674421</v>
      </c>
      <c r="X508">
        <v>42</v>
      </c>
      <c r="Y508">
        <v>21</v>
      </c>
    </row>
    <row r="509" spans="1:25" x14ac:dyDescent="0.25">
      <c r="A509" t="s">
        <v>82</v>
      </c>
      <c r="B509" t="s">
        <v>83</v>
      </c>
      <c r="C509" s="15">
        <v>10.45599098205566</v>
      </c>
      <c r="D509" s="41">
        <v>11431.460409599993</v>
      </c>
      <c r="E509">
        <v>9</v>
      </c>
      <c r="F509" s="12">
        <v>112</v>
      </c>
      <c r="G509" s="30">
        <f t="shared" si="14"/>
        <v>9.7975233248364173</v>
      </c>
      <c r="H509" s="31">
        <f t="shared" si="15"/>
        <v>7.5120699512036745E-3</v>
      </c>
      <c r="I509" t="s">
        <v>50</v>
      </c>
      <c r="J509" t="s">
        <v>46</v>
      </c>
      <c r="K509" s="12">
        <v>515.83999999999992</v>
      </c>
      <c r="L509">
        <v>9</v>
      </c>
      <c r="M509">
        <v>13</v>
      </c>
      <c r="N509" s="12">
        <v>60.377358490566039</v>
      </c>
      <c r="O509" s="32">
        <v>4</v>
      </c>
      <c r="P509" s="32">
        <v>8</v>
      </c>
      <c r="Q509" s="32">
        <v>7</v>
      </c>
      <c r="R509" s="32">
        <v>9</v>
      </c>
      <c r="S509" s="32">
        <v>2</v>
      </c>
      <c r="T509" s="32">
        <v>18</v>
      </c>
      <c r="U509" s="32">
        <v>13</v>
      </c>
      <c r="V509" s="32">
        <v>11</v>
      </c>
      <c r="W509" s="40">
        <v>0.5</v>
      </c>
      <c r="X509">
        <v>89</v>
      </c>
      <c r="Y509">
        <v>44</v>
      </c>
    </row>
    <row r="510" spans="1:25" x14ac:dyDescent="0.25">
      <c r="A510" t="s">
        <v>413</v>
      </c>
      <c r="B510" t="s">
        <v>81</v>
      </c>
      <c r="C510" s="15">
        <v>7.8667644500732417</v>
      </c>
      <c r="D510" s="41">
        <v>13792.093564599991</v>
      </c>
      <c r="E510">
        <v>3</v>
      </c>
      <c r="F510" s="12">
        <v>19</v>
      </c>
      <c r="G510" s="30">
        <f t="shared" si="14"/>
        <v>1.3776008632052124</v>
      </c>
      <c r="H510" s="31">
        <f t="shared" si="15"/>
        <v>1.0562500038150105E-3</v>
      </c>
      <c r="I510" t="s">
        <v>50</v>
      </c>
      <c r="J510" t="s">
        <v>46</v>
      </c>
      <c r="K510" s="12">
        <v>102.72</v>
      </c>
      <c r="L510">
        <v>3</v>
      </c>
      <c r="M510">
        <v>5</v>
      </c>
      <c r="N510" s="12">
        <v>25.362318840579711</v>
      </c>
      <c r="O510" s="32">
        <v>0</v>
      </c>
      <c r="P510" s="32">
        <v>0</v>
      </c>
      <c r="Q510" s="32">
        <v>0</v>
      </c>
      <c r="R510" s="32">
        <v>0</v>
      </c>
      <c r="S510" s="32">
        <v>4</v>
      </c>
      <c r="T510" s="32">
        <v>4</v>
      </c>
      <c r="U510" s="32">
        <v>5</v>
      </c>
      <c r="V510" s="32">
        <v>5</v>
      </c>
      <c r="W510" s="40">
        <v>0.5</v>
      </c>
      <c r="X510">
        <v>37</v>
      </c>
      <c r="Y510">
        <v>18</v>
      </c>
    </row>
    <row r="511" spans="1:25" x14ac:dyDescent="0.25">
      <c r="A511" t="s">
        <v>719</v>
      </c>
      <c r="B511" t="s">
        <v>81</v>
      </c>
      <c r="C511" s="15">
        <v>5.3268657684326177</v>
      </c>
      <c r="D511" s="41">
        <v>17794.46624859998</v>
      </c>
      <c r="E511">
        <v>2</v>
      </c>
      <c r="F511" s="12">
        <v>10</v>
      </c>
      <c r="G511" s="30">
        <f t="shared" si="14"/>
        <v>0.56197246156718927</v>
      </c>
      <c r="H511" s="31">
        <f t="shared" si="15"/>
        <v>4.3088199966222885E-4</v>
      </c>
      <c r="I511" t="s">
        <v>53</v>
      </c>
      <c r="J511" t="s">
        <v>45</v>
      </c>
      <c r="K511" s="12">
        <v>105.44</v>
      </c>
      <c r="L511">
        <v>2</v>
      </c>
      <c r="M511">
        <v>2</v>
      </c>
      <c r="N511" s="12">
        <v>13.20754716981132</v>
      </c>
      <c r="O511" s="32">
        <v>0</v>
      </c>
      <c r="P511" s="32">
        <v>1</v>
      </c>
      <c r="Q511" s="32">
        <v>0</v>
      </c>
      <c r="R511" s="32">
        <v>0</v>
      </c>
      <c r="S511" s="32">
        <v>1</v>
      </c>
      <c r="T511" s="32">
        <v>2</v>
      </c>
      <c r="U511" s="32">
        <v>1</v>
      </c>
      <c r="V511" s="32">
        <v>2</v>
      </c>
      <c r="W511" s="40">
        <v>0.5</v>
      </c>
      <c r="X511">
        <v>13</v>
      </c>
      <c r="Y511">
        <v>6</v>
      </c>
    </row>
    <row r="512" spans="1:25" x14ac:dyDescent="0.25">
      <c r="A512" t="s">
        <v>785</v>
      </c>
      <c r="B512" t="s">
        <v>786</v>
      </c>
      <c r="C512" s="15">
        <v>5.5259662628173833</v>
      </c>
      <c r="D512" s="41">
        <v>36033.420665600031</v>
      </c>
      <c r="E512">
        <v>2</v>
      </c>
      <c r="F512" s="12">
        <v>16</v>
      </c>
      <c r="G512" s="30">
        <f t="shared" si="14"/>
        <v>0.44403222631801631</v>
      </c>
      <c r="H512" s="31">
        <f t="shared" si="15"/>
        <v>3.4045350381907175E-4</v>
      </c>
      <c r="I512" t="s">
        <v>603</v>
      </c>
      <c r="J512" t="s">
        <v>42</v>
      </c>
      <c r="K512" s="12">
        <v>52.58</v>
      </c>
      <c r="L512">
        <v>2</v>
      </c>
      <c r="M512">
        <v>3</v>
      </c>
      <c r="N512" s="12">
        <v>4.2168674698795181</v>
      </c>
      <c r="O512" s="32">
        <v>1</v>
      </c>
      <c r="P512" s="32">
        <v>1</v>
      </c>
      <c r="Q512" s="32">
        <v>3</v>
      </c>
      <c r="R512" s="32">
        <v>1</v>
      </c>
      <c r="S512" s="32">
        <v>0</v>
      </c>
      <c r="T512" s="32">
        <v>0</v>
      </c>
      <c r="U512" s="32">
        <v>1</v>
      </c>
      <c r="V512" s="32">
        <v>1</v>
      </c>
      <c r="W512" s="40">
        <v>0.5</v>
      </c>
      <c r="X512">
        <v>5</v>
      </c>
      <c r="Y512">
        <v>2</v>
      </c>
    </row>
    <row r="513" spans="1:25" x14ac:dyDescent="0.25">
      <c r="A513" t="s">
        <v>805</v>
      </c>
      <c r="B513" t="s">
        <v>204</v>
      </c>
      <c r="C513" s="15">
        <v>5.7314563751220708</v>
      </c>
      <c r="D513" s="41">
        <v>14071.005135599986</v>
      </c>
      <c r="E513">
        <v>2</v>
      </c>
      <c r="F513" s="12">
        <v>6</v>
      </c>
      <c r="G513" s="30">
        <f t="shared" si="14"/>
        <v>0.42640877053053255</v>
      </c>
      <c r="H513" s="31">
        <f t="shared" si="15"/>
        <v>3.2694104477527217E-4</v>
      </c>
      <c r="I513" t="s">
        <v>50</v>
      </c>
      <c r="J513" t="s">
        <v>46</v>
      </c>
      <c r="K513" s="12">
        <v>97.539999999999992</v>
      </c>
      <c r="L513">
        <v>2</v>
      </c>
      <c r="M513">
        <v>2</v>
      </c>
      <c r="N513" s="12">
        <v>20.3125</v>
      </c>
      <c r="O513" s="32">
        <v>0</v>
      </c>
      <c r="P513" s="32">
        <v>0</v>
      </c>
      <c r="Q513" s="32">
        <v>0</v>
      </c>
      <c r="R513" s="32">
        <v>0</v>
      </c>
      <c r="S513" s="32">
        <v>0</v>
      </c>
      <c r="T513" s="32">
        <v>2</v>
      </c>
      <c r="U513" s="32">
        <v>2</v>
      </c>
      <c r="V513" s="32">
        <v>2</v>
      </c>
      <c r="W513" s="40">
        <v>0.5</v>
      </c>
      <c r="X513">
        <v>13</v>
      </c>
      <c r="Y513">
        <v>6</v>
      </c>
    </row>
    <row r="514" spans="1:25" x14ac:dyDescent="0.25">
      <c r="A514" t="s">
        <v>1041</v>
      </c>
      <c r="B514" t="s">
        <v>1042</v>
      </c>
      <c r="C514" s="15">
        <v>10.112485122680663</v>
      </c>
      <c r="D514" s="41">
        <v>34387.182121600024</v>
      </c>
      <c r="E514">
        <v>4</v>
      </c>
      <c r="F514" s="12">
        <v>8</v>
      </c>
      <c r="G514" s="30">
        <f t="shared" si="14"/>
        <v>0.23264482596190592</v>
      </c>
      <c r="H514" s="31">
        <f t="shared" si="15"/>
        <v>1.7837612103267141E-4</v>
      </c>
      <c r="I514" t="s">
        <v>201</v>
      </c>
      <c r="J514" t="s">
        <v>41</v>
      </c>
      <c r="K514" s="12">
        <v>34.36</v>
      </c>
      <c r="L514">
        <v>2</v>
      </c>
      <c r="M514">
        <v>2</v>
      </c>
      <c r="N514" s="12">
        <v>2.8301886792452833</v>
      </c>
      <c r="O514" s="32">
        <v>1</v>
      </c>
      <c r="P514" s="32">
        <v>2</v>
      </c>
      <c r="Q514" s="32">
        <v>0</v>
      </c>
      <c r="R514" s="32">
        <v>0</v>
      </c>
      <c r="S514" s="32">
        <v>0</v>
      </c>
      <c r="T514" s="32">
        <v>0</v>
      </c>
      <c r="U514" s="32">
        <v>0</v>
      </c>
      <c r="V514" s="32">
        <v>0</v>
      </c>
      <c r="W514" s="40">
        <v>0.5</v>
      </c>
      <c r="X514">
        <v>1</v>
      </c>
      <c r="Y514">
        <v>0</v>
      </c>
    </row>
    <row r="515" spans="1:25" x14ac:dyDescent="0.25">
      <c r="A515" t="s">
        <v>1074</v>
      </c>
      <c r="B515" t="s">
        <v>81</v>
      </c>
      <c r="C515" s="15">
        <v>10.332083511352536</v>
      </c>
      <c r="D515" s="41">
        <v>24255.036253599974</v>
      </c>
      <c r="E515">
        <v>2</v>
      </c>
      <c r="F515" s="12">
        <v>5</v>
      </c>
      <c r="G515" s="30">
        <f t="shared" si="14"/>
        <v>0.2061427551673064</v>
      </c>
      <c r="H515" s="31">
        <f t="shared" si="15"/>
        <v>1.5805614800886567E-4</v>
      </c>
      <c r="I515" t="s">
        <v>502</v>
      </c>
      <c r="J515" t="s">
        <v>35</v>
      </c>
      <c r="K515" s="12">
        <v>34.950000000000003</v>
      </c>
      <c r="L515">
        <v>1</v>
      </c>
      <c r="M515">
        <v>1</v>
      </c>
      <c r="N515" s="12">
        <v>3.0303030303030303</v>
      </c>
      <c r="O515" s="32">
        <v>1</v>
      </c>
      <c r="P515" s="32">
        <v>0</v>
      </c>
      <c r="Q515" s="32">
        <v>0</v>
      </c>
      <c r="R515" s="32">
        <v>0</v>
      </c>
      <c r="S515" s="32">
        <v>0</v>
      </c>
      <c r="T515" s="32">
        <v>0</v>
      </c>
      <c r="U515" s="32">
        <v>0</v>
      </c>
      <c r="V515" s="32">
        <v>1</v>
      </c>
      <c r="W515" s="40">
        <v>0.5</v>
      </c>
      <c r="X515">
        <v>3</v>
      </c>
      <c r="Y515">
        <v>1</v>
      </c>
    </row>
    <row r="516" spans="1:25" x14ac:dyDescent="0.25">
      <c r="A516" t="s">
        <v>1112</v>
      </c>
      <c r="B516" t="s">
        <v>1113</v>
      </c>
      <c r="C516" s="15">
        <v>5.0359081268310542</v>
      </c>
      <c r="D516" s="41">
        <v>21282.688182600003</v>
      </c>
      <c r="E516">
        <v>2</v>
      </c>
      <c r="F516" s="12">
        <v>4</v>
      </c>
      <c r="G516" s="30">
        <f t="shared" si="14"/>
        <v>0.18794618262885904</v>
      </c>
      <c r="H516" s="31">
        <f t="shared" si="15"/>
        <v>1.441042622874555E-4</v>
      </c>
      <c r="I516" t="s">
        <v>1012</v>
      </c>
      <c r="J516" t="s">
        <v>33</v>
      </c>
      <c r="K516" s="12">
        <v>18.25</v>
      </c>
      <c r="L516">
        <v>1</v>
      </c>
      <c r="M516">
        <v>1</v>
      </c>
      <c r="N516" s="12">
        <v>3.9800995024875623</v>
      </c>
      <c r="O516" s="32">
        <v>1</v>
      </c>
      <c r="P516" s="32">
        <v>0</v>
      </c>
      <c r="Q516" s="32">
        <v>0</v>
      </c>
      <c r="R516" s="32">
        <v>0</v>
      </c>
      <c r="S516" s="32">
        <v>0</v>
      </c>
      <c r="T516" s="32">
        <v>0</v>
      </c>
      <c r="U516" s="32">
        <v>0</v>
      </c>
      <c r="V516" s="32">
        <v>0</v>
      </c>
      <c r="W516" s="40">
        <v>0.5</v>
      </c>
      <c r="X516">
        <v>1</v>
      </c>
      <c r="Y516">
        <v>0</v>
      </c>
    </row>
    <row r="517" spans="1:25" x14ac:dyDescent="0.25">
      <c r="A517" t="s">
        <v>1177</v>
      </c>
      <c r="B517" t="s">
        <v>1178</v>
      </c>
      <c r="C517" s="15">
        <v>6.8137554168701184</v>
      </c>
      <c r="D517" s="41">
        <v>18485.688019599987</v>
      </c>
      <c r="E517">
        <v>2</v>
      </c>
      <c r="F517" s="12">
        <v>3</v>
      </c>
      <c r="G517" s="30">
        <f t="shared" si="14"/>
        <v>0.16228771127258898</v>
      </c>
      <c r="H517" s="31">
        <f t="shared" si="15"/>
        <v>1.2443110354328125E-4</v>
      </c>
      <c r="I517" t="s">
        <v>50</v>
      </c>
      <c r="J517" t="s">
        <v>46</v>
      </c>
      <c r="K517" s="12">
        <v>99.68</v>
      </c>
      <c r="L517">
        <v>2</v>
      </c>
      <c r="M517">
        <v>2</v>
      </c>
      <c r="N517" s="12">
        <v>19.662921348314608</v>
      </c>
      <c r="O517" s="32">
        <v>0</v>
      </c>
      <c r="P517" s="32">
        <v>0</v>
      </c>
      <c r="Q517" s="32">
        <v>0</v>
      </c>
      <c r="R517" s="32">
        <v>0</v>
      </c>
      <c r="S517" s="32">
        <v>0</v>
      </c>
      <c r="T517" s="32">
        <v>0</v>
      </c>
      <c r="U517" s="32">
        <v>2</v>
      </c>
      <c r="V517" s="32">
        <v>1</v>
      </c>
      <c r="W517" s="40">
        <v>0.5</v>
      </c>
      <c r="X517">
        <v>7</v>
      </c>
      <c r="Y517">
        <v>3</v>
      </c>
    </row>
    <row r="518" spans="1:25" x14ac:dyDescent="0.25">
      <c r="A518" t="s">
        <v>1229</v>
      </c>
      <c r="B518" t="s">
        <v>1182</v>
      </c>
      <c r="C518" s="15">
        <v>6.3480289459228505</v>
      </c>
      <c r="D518" s="41">
        <v>73607.916878600372</v>
      </c>
      <c r="E518">
        <v>3</v>
      </c>
      <c r="F518" s="12">
        <v>10</v>
      </c>
      <c r="G518" s="30">
        <f t="shared" si="14"/>
        <v>0.13585495180488183</v>
      </c>
      <c r="H518" s="31">
        <f t="shared" si="15"/>
        <v>1.0416427369849775E-4</v>
      </c>
      <c r="I518" t="s">
        <v>89</v>
      </c>
      <c r="J518" t="s">
        <v>39</v>
      </c>
      <c r="K518" s="12">
        <v>34.22</v>
      </c>
      <c r="L518">
        <v>2</v>
      </c>
      <c r="M518">
        <v>2</v>
      </c>
      <c r="N518" s="12">
        <v>2.4425287356321839</v>
      </c>
      <c r="O518" s="32">
        <v>1</v>
      </c>
      <c r="P518" s="32">
        <v>1</v>
      </c>
      <c r="Q518" s="32">
        <v>1</v>
      </c>
      <c r="R518" s="32">
        <v>1</v>
      </c>
      <c r="S518" s="32">
        <v>0</v>
      </c>
      <c r="T518" s="32">
        <v>0</v>
      </c>
      <c r="U518" s="32">
        <v>0</v>
      </c>
      <c r="V518" s="32">
        <v>0</v>
      </c>
      <c r="W518" s="40">
        <v>0.5</v>
      </c>
      <c r="X518">
        <v>1</v>
      </c>
      <c r="Y518">
        <v>0</v>
      </c>
    </row>
    <row r="519" spans="1:25" x14ac:dyDescent="0.25">
      <c r="A519" t="s">
        <v>1240</v>
      </c>
      <c r="B519" t="s">
        <v>692</v>
      </c>
      <c r="C519" s="15">
        <v>5.4842037200927738</v>
      </c>
      <c r="D519" s="41">
        <v>31247.924403599998</v>
      </c>
      <c r="E519">
        <v>2</v>
      </c>
      <c r="F519" s="12">
        <v>4</v>
      </c>
      <c r="G519" s="30">
        <f t="shared" si="14"/>
        <v>0.12800850220756324</v>
      </c>
      <c r="H519" s="31">
        <f t="shared" si="15"/>
        <v>9.8148153472049057E-5</v>
      </c>
      <c r="I519" t="s">
        <v>56</v>
      </c>
      <c r="J519" t="s">
        <v>47</v>
      </c>
      <c r="K519" s="12">
        <v>53.39</v>
      </c>
      <c r="L519">
        <v>2</v>
      </c>
      <c r="M519">
        <v>2</v>
      </c>
      <c r="N519" s="12">
        <v>10.763888888888889</v>
      </c>
      <c r="O519" s="32">
        <v>0</v>
      </c>
      <c r="P519" s="32">
        <v>0</v>
      </c>
      <c r="Q519" s="32">
        <v>0</v>
      </c>
      <c r="R519" s="32">
        <v>0</v>
      </c>
      <c r="S519" s="32">
        <v>0</v>
      </c>
      <c r="T519" s="32">
        <v>1</v>
      </c>
      <c r="U519" s="32">
        <v>1</v>
      </c>
      <c r="V519" s="32">
        <v>2</v>
      </c>
      <c r="W519" s="40">
        <v>0.5</v>
      </c>
      <c r="X519">
        <v>9</v>
      </c>
      <c r="Y519">
        <v>4</v>
      </c>
    </row>
    <row r="520" spans="1:25" x14ac:dyDescent="0.25">
      <c r="A520" t="s">
        <v>1291</v>
      </c>
      <c r="B520" t="s">
        <v>1182</v>
      </c>
      <c r="C520" s="15">
        <v>6.097249221801758</v>
      </c>
      <c r="D520" s="41">
        <v>62556.543837600155</v>
      </c>
      <c r="E520">
        <v>3</v>
      </c>
      <c r="F520" s="12">
        <v>7</v>
      </c>
      <c r="G520" s="30">
        <f t="shared" si="14"/>
        <v>0.11189876503043938</v>
      </c>
      <c r="H520" s="31">
        <f t="shared" si="15"/>
        <v>8.5796310199240985E-5</v>
      </c>
      <c r="I520" t="s">
        <v>63</v>
      </c>
      <c r="J520" t="s">
        <v>44</v>
      </c>
      <c r="K520" s="12">
        <v>24.34</v>
      </c>
      <c r="L520">
        <v>1</v>
      </c>
      <c r="M520">
        <v>1</v>
      </c>
      <c r="N520" s="12">
        <v>1.1784511784511784</v>
      </c>
      <c r="O520" s="32">
        <v>0</v>
      </c>
      <c r="P520" s="32">
        <v>0</v>
      </c>
      <c r="Q520" s="32">
        <v>2</v>
      </c>
      <c r="R520" s="32">
        <v>0</v>
      </c>
      <c r="S520" s="32">
        <v>1</v>
      </c>
      <c r="T520" s="32">
        <v>0</v>
      </c>
      <c r="U520" s="32">
        <v>0</v>
      </c>
      <c r="V520" s="32">
        <v>0</v>
      </c>
      <c r="W520" s="40">
        <v>0.5</v>
      </c>
      <c r="X520">
        <v>3</v>
      </c>
      <c r="Y520">
        <v>1</v>
      </c>
    </row>
    <row r="521" spans="1:25" x14ac:dyDescent="0.25">
      <c r="A521" t="s">
        <v>1401</v>
      </c>
      <c r="B521" t="s">
        <v>81</v>
      </c>
      <c r="C521" s="15">
        <v>6.5998821258544913</v>
      </c>
      <c r="D521" s="41">
        <v>64402.024199600186</v>
      </c>
      <c r="E521">
        <v>2</v>
      </c>
      <c r="F521" s="12">
        <v>5</v>
      </c>
      <c r="G521" s="30">
        <f t="shared" si="14"/>
        <v>7.76373112823842E-2</v>
      </c>
      <c r="H521" s="31">
        <f t="shared" si="15"/>
        <v>5.9526973689177916E-5</v>
      </c>
      <c r="I521" t="s">
        <v>603</v>
      </c>
      <c r="J521" t="s">
        <v>42</v>
      </c>
      <c r="K521" s="12">
        <v>55.47</v>
      </c>
      <c r="L521">
        <v>1</v>
      </c>
      <c r="M521">
        <v>1</v>
      </c>
      <c r="N521" s="12">
        <v>1.1725293132328307</v>
      </c>
      <c r="O521" s="32">
        <v>1</v>
      </c>
      <c r="P521" s="32">
        <v>0</v>
      </c>
      <c r="Q521" s="32">
        <v>1</v>
      </c>
      <c r="R521" s="32">
        <v>0</v>
      </c>
      <c r="S521" s="32">
        <v>0</v>
      </c>
      <c r="T521" s="32">
        <v>0</v>
      </c>
      <c r="U521" s="32">
        <v>0</v>
      </c>
      <c r="V521" s="32">
        <v>0</v>
      </c>
      <c r="W521" s="40">
        <v>0.5</v>
      </c>
      <c r="X521">
        <v>1</v>
      </c>
      <c r="Y521">
        <v>0</v>
      </c>
    </row>
    <row r="522" spans="1:25" x14ac:dyDescent="0.25">
      <c r="A522" t="s">
        <v>1408</v>
      </c>
      <c r="B522" t="s">
        <v>81</v>
      </c>
      <c r="C522" s="15">
        <v>9.7335552215576158</v>
      </c>
      <c r="D522" s="41">
        <v>40892.390683600053</v>
      </c>
      <c r="E522">
        <v>3</v>
      </c>
      <c r="F522" s="12">
        <v>3</v>
      </c>
      <c r="G522" s="30">
        <f t="shared" si="14"/>
        <v>7.3363282259825274E-2</v>
      </c>
      <c r="H522" s="31">
        <f t="shared" si="15"/>
        <v>5.6249940920136425E-5</v>
      </c>
      <c r="I522" t="s">
        <v>89</v>
      </c>
      <c r="J522" t="s">
        <v>39</v>
      </c>
      <c r="K522" s="12">
        <v>33.65</v>
      </c>
      <c r="L522">
        <v>2</v>
      </c>
      <c r="M522">
        <v>2</v>
      </c>
      <c r="N522" s="12">
        <v>4.3360433604336039</v>
      </c>
      <c r="O522" s="32">
        <v>0</v>
      </c>
      <c r="P522" s="32">
        <v>1</v>
      </c>
      <c r="Q522" s="32">
        <v>0</v>
      </c>
      <c r="R522" s="32">
        <v>0</v>
      </c>
      <c r="S522" s="32">
        <v>0</v>
      </c>
      <c r="T522" s="32">
        <v>0</v>
      </c>
      <c r="U522" s="32">
        <v>0</v>
      </c>
      <c r="V522" s="32">
        <v>0</v>
      </c>
      <c r="W522" s="40">
        <v>0.5</v>
      </c>
      <c r="X522">
        <v>1</v>
      </c>
      <c r="Y522">
        <v>0</v>
      </c>
    </row>
    <row r="523" spans="1:25" x14ac:dyDescent="0.25">
      <c r="A523" t="s">
        <v>1433</v>
      </c>
      <c r="B523" t="s">
        <v>1434</v>
      </c>
      <c r="C523" s="15">
        <v>6.1428455352783198</v>
      </c>
      <c r="D523" s="41">
        <v>58354.192004600169</v>
      </c>
      <c r="E523">
        <v>2</v>
      </c>
      <c r="F523" s="12">
        <v>4</v>
      </c>
      <c r="G523" s="30">
        <f t="shared" si="14"/>
        <v>6.8546917755020462E-2</v>
      </c>
      <c r="H523" s="31">
        <f t="shared" si="15"/>
        <v>5.2557082442436163E-5</v>
      </c>
      <c r="I523" t="s">
        <v>914</v>
      </c>
      <c r="J523" t="s">
        <v>40</v>
      </c>
      <c r="K523" s="12">
        <v>35.260000000000005</v>
      </c>
      <c r="L523">
        <v>2</v>
      </c>
      <c r="M523">
        <v>2</v>
      </c>
      <c r="N523" s="12">
        <v>2.8462998102466792</v>
      </c>
      <c r="O523" s="32">
        <v>2</v>
      </c>
      <c r="P523" s="32">
        <v>0</v>
      </c>
      <c r="Q523" s="32">
        <v>1</v>
      </c>
      <c r="R523" s="32">
        <v>0</v>
      </c>
      <c r="S523" s="32">
        <v>0</v>
      </c>
      <c r="T523" s="32">
        <v>0</v>
      </c>
      <c r="U523" s="32">
        <v>0</v>
      </c>
      <c r="V523" s="32">
        <v>0</v>
      </c>
      <c r="W523" s="40">
        <v>0.5</v>
      </c>
      <c r="X523">
        <v>1</v>
      </c>
      <c r="Y523">
        <v>0</v>
      </c>
    </row>
    <row r="524" spans="1:25" x14ac:dyDescent="0.25">
      <c r="A524" t="s">
        <v>1438</v>
      </c>
      <c r="B524" t="s">
        <v>1439</v>
      </c>
      <c r="C524" s="15">
        <v>6.3400547027587884</v>
      </c>
      <c r="D524" s="41">
        <v>105599.53093860031</v>
      </c>
      <c r="E524">
        <v>2</v>
      </c>
      <c r="F524" s="12">
        <v>7</v>
      </c>
      <c r="G524" s="30">
        <f t="shared" si="14"/>
        <v>6.628817323128143E-2</v>
      </c>
      <c r="H524" s="31">
        <f t="shared" si="15"/>
        <v>5.0825231820431228E-5</v>
      </c>
      <c r="I524" t="s">
        <v>935</v>
      </c>
      <c r="J524" t="s">
        <v>34</v>
      </c>
      <c r="K524" s="12">
        <v>25.42</v>
      </c>
      <c r="L524">
        <v>1</v>
      </c>
      <c r="M524">
        <v>1</v>
      </c>
      <c r="N524" s="12">
        <v>0.72538860103626945</v>
      </c>
      <c r="O524" s="32">
        <v>1</v>
      </c>
      <c r="P524" s="32">
        <v>1</v>
      </c>
      <c r="Q524" s="32">
        <v>1</v>
      </c>
      <c r="R524" s="32">
        <v>1</v>
      </c>
      <c r="S524" s="32">
        <v>0</v>
      </c>
      <c r="T524" s="32">
        <v>0</v>
      </c>
      <c r="U524" s="32">
        <v>0</v>
      </c>
      <c r="V524" s="32">
        <v>0</v>
      </c>
      <c r="W524" s="40">
        <v>0.5</v>
      </c>
      <c r="X524">
        <v>1</v>
      </c>
      <c r="Y524">
        <v>0</v>
      </c>
    </row>
    <row r="525" spans="1:25" x14ac:dyDescent="0.25">
      <c r="A525" t="s">
        <v>1443</v>
      </c>
      <c r="B525" t="s">
        <v>1444</v>
      </c>
      <c r="C525" s="15">
        <v>5.207814407348633</v>
      </c>
      <c r="D525" s="41">
        <v>60536.996364600112</v>
      </c>
      <c r="E525">
        <v>2</v>
      </c>
      <c r="F525" s="12">
        <v>4</v>
      </c>
      <c r="G525" s="30">
        <f t="shared" si="14"/>
        <v>6.6075296764129807E-2</v>
      </c>
      <c r="H525" s="31">
        <f t="shared" si="15"/>
        <v>5.0662012723197303E-5</v>
      </c>
      <c r="I525" t="s">
        <v>89</v>
      </c>
      <c r="J525" t="s">
        <v>39</v>
      </c>
      <c r="K525" s="12">
        <v>21.7</v>
      </c>
      <c r="L525">
        <v>1</v>
      </c>
      <c r="M525">
        <v>1</v>
      </c>
      <c r="N525" s="12">
        <v>1.2006861063464835</v>
      </c>
      <c r="O525" s="32">
        <v>0</v>
      </c>
      <c r="P525" s="32">
        <v>0</v>
      </c>
      <c r="Q525" s="32">
        <v>0</v>
      </c>
      <c r="R525" s="32">
        <v>1</v>
      </c>
      <c r="S525" s="32">
        <v>0</v>
      </c>
      <c r="T525" s="32">
        <v>0</v>
      </c>
      <c r="U525" s="32">
        <v>0</v>
      </c>
      <c r="V525" s="32">
        <v>0</v>
      </c>
      <c r="W525" s="40">
        <v>0.5</v>
      </c>
      <c r="X525">
        <v>1</v>
      </c>
      <c r="Y525">
        <v>0</v>
      </c>
    </row>
    <row r="526" spans="1:25" x14ac:dyDescent="0.25">
      <c r="A526" t="s">
        <v>1622</v>
      </c>
      <c r="B526" t="s">
        <v>1623</v>
      </c>
      <c r="C526" s="15">
        <v>6.4541988372802725</v>
      </c>
      <c r="D526" s="41">
        <v>115020.70973160057</v>
      </c>
      <c r="E526">
        <v>2</v>
      </c>
      <c r="F526" s="12">
        <v>3</v>
      </c>
      <c r="G526" s="30">
        <f t="shared" si="14"/>
        <v>2.6082259507878743E-2</v>
      </c>
      <c r="H526" s="31">
        <f t="shared" si="15"/>
        <v>1.9998090477820176E-5</v>
      </c>
      <c r="I526" t="s">
        <v>740</v>
      </c>
      <c r="J526" t="s">
        <v>38</v>
      </c>
      <c r="K526" s="12">
        <v>24.6</v>
      </c>
      <c r="L526">
        <v>1</v>
      </c>
      <c r="M526">
        <v>1</v>
      </c>
      <c r="N526" s="12">
        <v>0.64935064935064934</v>
      </c>
      <c r="O526" s="32">
        <v>1</v>
      </c>
      <c r="P526" s="32">
        <v>0</v>
      </c>
      <c r="Q526" s="32">
        <v>0</v>
      </c>
      <c r="R526" s="32">
        <v>0</v>
      </c>
      <c r="S526" s="32">
        <v>0</v>
      </c>
      <c r="T526" s="32">
        <v>0</v>
      </c>
      <c r="U526" s="32">
        <v>0</v>
      </c>
      <c r="V526" s="32">
        <v>0</v>
      </c>
      <c r="W526" s="40">
        <v>0.5</v>
      </c>
      <c r="X526">
        <v>1</v>
      </c>
      <c r="Y526">
        <v>0</v>
      </c>
    </row>
    <row r="527" spans="1:25" x14ac:dyDescent="0.25">
      <c r="A527" t="s">
        <v>1652</v>
      </c>
      <c r="B527" t="s">
        <v>1476</v>
      </c>
      <c r="C527" s="15">
        <v>6.0682659149169913</v>
      </c>
      <c r="D527" s="41">
        <v>145638.53133459983</v>
      </c>
      <c r="E527">
        <v>2</v>
      </c>
      <c r="F527" s="12">
        <v>2</v>
      </c>
      <c r="G527" s="30">
        <f t="shared" si="14"/>
        <v>1.3732629556700654E-2</v>
      </c>
      <c r="H527" s="31">
        <f t="shared" si="15"/>
        <v>1.0529239933769162E-5</v>
      </c>
      <c r="I527" t="s">
        <v>201</v>
      </c>
      <c r="J527" t="s">
        <v>41</v>
      </c>
      <c r="K527" s="12">
        <v>18.5</v>
      </c>
      <c r="L527">
        <v>1</v>
      </c>
      <c r="M527">
        <v>1</v>
      </c>
      <c r="N527" s="12">
        <v>0.52005943536404153</v>
      </c>
      <c r="O527" s="32">
        <v>0</v>
      </c>
      <c r="P527" s="32">
        <v>1</v>
      </c>
      <c r="Q527" s="32">
        <v>0</v>
      </c>
      <c r="R527" s="32">
        <v>0</v>
      </c>
      <c r="S527" s="32">
        <v>0</v>
      </c>
      <c r="T527" s="32">
        <v>0</v>
      </c>
      <c r="U527" s="32">
        <v>0</v>
      </c>
      <c r="V527" s="32">
        <v>0</v>
      </c>
      <c r="W527" s="40">
        <v>0.5</v>
      </c>
      <c r="X527">
        <v>1</v>
      </c>
      <c r="Y527">
        <v>0</v>
      </c>
    </row>
    <row r="528" spans="1:25" x14ac:dyDescent="0.25">
      <c r="A528" t="s">
        <v>637</v>
      </c>
      <c r="B528" t="s">
        <v>638</v>
      </c>
      <c r="C528" s="15">
        <v>5.4719356536865247</v>
      </c>
      <c r="D528" s="41">
        <v>50547.30997060013</v>
      </c>
      <c r="E528">
        <v>13</v>
      </c>
      <c r="F528" s="12">
        <v>36</v>
      </c>
      <c r="G528" s="30">
        <f t="shared" si="14"/>
        <v>0.71220407220361892</v>
      </c>
      <c r="H528" s="31">
        <f t="shared" si="15"/>
        <v>5.4606931083933143E-4</v>
      </c>
      <c r="I528" t="s">
        <v>50</v>
      </c>
      <c r="J528" t="s">
        <v>46</v>
      </c>
      <c r="K528" s="12">
        <v>438.06999999999994</v>
      </c>
      <c r="L528">
        <v>9</v>
      </c>
      <c r="M528">
        <v>9</v>
      </c>
      <c r="N528" s="12">
        <v>24.448897795591183</v>
      </c>
      <c r="O528" s="32">
        <v>0</v>
      </c>
      <c r="P528" s="32">
        <v>0</v>
      </c>
      <c r="Q528" s="32">
        <v>0</v>
      </c>
      <c r="R528" s="32">
        <v>0</v>
      </c>
      <c r="S528" s="32">
        <v>8</v>
      </c>
      <c r="T528" s="32">
        <v>9</v>
      </c>
      <c r="U528" s="32">
        <v>9</v>
      </c>
      <c r="V528" s="32">
        <v>9</v>
      </c>
      <c r="W528" s="40">
        <v>0.48648648648648651</v>
      </c>
      <c r="X528">
        <v>73</v>
      </c>
      <c r="Y528">
        <v>35</v>
      </c>
    </row>
    <row r="529" spans="1:25" x14ac:dyDescent="0.25">
      <c r="A529" t="s">
        <v>400</v>
      </c>
      <c r="B529" t="s">
        <v>81</v>
      </c>
      <c r="C529" s="15">
        <v>5.2816783905029299</v>
      </c>
      <c r="D529" s="41">
        <v>10503.486056599995</v>
      </c>
      <c r="E529">
        <v>5</v>
      </c>
      <c r="F529" s="12">
        <v>15</v>
      </c>
      <c r="G529" s="30">
        <f t="shared" si="14"/>
        <v>1.4280972925721709</v>
      </c>
      <c r="H529" s="31">
        <f t="shared" si="15"/>
        <v>1.094967207858711E-3</v>
      </c>
      <c r="I529" t="s">
        <v>53</v>
      </c>
      <c r="J529" t="s">
        <v>45</v>
      </c>
      <c r="K529" s="12">
        <v>196.71</v>
      </c>
      <c r="L529">
        <v>4</v>
      </c>
      <c r="M529">
        <v>4</v>
      </c>
      <c r="N529" s="12">
        <v>73.076923076923066</v>
      </c>
      <c r="O529" s="32">
        <v>0</v>
      </c>
      <c r="P529" s="32">
        <v>0</v>
      </c>
      <c r="Q529" s="32">
        <v>0</v>
      </c>
      <c r="R529" s="32">
        <v>0</v>
      </c>
      <c r="S529" s="32">
        <v>2</v>
      </c>
      <c r="T529" s="32">
        <v>4</v>
      </c>
      <c r="U529" s="32">
        <v>4</v>
      </c>
      <c r="V529" s="32">
        <v>5</v>
      </c>
      <c r="W529" s="40">
        <v>0.48484848484848486</v>
      </c>
      <c r="X529">
        <v>32</v>
      </c>
      <c r="Y529">
        <v>15</v>
      </c>
    </row>
    <row r="530" spans="1:25" x14ac:dyDescent="0.25">
      <c r="A530" t="s">
        <v>484</v>
      </c>
      <c r="B530" t="s">
        <v>485</v>
      </c>
      <c r="C530" s="15">
        <v>10.383864974975587</v>
      </c>
      <c r="D530" s="41">
        <v>8950.8079175999974</v>
      </c>
      <c r="E530">
        <v>2</v>
      </c>
      <c r="F530" s="12">
        <v>10</v>
      </c>
      <c r="G530" s="30">
        <f t="shared" si="14"/>
        <v>1.1172175843855361</v>
      </c>
      <c r="H530" s="31">
        <f t="shared" si="15"/>
        <v>8.5660593665992288E-4</v>
      </c>
      <c r="I530" t="s">
        <v>50</v>
      </c>
      <c r="J530" t="s">
        <v>46</v>
      </c>
      <c r="K530" s="12">
        <v>78.849999999999994</v>
      </c>
      <c r="L530">
        <v>2</v>
      </c>
      <c r="M530">
        <v>3</v>
      </c>
      <c r="N530" s="12">
        <v>34.615384615384613</v>
      </c>
      <c r="O530" s="32">
        <v>0</v>
      </c>
      <c r="P530" s="32">
        <v>0</v>
      </c>
      <c r="Q530" s="32">
        <v>0</v>
      </c>
      <c r="R530" s="32">
        <v>0</v>
      </c>
      <c r="S530" s="32">
        <v>2</v>
      </c>
      <c r="T530" s="32">
        <v>3</v>
      </c>
      <c r="U530" s="32">
        <v>3</v>
      </c>
      <c r="V530" s="32">
        <v>2</v>
      </c>
      <c r="W530" s="40">
        <v>0.47826086956521741</v>
      </c>
      <c r="X530">
        <v>22</v>
      </c>
      <c r="Y530">
        <v>10</v>
      </c>
    </row>
    <row r="531" spans="1:25" x14ac:dyDescent="0.25">
      <c r="A531" t="s">
        <v>737</v>
      </c>
      <c r="B531" t="s">
        <v>206</v>
      </c>
      <c r="C531" s="15">
        <v>4.6803897857666019</v>
      </c>
      <c r="D531" s="41">
        <v>61930.51937760014</v>
      </c>
      <c r="E531">
        <v>10</v>
      </c>
      <c r="F531" s="12">
        <v>33</v>
      </c>
      <c r="G531" s="30">
        <f t="shared" si="14"/>
        <v>0.53285521147971959</v>
      </c>
      <c r="H531" s="31">
        <f t="shared" si="15"/>
        <v>4.0855688624409718E-4</v>
      </c>
      <c r="I531" t="s">
        <v>50</v>
      </c>
      <c r="J531" t="s">
        <v>46</v>
      </c>
      <c r="K531" s="12">
        <v>508.54</v>
      </c>
      <c r="L531">
        <v>8</v>
      </c>
      <c r="M531">
        <v>10</v>
      </c>
      <c r="N531" s="12">
        <v>18.506493506493506</v>
      </c>
      <c r="O531" s="32">
        <v>0</v>
      </c>
      <c r="P531" s="32">
        <v>0</v>
      </c>
      <c r="Q531" s="32">
        <v>0</v>
      </c>
      <c r="R531" s="32">
        <v>0</v>
      </c>
      <c r="S531" s="32">
        <v>5</v>
      </c>
      <c r="T531" s="32">
        <v>8</v>
      </c>
      <c r="U531" s="32">
        <v>10</v>
      </c>
      <c r="V531" s="32">
        <v>9</v>
      </c>
      <c r="W531" s="40">
        <v>0.47826086956521741</v>
      </c>
      <c r="X531">
        <v>68</v>
      </c>
      <c r="Y531">
        <v>32</v>
      </c>
    </row>
    <row r="532" spans="1:25" x14ac:dyDescent="0.25">
      <c r="A532" t="s">
        <v>131</v>
      </c>
      <c r="B532" t="s">
        <v>132</v>
      </c>
      <c r="C532" s="15">
        <v>9.7249164581298828</v>
      </c>
      <c r="D532" s="41">
        <v>23906.613933600005</v>
      </c>
      <c r="E532">
        <v>18</v>
      </c>
      <c r="F532" s="12">
        <v>110</v>
      </c>
      <c r="G532" s="30">
        <f t="shared" si="14"/>
        <v>4.6012371432241359</v>
      </c>
      <c r="H532" s="31">
        <f t="shared" si="15"/>
        <v>3.5279135487593619E-3</v>
      </c>
      <c r="I532" t="s">
        <v>56</v>
      </c>
      <c r="J532" t="s">
        <v>47</v>
      </c>
      <c r="K532" s="12">
        <v>731.87</v>
      </c>
      <c r="L532">
        <v>17</v>
      </c>
      <c r="M532">
        <v>30</v>
      </c>
      <c r="N532" s="12">
        <v>65.071770334928232</v>
      </c>
      <c r="O532" s="32">
        <v>1</v>
      </c>
      <c r="P532" s="32">
        <v>4</v>
      </c>
      <c r="Q532" s="32">
        <v>1</v>
      </c>
      <c r="R532" s="32">
        <v>1</v>
      </c>
      <c r="S532" s="32">
        <v>10</v>
      </c>
      <c r="T532" s="32">
        <v>28</v>
      </c>
      <c r="U532" s="32">
        <v>28</v>
      </c>
      <c r="V532" s="32">
        <v>30</v>
      </c>
      <c r="W532" s="40">
        <v>0.47783251231527096</v>
      </c>
      <c r="X532">
        <v>202</v>
      </c>
      <c r="Y532">
        <v>96</v>
      </c>
    </row>
    <row r="533" spans="1:25" x14ac:dyDescent="0.25">
      <c r="A533" t="s">
        <v>1147</v>
      </c>
      <c r="B533" t="s">
        <v>1148</v>
      </c>
      <c r="C533" s="15">
        <v>4.2354167938232399</v>
      </c>
      <c r="D533" s="41">
        <v>46898.481406600142</v>
      </c>
      <c r="E533">
        <v>4</v>
      </c>
      <c r="F533" s="12">
        <v>8</v>
      </c>
      <c r="G533" s="30">
        <f t="shared" si="14"/>
        <v>0.17058121627951348</v>
      </c>
      <c r="H533" s="31">
        <f t="shared" si="15"/>
        <v>1.307899952434666E-4</v>
      </c>
      <c r="I533" t="s">
        <v>63</v>
      </c>
      <c r="J533" t="s">
        <v>44</v>
      </c>
      <c r="K533" s="12">
        <v>187.28</v>
      </c>
      <c r="L533">
        <v>4</v>
      </c>
      <c r="M533">
        <v>5</v>
      </c>
      <c r="N533" s="12">
        <v>13.815789473684212</v>
      </c>
      <c r="O533" s="32">
        <v>0</v>
      </c>
      <c r="P533" s="32">
        <v>0</v>
      </c>
      <c r="Q533" s="32">
        <v>0</v>
      </c>
      <c r="R533" s="32">
        <v>0</v>
      </c>
      <c r="S533" s="32">
        <v>5</v>
      </c>
      <c r="T533" s="32">
        <v>1</v>
      </c>
      <c r="U533" s="32">
        <v>1</v>
      </c>
      <c r="V533" s="32">
        <v>1</v>
      </c>
      <c r="W533" s="40">
        <v>0.47368421052631576</v>
      </c>
      <c r="X533">
        <v>18</v>
      </c>
      <c r="Y533">
        <v>8</v>
      </c>
    </row>
    <row r="534" spans="1:25" x14ac:dyDescent="0.25">
      <c r="A534" t="s">
        <v>380</v>
      </c>
      <c r="B534" t="s">
        <v>381</v>
      </c>
      <c r="C534" s="15">
        <v>5.1966709136962894</v>
      </c>
      <c r="D534" s="41">
        <v>34131.398023600028</v>
      </c>
      <c r="E534">
        <v>17</v>
      </c>
      <c r="F534" s="12">
        <v>52</v>
      </c>
      <c r="G534" s="30">
        <f t="shared" si="14"/>
        <v>1.5235238815604564</v>
      </c>
      <c r="H534" s="31">
        <f t="shared" si="15"/>
        <v>1.1681337814832481E-3</v>
      </c>
      <c r="I534" t="s">
        <v>56</v>
      </c>
      <c r="J534" t="s">
        <v>47</v>
      </c>
      <c r="K534" s="12">
        <v>628.99</v>
      </c>
      <c r="L534">
        <v>14</v>
      </c>
      <c r="M534">
        <v>18</v>
      </c>
      <c r="N534" s="12">
        <v>58.280254777070063</v>
      </c>
      <c r="O534" s="32">
        <v>0</v>
      </c>
      <c r="P534" s="32">
        <v>0</v>
      </c>
      <c r="Q534" s="32">
        <v>0</v>
      </c>
      <c r="R534" s="32">
        <v>0</v>
      </c>
      <c r="S534" s="32">
        <v>4</v>
      </c>
      <c r="T534" s="32">
        <v>14</v>
      </c>
      <c r="U534" s="32">
        <v>16</v>
      </c>
      <c r="V534" s="32">
        <v>18</v>
      </c>
      <c r="W534" s="40">
        <v>0.4732142857142857</v>
      </c>
      <c r="X534">
        <v>111</v>
      </c>
      <c r="Y534">
        <v>52</v>
      </c>
    </row>
    <row r="535" spans="1:25" x14ac:dyDescent="0.25">
      <c r="A535" t="s">
        <v>899</v>
      </c>
      <c r="B535" t="s">
        <v>182</v>
      </c>
      <c r="C535" s="15">
        <v>4.7864063262939451</v>
      </c>
      <c r="D535" s="41">
        <v>57012.713773600153</v>
      </c>
      <c r="E535">
        <v>4</v>
      </c>
      <c r="F535" s="12">
        <v>20</v>
      </c>
      <c r="G535" s="30">
        <f t="shared" si="14"/>
        <v>0.35079894774735382</v>
      </c>
      <c r="H535" s="31">
        <f t="shared" si="15"/>
        <v>2.6896861042489663E-4</v>
      </c>
      <c r="I535" t="s">
        <v>50</v>
      </c>
      <c r="J535" t="s">
        <v>46</v>
      </c>
      <c r="K535" s="12">
        <v>242.69</v>
      </c>
      <c r="L535">
        <v>4</v>
      </c>
      <c r="M535">
        <v>7</v>
      </c>
      <c r="N535" s="12">
        <v>14.678899082568808</v>
      </c>
      <c r="O535" s="32">
        <v>0</v>
      </c>
      <c r="P535" s="32">
        <v>0</v>
      </c>
      <c r="Q535" s="32">
        <v>0</v>
      </c>
      <c r="R535" s="32">
        <v>0</v>
      </c>
      <c r="S535" s="32">
        <v>2</v>
      </c>
      <c r="T535" s="32">
        <v>7</v>
      </c>
      <c r="U535" s="32">
        <v>7</v>
      </c>
      <c r="V535" s="32">
        <v>4</v>
      </c>
      <c r="W535" s="40">
        <v>0.46666666666666667</v>
      </c>
      <c r="X535">
        <v>44</v>
      </c>
      <c r="Y535">
        <v>20</v>
      </c>
    </row>
    <row r="536" spans="1:25" x14ac:dyDescent="0.25">
      <c r="A536" t="s">
        <v>889</v>
      </c>
      <c r="B536" t="s">
        <v>890</v>
      </c>
      <c r="C536" s="15">
        <v>11.06479377746582</v>
      </c>
      <c r="D536" s="41">
        <v>33580.596199599975</v>
      </c>
      <c r="E536">
        <v>2</v>
      </c>
      <c r="F536" s="12">
        <v>12</v>
      </c>
      <c r="G536" s="30">
        <f t="shared" ref="G536:G599" si="16">F536/D536*1000</f>
        <v>0.35734922419700665</v>
      </c>
      <c r="H536" s="31">
        <f t="shared" ref="H536:H599" si="17">G536/G$18</f>
        <v>2.7399091384363699E-4</v>
      </c>
      <c r="I536" t="s">
        <v>201</v>
      </c>
      <c r="J536" t="s">
        <v>41</v>
      </c>
      <c r="K536" s="12">
        <v>45.16</v>
      </c>
      <c r="L536">
        <v>1</v>
      </c>
      <c r="M536">
        <v>1</v>
      </c>
      <c r="N536" s="12">
        <v>2.1084337349397591</v>
      </c>
      <c r="O536" s="32">
        <v>0</v>
      </c>
      <c r="P536" s="32">
        <v>1</v>
      </c>
      <c r="Q536" s="32">
        <v>1</v>
      </c>
      <c r="R536" s="32">
        <v>1</v>
      </c>
      <c r="S536" s="32">
        <v>1</v>
      </c>
      <c r="T536" s="32">
        <v>1</v>
      </c>
      <c r="U536" s="32">
        <v>2</v>
      </c>
      <c r="V536" s="32">
        <v>1</v>
      </c>
      <c r="W536" s="40">
        <v>0.46153846153846156</v>
      </c>
      <c r="X536">
        <v>12</v>
      </c>
      <c r="Y536">
        <v>5</v>
      </c>
    </row>
    <row r="537" spans="1:25" x14ac:dyDescent="0.25">
      <c r="A537" t="s">
        <v>113</v>
      </c>
      <c r="B537" t="s">
        <v>114</v>
      </c>
      <c r="C537" s="15">
        <v>5.4672328948974611</v>
      </c>
      <c r="D537" s="41">
        <v>62418.654675600163</v>
      </c>
      <c r="E537">
        <v>30</v>
      </c>
      <c r="F537" s="12">
        <v>332</v>
      </c>
      <c r="G537" s="30">
        <f t="shared" si="16"/>
        <v>5.3189227118953086</v>
      </c>
      <c r="H537" s="31">
        <f t="shared" si="17"/>
        <v>4.0781856957172007E-3</v>
      </c>
      <c r="I537" t="s">
        <v>56</v>
      </c>
      <c r="J537" t="s">
        <v>47</v>
      </c>
      <c r="K537" s="12">
        <v>1712.6799999999998</v>
      </c>
      <c r="L537">
        <v>29</v>
      </c>
      <c r="M537">
        <v>84</v>
      </c>
      <c r="N537" s="12">
        <v>57.092819614711033</v>
      </c>
      <c r="O537" s="32">
        <v>0</v>
      </c>
      <c r="P537" s="32">
        <v>22</v>
      </c>
      <c r="Q537" s="32">
        <v>4</v>
      </c>
      <c r="R537" s="32">
        <v>1</v>
      </c>
      <c r="S537" s="32">
        <v>51</v>
      </c>
      <c r="T537" s="32">
        <v>74</v>
      </c>
      <c r="U537" s="32">
        <v>83</v>
      </c>
      <c r="V537" s="32">
        <v>84</v>
      </c>
      <c r="W537" s="40">
        <v>0.46069182389937108</v>
      </c>
      <c r="X537">
        <v>635</v>
      </c>
      <c r="Y537">
        <v>292</v>
      </c>
    </row>
    <row r="538" spans="1:25" x14ac:dyDescent="0.25">
      <c r="A538" t="s">
        <v>1226</v>
      </c>
      <c r="B538" t="s">
        <v>1227</v>
      </c>
      <c r="C538" s="15">
        <v>5.3896373748779292</v>
      </c>
      <c r="D538" s="41">
        <v>51055.413751600099</v>
      </c>
      <c r="E538">
        <v>2</v>
      </c>
      <c r="F538" s="12">
        <v>7</v>
      </c>
      <c r="G538" s="30">
        <f t="shared" si="16"/>
        <v>0.13710593031440504</v>
      </c>
      <c r="H538" s="31">
        <f t="shared" si="17"/>
        <v>1.0512343835260667E-4</v>
      </c>
      <c r="I538" t="s">
        <v>50</v>
      </c>
      <c r="J538" t="s">
        <v>46</v>
      </c>
      <c r="K538" s="12">
        <v>39.700000000000003</v>
      </c>
      <c r="L538">
        <v>1</v>
      </c>
      <c r="M538">
        <v>1</v>
      </c>
      <c r="N538" s="12">
        <v>1.7964071856287425</v>
      </c>
      <c r="O538" s="32">
        <v>0</v>
      </c>
      <c r="P538" s="32">
        <v>0</v>
      </c>
      <c r="Q538" s="32">
        <v>0</v>
      </c>
      <c r="R538" s="32">
        <v>0</v>
      </c>
      <c r="S538" s="32">
        <v>1</v>
      </c>
      <c r="T538" s="32">
        <v>1</v>
      </c>
      <c r="U538" s="32">
        <v>1</v>
      </c>
      <c r="V538" s="32">
        <v>1</v>
      </c>
      <c r="W538" s="40">
        <v>0.45454545454545453</v>
      </c>
      <c r="X538">
        <v>10</v>
      </c>
      <c r="Y538">
        <v>4</v>
      </c>
    </row>
    <row r="539" spans="1:25" x14ac:dyDescent="0.25">
      <c r="A539" t="s">
        <v>1431</v>
      </c>
      <c r="B539" t="s">
        <v>1432</v>
      </c>
      <c r="C539" s="15">
        <v>4.9382236480712898</v>
      </c>
      <c r="D539" s="41">
        <v>72784.092532600087</v>
      </c>
      <c r="E539">
        <v>5</v>
      </c>
      <c r="F539" s="12">
        <v>5</v>
      </c>
      <c r="G539" s="30">
        <f t="shared" si="16"/>
        <v>6.8696329459084673E-2</v>
      </c>
      <c r="H539" s="31">
        <f t="shared" si="17"/>
        <v>5.2671641105400881E-5</v>
      </c>
      <c r="I539" t="s">
        <v>63</v>
      </c>
      <c r="J539" t="s">
        <v>44</v>
      </c>
      <c r="K539" s="12">
        <v>140.56</v>
      </c>
      <c r="L539">
        <v>3</v>
      </c>
      <c r="M539">
        <v>3</v>
      </c>
      <c r="N539" s="12">
        <v>5.0691244239631335</v>
      </c>
      <c r="O539" s="32">
        <v>0</v>
      </c>
      <c r="P539" s="32">
        <v>1</v>
      </c>
      <c r="Q539" s="32">
        <v>0</v>
      </c>
      <c r="R539" s="32">
        <v>0</v>
      </c>
      <c r="S539" s="32">
        <v>3</v>
      </c>
      <c r="T539" s="32">
        <v>0</v>
      </c>
      <c r="U539" s="32">
        <v>0</v>
      </c>
      <c r="V539" s="32">
        <v>1</v>
      </c>
      <c r="W539" s="40">
        <v>0.45454545454545453</v>
      </c>
      <c r="X539">
        <v>10</v>
      </c>
      <c r="Y539">
        <v>4</v>
      </c>
    </row>
    <row r="540" spans="1:25" x14ac:dyDescent="0.25">
      <c r="A540" t="s">
        <v>989</v>
      </c>
      <c r="B540" t="s">
        <v>317</v>
      </c>
      <c r="C540" s="15">
        <v>4.9298915863037109</v>
      </c>
      <c r="D540" s="41">
        <v>47540.398648600123</v>
      </c>
      <c r="E540">
        <v>5</v>
      </c>
      <c r="F540" s="12">
        <v>13</v>
      </c>
      <c r="G540" s="30">
        <f t="shared" si="16"/>
        <v>0.27345164048982573</v>
      </c>
      <c r="H540" s="31">
        <f t="shared" si="17"/>
        <v>2.0966399196250624E-4</v>
      </c>
      <c r="I540" t="s">
        <v>50</v>
      </c>
      <c r="J540" t="s">
        <v>46</v>
      </c>
      <c r="K540" s="12">
        <v>244.79</v>
      </c>
      <c r="L540">
        <v>4</v>
      </c>
      <c r="M540">
        <v>4</v>
      </c>
      <c r="N540" s="12">
        <v>10.526315789473683</v>
      </c>
      <c r="O540" s="32">
        <v>0</v>
      </c>
      <c r="P540" s="32">
        <v>0</v>
      </c>
      <c r="Q540" s="32">
        <v>0</v>
      </c>
      <c r="R540" s="32">
        <v>0</v>
      </c>
      <c r="S540" s="32">
        <v>3</v>
      </c>
      <c r="T540" s="32">
        <v>3</v>
      </c>
      <c r="U540" s="32">
        <v>4</v>
      </c>
      <c r="V540" s="32">
        <v>3</v>
      </c>
      <c r="W540" s="40">
        <v>0.45161290322580644</v>
      </c>
      <c r="X540">
        <v>30</v>
      </c>
      <c r="Y540">
        <v>13</v>
      </c>
    </row>
    <row r="541" spans="1:25" x14ac:dyDescent="0.25">
      <c r="A541" t="s">
        <v>829</v>
      </c>
      <c r="B541" t="s">
        <v>694</v>
      </c>
      <c r="C541" s="15">
        <v>4.99128303527832</v>
      </c>
      <c r="D541" s="41">
        <v>22496.463158599992</v>
      </c>
      <c r="E541">
        <v>4</v>
      </c>
      <c r="F541" s="12">
        <v>9</v>
      </c>
      <c r="G541" s="30">
        <f t="shared" si="16"/>
        <v>0.40006288706584803</v>
      </c>
      <c r="H541" s="31">
        <f t="shared" si="17"/>
        <v>3.0674082550033872E-4</v>
      </c>
      <c r="I541" t="s">
        <v>63</v>
      </c>
      <c r="J541" t="s">
        <v>44</v>
      </c>
      <c r="K541" s="12">
        <v>114.73</v>
      </c>
      <c r="L541">
        <v>3</v>
      </c>
      <c r="M541">
        <v>3</v>
      </c>
      <c r="N541" s="12">
        <v>22.222222222222221</v>
      </c>
      <c r="O541" s="32">
        <v>0</v>
      </c>
      <c r="P541" s="32">
        <v>0</v>
      </c>
      <c r="Q541" s="32">
        <v>0</v>
      </c>
      <c r="R541" s="32">
        <v>0</v>
      </c>
      <c r="S541" s="32">
        <v>3</v>
      </c>
      <c r="T541" s="32">
        <v>1</v>
      </c>
      <c r="U541" s="32">
        <v>2</v>
      </c>
      <c r="V541" s="32">
        <v>2</v>
      </c>
      <c r="W541" s="40">
        <v>0.45</v>
      </c>
      <c r="X541">
        <v>19</v>
      </c>
      <c r="Y541">
        <v>8</v>
      </c>
    </row>
    <row r="542" spans="1:25" x14ac:dyDescent="0.25">
      <c r="A542" t="s">
        <v>922</v>
      </c>
      <c r="B542" t="s">
        <v>81</v>
      </c>
      <c r="C542" s="15">
        <v>9.4168857574462876</v>
      </c>
      <c r="D542" s="41">
        <v>27008.488702599989</v>
      </c>
      <c r="E542">
        <v>3</v>
      </c>
      <c r="F542" s="12">
        <v>9</v>
      </c>
      <c r="G542" s="30">
        <f t="shared" si="16"/>
        <v>0.33322856747381091</v>
      </c>
      <c r="H542" s="31">
        <f t="shared" si="17"/>
        <v>2.5549684605057635E-4</v>
      </c>
      <c r="I542" t="s">
        <v>56</v>
      </c>
      <c r="J542" t="s">
        <v>47</v>
      </c>
      <c r="K542" s="12">
        <v>43.36</v>
      </c>
      <c r="L542">
        <v>2</v>
      </c>
      <c r="M542">
        <v>3</v>
      </c>
      <c r="N542" s="12">
        <v>10.150375939849624</v>
      </c>
      <c r="O542" s="32">
        <v>0</v>
      </c>
      <c r="P542" s="32">
        <v>0</v>
      </c>
      <c r="Q542" s="32">
        <v>0</v>
      </c>
      <c r="R542" s="32">
        <v>0</v>
      </c>
      <c r="S542" s="32">
        <v>1</v>
      </c>
      <c r="T542" s="32">
        <v>2</v>
      </c>
      <c r="U542" s="32">
        <v>2</v>
      </c>
      <c r="V542" s="32">
        <v>3</v>
      </c>
      <c r="W542" s="40">
        <v>0.45</v>
      </c>
      <c r="X542">
        <v>19</v>
      </c>
      <c r="Y542">
        <v>8</v>
      </c>
    </row>
    <row r="543" spans="1:25" x14ac:dyDescent="0.25">
      <c r="A543" t="s">
        <v>876</v>
      </c>
      <c r="B543" t="s">
        <v>877</v>
      </c>
      <c r="C543" s="15">
        <v>4.9273868560791021</v>
      </c>
      <c r="D543" s="41">
        <v>32644.064091599976</v>
      </c>
      <c r="E543">
        <v>7</v>
      </c>
      <c r="F543" s="12">
        <v>12</v>
      </c>
      <c r="G543" s="30">
        <f t="shared" si="16"/>
        <v>0.36760128782763479</v>
      </c>
      <c r="H543" s="31">
        <f t="shared" si="17"/>
        <v>2.8185149417440703E-4</v>
      </c>
      <c r="I543" t="s">
        <v>50</v>
      </c>
      <c r="J543" t="s">
        <v>46</v>
      </c>
      <c r="K543" s="12">
        <v>208.76</v>
      </c>
      <c r="L543">
        <v>5</v>
      </c>
      <c r="M543">
        <v>5</v>
      </c>
      <c r="N543" s="12">
        <v>16.666666666666664</v>
      </c>
      <c r="O543" s="32">
        <v>0</v>
      </c>
      <c r="P543" s="32">
        <v>0</v>
      </c>
      <c r="Q543" s="32">
        <v>0</v>
      </c>
      <c r="R543" s="32">
        <v>0</v>
      </c>
      <c r="S543" s="32">
        <v>1</v>
      </c>
      <c r="T543" s="32">
        <v>2</v>
      </c>
      <c r="U543" s="32">
        <v>5</v>
      </c>
      <c r="V543" s="32">
        <v>4</v>
      </c>
      <c r="W543" s="40">
        <v>0.44827586206896552</v>
      </c>
      <c r="X543">
        <v>28</v>
      </c>
      <c r="Y543">
        <v>12</v>
      </c>
    </row>
    <row r="544" spans="1:25" x14ac:dyDescent="0.25">
      <c r="A544" t="s">
        <v>566</v>
      </c>
      <c r="B544" t="s">
        <v>83</v>
      </c>
      <c r="C544" s="15">
        <v>5.6827419281005858</v>
      </c>
      <c r="D544" s="41">
        <v>14465.4427896</v>
      </c>
      <c r="E544">
        <v>2</v>
      </c>
      <c r="F544" s="12">
        <v>13</v>
      </c>
      <c r="G544" s="30">
        <f t="shared" si="16"/>
        <v>0.89869354081206643</v>
      </c>
      <c r="H544" s="31">
        <f t="shared" si="17"/>
        <v>6.8905666457169418E-4</v>
      </c>
      <c r="I544" t="s">
        <v>50</v>
      </c>
      <c r="J544" t="s">
        <v>46</v>
      </c>
      <c r="K544" s="12">
        <v>86.039999999999992</v>
      </c>
      <c r="L544">
        <v>2</v>
      </c>
      <c r="M544">
        <v>2</v>
      </c>
      <c r="N544" s="12">
        <v>11.724137931034482</v>
      </c>
      <c r="O544" s="32">
        <v>1</v>
      </c>
      <c r="P544" s="32">
        <v>1</v>
      </c>
      <c r="Q544" s="32">
        <v>1</v>
      </c>
      <c r="R544" s="32">
        <v>1</v>
      </c>
      <c r="S544" s="32">
        <v>1</v>
      </c>
      <c r="T544" s="32">
        <v>1</v>
      </c>
      <c r="U544" s="32">
        <v>2</v>
      </c>
      <c r="V544" s="32">
        <v>3</v>
      </c>
      <c r="W544" s="40">
        <v>0.44444444444444442</v>
      </c>
      <c r="X544">
        <v>17</v>
      </c>
      <c r="Y544">
        <v>7</v>
      </c>
    </row>
    <row r="545" spans="1:25" x14ac:dyDescent="0.25">
      <c r="A545" t="s">
        <v>758</v>
      </c>
      <c r="B545" t="s">
        <v>759</v>
      </c>
      <c r="C545" s="15">
        <v>4.7021144866943354</v>
      </c>
      <c r="D545" s="41">
        <v>41777.962794599989</v>
      </c>
      <c r="E545">
        <v>6</v>
      </c>
      <c r="F545" s="12">
        <v>21</v>
      </c>
      <c r="G545" s="30">
        <f t="shared" si="16"/>
        <v>0.50265734840269316</v>
      </c>
      <c r="H545" s="31">
        <f t="shared" si="17"/>
        <v>3.8540323278593808E-4</v>
      </c>
      <c r="I545" t="s">
        <v>50</v>
      </c>
      <c r="J545" t="s">
        <v>46</v>
      </c>
      <c r="K545" s="12">
        <v>172.1</v>
      </c>
      <c r="L545">
        <v>5</v>
      </c>
      <c r="M545">
        <v>5</v>
      </c>
      <c r="N545" s="12">
        <v>13</v>
      </c>
      <c r="O545" s="32">
        <v>2</v>
      </c>
      <c r="P545" s="32">
        <v>2</v>
      </c>
      <c r="Q545" s="32">
        <v>1</v>
      </c>
      <c r="R545" s="32">
        <v>2</v>
      </c>
      <c r="S545" s="32">
        <v>0</v>
      </c>
      <c r="T545" s="32">
        <v>2</v>
      </c>
      <c r="U545" s="32">
        <v>5</v>
      </c>
      <c r="V545" s="32">
        <v>4</v>
      </c>
      <c r="W545" s="40">
        <v>0.44444444444444442</v>
      </c>
      <c r="X545">
        <v>26</v>
      </c>
      <c r="Y545">
        <v>11</v>
      </c>
    </row>
    <row r="546" spans="1:25" x14ac:dyDescent="0.25">
      <c r="A546" t="s">
        <v>1588</v>
      </c>
      <c r="B546" t="s">
        <v>1189</v>
      </c>
      <c r="C546" s="15">
        <v>9.6659275054931619</v>
      </c>
      <c r="D546" s="41">
        <v>109972.91015260042</v>
      </c>
      <c r="E546">
        <v>2</v>
      </c>
      <c r="F546" s="12">
        <v>4</v>
      </c>
      <c r="G546" s="30">
        <f t="shared" si="16"/>
        <v>3.6372593891073057E-2</v>
      </c>
      <c r="H546" s="31">
        <f t="shared" si="17"/>
        <v>2.7888014200877265E-5</v>
      </c>
      <c r="I546" t="s">
        <v>50</v>
      </c>
      <c r="J546" t="s">
        <v>46</v>
      </c>
      <c r="K546" s="12">
        <v>30.46</v>
      </c>
      <c r="L546">
        <v>1</v>
      </c>
      <c r="M546">
        <v>1</v>
      </c>
      <c r="N546" s="12">
        <v>0.66100094428706324</v>
      </c>
      <c r="O546" s="32">
        <v>0</v>
      </c>
      <c r="P546" s="32">
        <v>0</v>
      </c>
      <c r="Q546" s="32">
        <v>0</v>
      </c>
      <c r="R546" s="32">
        <v>0</v>
      </c>
      <c r="S546" s="32">
        <v>1</v>
      </c>
      <c r="T546" s="32">
        <v>0</v>
      </c>
      <c r="U546" s="32">
        <v>1</v>
      </c>
      <c r="V546" s="32">
        <v>1</v>
      </c>
      <c r="W546" s="40">
        <v>0.44444444444444442</v>
      </c>
      <c r="X546">
        <v>8</v>
      </c>
      <c r="Y546">
        <v>3</v>
      </c>
    </row>
    <row r="547" spans="1:25" x14ac:dyDescent="0.25">
      <c r="A547" t="s">
        <v>616</v>
      </c>
      <c r="B547" t="s">
        <v>617</v>
      </c>
      <c r="C547" s="15">
        <v>5.408243942260742</v>
      </c>
      <c r="D547" s="41">
        <v>83942.123923600258</v>
      </c>
      <c r="E547">
        <v>14</v>
      </c>
      <c r="F547" s="12">
        <v>65</v>
      </c>
      <c r="G547" s="30">
        <f t="shared" si="16"/>
        <v>0.7743430468731004</v>
      </c>
      <c r="H547" s="31">
        <f t="shared" si="17"/>
        <v>5.9371322133964274E-4</v>
      </c>
      <c r="I547" t="s">
        <v>53</v>
      </c>
      <c r="J547" t="s">
        <v>45</v>
      </c>
      <c r="K547" s="12">
        <v>739.90999999999985</v>
      </c>
      <c r="L547">
        <v>14</v>
      </c>
      <c r="M547">
        <v>21</v>
      </c>
      <c r="N547" s="12">
        <v>21.6</v>
      </c>
      <c r="O547" s="32">
        <v>1</v>
      </c>
      <c r="P547" s="32">
        <v>1</v>
      </c>
      <c r="Q547" s="32">
        <v>1</v>
      </c>
      <c r="R547" s="32">
        <v>2</v>
      </c>
      <c r="S547" s="32">
        <v>7</v>
      </c>
      <c r="T547" s="32">
        <v>21</v>
      </c>
      <c r="U547" s="32">
        <v>13</v>
      </c>
      <c r="V547" s="32">
        <v>15</v>
      </c>
      <c r="W547" s="40">
        <v>0.43846153846153846</v>
      </c>
      <c r="X547">
        <v>129</v>
      </c>
      <c r="Y547">
        <v>56</v>
      </c>
    </row>
    <row r="548" spans="1:25" x14ac:dyDescent="0.25">
      <c r="A548" t="s">
        <v>977</v>
      </c>
      <c r="B548" t="s">
        <v>978</v>
      </c>
      <c r="C548" s="15">
        <v>5.2693080902099609</v>
      </c>
      <c r="D548" s="41">
        <v>119159.89485460041</v>
      </c>
      <c r="E548">
        <v>10</v>
      </c>
      <c r="F548" s="12">
        <v>34</v>
      </c>
      <c r="G548" s="30">
        <f t="shared" si="16"/>
        <v>0.28533089964108305</v>
      </c>
      <c r="H548" s="31">
        <f t="shared" si="17"/>
        <v>2.187721943881648E-4</v>
      </c>
      <c r="I548" t="s">
        <v>56</v>
      </c>
      <c r="J548" t="s">
        <v>47</v>
      </c>
      <c r="K548" s="12">
        <v>347.1</v>
      </c>
      <c r="L548">
        <v>7</v>
      </c>
      <c r="M548">
        <v>10</v>
      </c>
      <c r="N548" s="12">
        <v>11.446317657497781</v>
      </c>
      <c r="O548" s="32">
        <v>0</v>
      </c>
      <c r="P548" s="32">
        <v>1</v>
      </c>
      <c r="Q548" s="32">
        <v>1</v>
      </c>
      <c r="R548" s="32">
        <v>0</v>
      </c>
      <c r="S548" s="32">
        <v>8</v>
      </c>
      <c r="T548" s="32">
        <v>5</v>
      </c>
      <c r="U548" s="32">
        <v>9</v>
      </c>
      <c r="V548" s="32">
        <v>10</v>
      </c>
      <c r="W548" s="40">
        <v>0.42857142857142855</v>
      </c>
      <c r="X548">
        <v>76</v>
      </c>
      <c r="Y548">
        <v>32</v>
      </c>
    </row>
    <row r="549" spans="1:25" x14ac:dyDescent="0.25">
      <c r="A549" t="s">
        <v>1175</v>
      </c>
      <c r="B549" t="s">
        <v>1176</v>
      </c>
      <c r="C549" s="15">
        <v>5.0527767181396488</v>
      </c>
      <c r="D549" s="41">
        <v>49287.664253600095</v>
      </c>
      <c r="E549">
        <v>3</v>
      </c>
      <c r="F549" s="12">
        <v>8</v>
      </c>
      <c r="G549" s="30">
        <f t="shared" si="16"/>
        <v>0.16231241875933813</v>
      </c>
      <c r="H549" s="31">
        <f t="shared" si="17"/>
        <v>1.2445004755215212E-4</v>
      </c>
      <c r="I549" t="s">
        <v>56</v>
      </c>
      <c r="J549" t="s">
        <v>47</v>
      </c>
      <c r="K549" s="12">
        <v>106.86</v>
      </c>
      <c r="L549">
        <v>3</v>
      </c>
      <c r="M549">
        <v>3</v>
      </c>
      <c r="N549" s="12">
        <v>7.1881606765327692</v>
      </c>
      <c r="O549" s="32">
        <v>0</v>
      </c>
      <c r="P549" s="32">
        <v>0</v>
      </c>
      <c r="Q549" s="32">
        <v>0</v>
      </c>
      <c r="R549" s="32">
        <v>0</v>
      </c>
      <c r="S549" s="32">
        <v>1</v>
      </c>
      <c r="T549" s="32">
        <v>2</v>
      </c>
      <c r="U549" s="32">
        <v>2</v>
      </c>
      <c r="V549" s="32">
        <v>3</v>
      </c>
      <c r="W549" s="40">
        <v>0.42857142857142855</v>
      </c>
      <c r="X549">
        <v>20</v>
      </c>
      <c r="Y549">
        <v>8</v>
      </c>
    </row>
    <row r="550" spans="1:25" x14ac:dyDescent="0.25">
      <c r="A550" t="s">
        <v>1562</v>
      </c>
      <c r="B550" t="s">
        <v>1563</v>
      </c>
      <c r="C550" s="15">
        <v>5.4621212005615236</v>
      </c>
      <c r="D550" s="41">
        <v>186438.40187659845</v>
      </c>
      <c r="E550">
        <v>5</v>
      </c>
      <c r="F550" s="12">
        <v>8</v>
      </c>
      <c r="G550" s="30">
        <f t="shared" si="16"/>
        <v>4.290961475466365E-2</v>
      </c>
      <c r="H550" s="31">
        <f t="shared" si="17"/>
        <v>3.2900154143967454E-5</v>
      </c>
      <c r="I550" t="s">
        <v>502</v>
      </c>
      <c r="J550" t="s">
        <v>35</v>
      </c>
      <c r="K550" s="12">
        <v>35.14</v>
      </c>
      <c r="L550">
        <v>2</v>
      </c>
      <c r="M550">
        <v>2</v>
      </c>
      <c r="N550" s="12">
        <v>0.80784766301211763</v>
      </c>
      <c r="O550" s="32">
        <v>0</v>
      </c>
      <c r="P550" s="32">
        <v>0</v>
      </c>
      <c r="Q550" s="32">
        <v>0</v>
      </c>
      <c r="R550" s="32">
        <v>1</v>
      </c>
      <c r="S550" s="32">
        <v>0</v>
      </c>
      <c r="T550" s="32">
        <v>0</v>
      </c>
      <c r="U550" s="32">
        <v>1</v>
      </c>
      <c r="V550" s="32">
        <v>1</v>
      </c>
      <c r="W550" s="40">
        <v>0.42857142857142855</v>
      </c>
      <c r="X550">
        <v>6</v>
      </c>
      <c r="Y550">
        <v>2</v>
      </c>
    </row>
    <row r="551" spans="1:25" x14ac:dyDescent="0.25">
      <c r="A551" t="s">
        <v>460</v>
      </c>
      <c r="B551" t="s">
        <v>81</v>
      </c>
      <c r="C551" s="15">
        <v>3.9451747894287106</v>
      </c>
      <c r="D551" s="41">
        <v>12364.769502599984</v>
      </c>
      <c r="E551">
        <v>3</v>
      </c>
      <c r="F551" s="12">
        <v>15</v>
      </c>
      <c r="G551" s="30">
        <f t="shared" si="16"/>
        <v>1.2131241101458379</v>
      </c>
      <c r="H551" s="31">
        <f t="shared" si="17"/>
        <v>9.3014049293517758E-4</v>
      </c>
      <c r="I551" t="s">
        <v>56</v>
      </c>
      <c r="J551" t="s">
        <v>47</v>
      </c>
      <c r="K551" s="12">
        <v>178.64999999999998</v>
      </c>
      <c r="L551">
        <v>3</v>
      </c>
      <c r="M551">
        <v>5</v>
      </c>
      <c r="N551" s="12">
        <v>23.809523809523807</v>
      </c>
      <c r="O551" s="32">
        <v>0</v>
      </c>
      <c r="P551" s="32">
        <v>0</v>
      </c>
      <c r="Q551" s="32">
        <v>0</v>
      </c>
      <c r="R551" s="32">
        <v>0</v>
      </c>
      <c r="S551" s="32">
        <v>2</v>
      </c>
      <c r="T551" s="32">
        <v>4</v>
      </c>
      <c r="U551" s="32">
        <v>4</v>
      </c>
      <c r="V551" s="32">
        <v>5</v>
      </c>
      <c r="W551" s="40">
        <v>0.42105263157894735</v>
      </c>
      <c r="X551">
        <v>37</v>
      </c>
      <c r="Y551">
        <v>15</v>
      </c>
    </row>
    <row r="552" spans="1:25" x14ac:dyDescent="0.25">
      <c r="A552" t="s">
        <v>806</v>
      </c>
      <c r="B552" t="s">
        <v>807</v>
      </c>
      <c r="C552" s="15">
        <v>4.9885227203369142</v>
      </c>
      <c r="D552" s="41">
        <v>35351.964791599996</v>
      </c>
      <c r="E552">
        <v>8</v>
      </c>
      <c r="F552" s="12">
        <v>15</v>
      </c>
      <c r="G552" s="30">
        <f t="shared" si="16"/>
        <v>0.42430456378945475</v>
      </c>
      <c r="H552" s="31">
        <f t="shared" si="17"/>
        <v>3.2532768314226632E-4</v>
      </c>
      <c r="I552" t="s">
        <v>50</v>
      </c>
      <c r="J552" t="s">
        <v>46</v>
      </c>
      <c r="K552" s="12">
        <v>147.22</v>
      </c>
      <c r="L552">
        <v>5</v>
      </c>
      <c r="M552">
        <v>5</v>
      </c>
      <c r="N552" s="12">
        <v>25.739644970414201</v>
      </c>
      <c r="O552" s="32">
        <v>0</v>
      </c>
      <c r="P552" s="32">
        <v>1</v>
      </c>
      <c r="Q552" s="32">
        <v>0</v>
      </c>
      <c r="R552" s="32">
        <v>0</v>
      </c>
      <c r="S552" s="32">
        <v>1</v>
      </c>
      <c r="T552" s="32">
        <v>4</v>
      </c>
      <c r="U552" s="32">
        <v>5</v>
      </c>
      <c r="V552" s="32">
        <v>2</v>
      </c>
      <c r="W552" s="40">
        <v>0.41935483870967744</v>
      </c>
      <c r="X552">
        <v>30</v>
      </c>
      <c r="Y552">
        <v>12</v>
      </c>
    </row>
    <row r="553" spans="1:25" x14ac:dyDescent="0.25">
      <c r="A553" t="s">
        <v>449</v>
      </c>
      <c r="B553" t="s">
        <v>450</v>
      </c>
      <c r="C553" s="15">
        <v>6.5913967132568354</v>
      </c>
      <c r="D553" s="41">
        <v>11371.16488959999</v>
      </c>
      <c r="E553">
        <v>5</v>
      </c>
      <c r="F553" s="12">
        <v>14</v>
      </c>
      <c r="G553" s="30">
        <f t="shared" si="16"/>
        <v>1.2311843277204018</v>
      </c>
      <c r="H553" s="31">
        <f t="shared" si="17"/>
        <v>9.4398783100786818E-4</v>
      </c>
      <c r="I553" t="s">
        <v>50</v>
      </c>
      <c r="J553" t="s">
        <v>46</v>
      </c>
      <c r="K553" s="12">
        <v>231.43999999999997</v>
      </c>
      <c r="L553">
        <v>4</v>
      </c>
      <c r="M553">
        <v>4</v>
      </c>
      <c r="N553" s="12">
        <v>53.46534653465347</v>
      </c>
      <c r="O553" s="32">
        <v>0</v>
      </c>
      <c r="P553" s="32">
        <v>0</v>
      </c>
      <c r="Q553" s="32">
        <v>0</v>
      </c>
      <c r="R553" s="32">
        <v>0</v>
      </c>
      <c r="S553" s="32">
        <v>2</v>
      </c>
      <c r="T553" s="32">
        <v>3</v>
      </c>
      <c r="U553" s="32">
        <v>4</v>
      </c>
      <c r="V553" s="32">
        <v>5</v>
      </c>
      <c r="W553" s="40">
        <v>0.41666666666666669</v>
      </c>
      <c r="X553">
        <v>35</v>
      </c>
      <c r="Y553">
        <v>14</v>
      </c>
    </row>
    <row r="554" spans="1:25" x14ac:dyDescent="0.25">
      <c r="A554" t="s">
        <v>667</v>
      </c>
      <c r="B554" t="s">
        <v>144</v>
      </c>
      <c r="C554" s="15">
        <v>4.7645793914794927</v>
      </c>
      <c r="D554" s="41">
        <v>29416.333820599997</v>
      </c>
      <c r="E554">
        <v>6</v>
      </c>
      <c r="F554" s="12">
        <v>19</v>
      </c>
      <c r="G554" s="30">
        <f t="shared" si="16"/>
        <v>0.64589965955222028</v>
      </c>
      <c r="H554" s="31">
        <f t="shared" si="17"/>
        <v>4.952316277436297E-4</v>
      </c>
      <c r="I554" t="s">
        <v>50</v>
      </c>
      <c r="J554" t="s">
        <v>46</v>
      </c>
      <c r="K554" s="12">
        <v>262.98</v>
      </c>
      <c r="L554">
        <v>5</v>
      </c>
      <c r="M554">
        <v>6</v>
      </c>
      <c r="N554" s="12">
        <v>23.571428571428569</v>
      </c>
      <c r="O554" s="32">
        <v>0</v>
      </c>
      <c r="P554" s="32">
        <v>0</v>
      </c>
      <c r="Q554" s="32">
        <v>0</v>
      </c>
      <c r="R554" s="32">
        <v>0</v>
      </c>
      <c r="S554" s="32">
        <v>4</v>
      </c>
      <c r="T554" s="32">
        <v>3</v>
      </c>
      <c r="U554" s="32">
        <v>6</v>
      </c>
      <c r="V554" s="32">
        <v>6</v>
      </c>
      <c r="W554" s="40">
        <v>0.41666666666666669</v>
      </c>
      <c r="X554">
        <v>47</v>
      </c>
      <c r="Y554">
        <v>19</v>
      </c>
    </row>
    <row r="555" spans="1:25" x14ac:dyDescent="0.25">
      <c r="A555" t="s">
        <v>969</v>
      </c>
      <c r="B555" t="s">
        <v>970</v>
      </c>
      <c r="C555" s="15">
        <v>4.903208541870117</v>
      </c>
      <c r="D555" s="41">
        <v>30928.975512599991</v>
      </c>
      <c r="E555">
        <v>4</v>
      </c>
      <c r="F555" s="12">
        <v>9</v>
      </c>
      <c r="G555" s="30">
        <f t="shared" si="16"/>
        <v>0.29098926979762191</v>
      </c>
      <c r="H555" s="31">
        <f t="shared" si="17"/>
        <v>2.2311064513907768E-4</v>
      </c>
      <c r="I555" t="s">
        <v>56</v>
      </c>
      <c r="J555" t="s">
        <v>47</v>
      </c>
      <c r="K555" s="12">
        <v>193.33</v>
      </c>
      <c r="L555">
        <v>4</v>
      </c>
      <c r="M555">
        <v>5</v>
      </c>
      <c r="N555" s="12">
        <v>16.776315789473685</v>
      </c>
      <c r="O555" s="32">
        <v>0</v>
      </c>
      <c r="P555" s="32">
        <v>0</v>
      </c>
      <c r="Q555" s="32">
        <v>0</v>
      </c>
      <c r="R555" s="32">
        <v>0</v>
      </c>
      <c r="S555" s="32">
        <v>0</v>
      </c>
      <c r="T555" s="32">
        <v>2</v>
      </c>
      <c r="U555" s="32">
        <v>2</v>
      </c>
      <c r="V555" s="32">
        <v>5</v>
      </c>
      <c r="W555" s="40">
        <v>0.41666666666666669</v>
      </c>
      <c r="X555">
        <v>23</v>
      </c>
      <c r="Y555">
        <v>9</v>
      </c>
    </row>
    <row r="556" spans="1:25" x14ac:dyDescent="0.25">
      <c r="A556" t="s">
        <v>612</v>
      </c>
      <c r="B556" t="s">
        <v>613</v>
      </c>
      <c r="C556" s="15">
        <v>5.4697376251220708</v>
      </c>
      <c r="D556" s="41">
        <v>57290.873906600144</v>
      </c>
      <c r="E556">
        <v>15</v>
      </c>
      <c r="F556" s="12">
        <v>45</v>
      </c>
      <c r="G556" s="30">
        <f t="shared" si="16"/>
        <v>0.78546541414889837</v>
      </c>
      <c r="H556" s="31">
        <f t="shared" si="17"/>
        <v>6.0224109090714563E-4</v>
      </c>
      <c r="I556" t="s">
        <v>53</v>
      </c>
      <c r="J556" t="s">
        <v>45</v>
      </c>
      <c r="K556" s="12">
        <v>718.35</v>
      </c>
      <c r="L556">
        <v>12</v>
      </c>
      <c r="M556">
        <v>13</v>
      </c>
      <c r="N556" s="12">
        <v>35.897435897435898</v>
      </c>
      <c r="O556" s="32">
        <v>0</v>
      </c>
      <c r="P556" s="32">
        <v>0</v>
      </c>
      <c r="Q556" s="32">
        <v>0</v>
      </c>
      <c r="R556" s="32">
        <v>0</v>
      </c>
      <c r="S556" s="32">
        <v>9</v>
      </c>
      <c r="T556" s="32">
        <v>13</v>
      </c>
      <c r="U556" s="32">
        <v>10</v>
      </c>
      <c r="V556" s="32">
        <v>13</v>
      </c>
      <c r="W556" s="40">
        <v>0.4144144144144144</v>
      </c>
      <c r="X556">
        <v>110</v>
      </c>
      <c r="Y556">
        <v>45</v>
      </c>
    </row>
    <row r="557" spans="1:25" x14ac:dyDescent="0.25">
      <c r="A557" t="s">
        <v>960</v>
      </c>
      <c r="B557" t="s">
        <v>961</v>
      </c>
      <c r="C557" s="15">
        <v>5.197846603393554</v>
      </c>
      <c r="D557" s="41">
        <v>87155.146309600328</v>
      </c>
      <c r="E557">
        <v>8</v>
      </c>
      <c r="F557" s="12">
        <v>26</v>
      </c>
      <c r="G557" s="30">
        <f t="shared" si="16"/>
        <v>0.29831858588866877</v>
      </c>
      <c r="H557" s="31">
        <f t="shared" si="17"/>
        <v>2.2873026280621357E-4</v>
      </c>
      <c r="I557" t="s">
        <v>56</v>
      </c>
      <c r="J557" t="s">
        <v>47</v>
      </c>
      <c r="K557" s="12">
        <v>237.93</v>
      </c>
      <c r="L557">
        <v>6</v>
      </c>
      <c r="M557">
        <v>9</v>
      </c>
      <c r="N557" s="12">
        <v>9.3935790725327006</v>
      </c>
      <c r="O557" s="32">
        <v>0</v>
      </c>
      <c r="P557" s="32">
        <v>0</v>
      </c>
      <c r="Q557" s="32">
        <v>0</v>
      </c>
      <c r="R557" s="32">
        <v>0</v>
      </c>
      <c r="S557" s="32">
        <v>4</v>
      </c>
      <c r="T557" s="32">
        <v>5</v>
      </c>
      <c r="U557" s="32">
        <v>7</v>
      </c>
      <c r="V557" s="32">
        <v>9</v>
      </c>
      <c r="W557" s="40">
        <v>0.41269841269841268</v>
      </c>
      <c r="X557">
        <v>62</v>
      </c>
      <c r="Y557">
        <v>25</v>
      </c>
    </row>
    <row r="558" spans="1:25" x14ac:dyDescent="0.25">
      <c r="A558" t="s">
        <v>727</v>
      </c>
      <c r="B558" t="s">
        <v>728</v>
      </c>
      <c r="C558" s="15">
        <v>10.744546127319339</v>
      </c>
      <c r="D558" s="41">
        <v>10916.013613599993</v>
      </c>
      <c r="E558">
        <v>2</v>
      </c>
      <c r="F558" s="12">
        <v>6</v>
      </c>
      <c r="G558" s="30">
        <f t="shared" si="16"/>
        <v>0.54965120165522219</v>
      </c>
      <c r="H558" s="31">
        <f t="shared" si="17"/>
        <v>4.2143490132146488E-4</v>
      </c>
      <c r="I558" t="s">
        <v>56</v>
      </c>
      <c r="J558" t="s">
        <v>47</v>
      </c>
      <c r="K558" s="12">
        <v>94.23</v>
      </c>
      <c r="L558">
        <v>2</v>
      </c>
      <c r="M558">
        <v>3</v>
      </c>
      <c r="N558" s="12">
        <v>30.612244897959183</v>
      </c>
      <c r="O558" s="32">
        <v>0</v>
      </c>
      <c r="P558" s="32">
        <v>0</v>
      </c>
      <c r="Q558" s="32">
        <v>0</v>
      </c>
      <c r="R558" s="32">
        <v>0</v>
      </c>
      <c r="S558" s="32">
        <v>1</v>
      </c>
      <c r="T558" s="32">
        <v>0</v>
      </c>
      <c r="U558" s="32">
        <v>2</v>
      </c>
      <c r="V558" s="32">
        <v>3</v>
      </c>
      <c r="W558" s="40">
        <v>0.41176470588235292</v>
      </c>
      <c r="X558">
        <v>16</v>
      </c>
      <c r="Y558">
        <v>6</v>
      </c>
    </row>
    <row r="559" spans="1:25" x14ac:dyDescent="0.25">
      <c r="A559" t="s">
        <v>412</v>
      </c>
      <c r="B559" t="s">
        <v>81</v>
      </c>
      <c r="C559" s="15">
        <v>5.6195102691650396</v>
      </c>
      <c r="D559" s="41">
        <v>55890.843952600124</v>
      </c>
      <c r="E559">
        <v>12</v>
      </c>
      <c r="F559" s="12">
        <v>77</v>
      </c>
      <c r="G559" s="30">
        <f t="shared" si="16"/>
        <v>1.3776854052392216</v>
      </c>
      <c r="H559" s="31">
        <f t="shared" si="17"/>
        <v>1.0563148248572511E-3</v>
      </c>
      <c r="I559" t="s">
        <v>56</v>
      </c>
      <c r="J559" t="s">
        <v>47</v>
      </c>
      <c r="K559" s="12">
        <v>578.59</v>
      </c>
      <c r="L559">
        <v>10</v>
      </c>
      <c r="M559">
        <v>13</v>
      </c>
      <c r="N559" s="12">
        <v>19.294990723562151</v>
      </c>
      <c r="O559" s="32">
        <v>4</v>
      </c>
      <c r="P559" s="32">
        <v>4</v>
      </c>
      <c r="Q559" s="32">
        <v>3</v>
      </c>
      <c r="R559" s="32">
        <v>4</v>
      </c>
      <c r="S559" s="32">
        <v>12</v>
      </c>
      <c r="T559" s="32">
        <v>11</v>
      </c>
      <c r="U559" s="32">
        <v>13</v>
      </c>
      <c r="V559" s="32">
        <v>13</v>
      </c>
      <c r="W559" s="40">
        <v>0.4065040650406504</v>
      </c>
      <c r="X559">
        <v>122</v>
      </c>
      <c r="Y559">
        <v>49</v>
      </c>
    </row>
    <row r="560" spans="1:25" x14ac:dyDescent="0.25">
      <c r="A560" t="s">
        <v>393</v>
      </c>
      <c r="B560" t="s">
        <v>394</v>
      </c>
      <c r="C560" s="15">
        <v>11.016999435424808</v>
      </c>
      <c r="D560" s="41">
        <v>15135.117402599983</v>
      </c>
      <c r="E560">
        <v>7</v>
      </c>
      <c r="F560" s="12">
        <v>22</v>
      </c>
      <c r="G560" s="30">
        <f t="shared" si="16"/>
        <v>1.4535731315979574</v>
      </c>
      <c r="H560" s="31">
        <f t="shared" si="17"/>
        <v>1.1145003366385302E-3</v>
      </c>
      <c r="I560" t="s">
        <v>50</v>
      </c>
      <c r="J560" t="s">
        <v>46</v>
      </c>
      <c r="K560" s="12">
        <v>230.5</v>
      </c>
      <c r="L560">
        <v>7</v>
      </c>
      <c r="M560">
        <v>9</v>
      </c>
      <c r="N560" s="12">
        <v>40</v>
      </c>
      <c r="O560" s="32">
        <v>0</v>
      </c>
      <c r="P560" s="32">
        <v>0</v>
      </c>
      <c r="Q560" s="32">
        <v>0</v>
      </c>
      <c r="R560" s="32">
        <v>0</v>
      </c>
      <c r="S560" s="32">
        <v>2</v>
      </c>
      <c r="T560" s="32">
        <v>6</v>
      </c>
      <c r="U560" s="32">
        <v>9</v>
      </c>
      <c r="V560" s="32">
        <v>5</v>
      </c>
      <c r="W560" s="40">
        <v>0.40350877192982454</v>
      </c>
      <c r="X560">
        <v>56</v>
      </c>
      <c r="Y560">
        <v>22</v>
      </c>
    </row>
    <row r="561" spans="1:25" x14ac:dyDescent="0.25">
      <c r="A561" t="s">
        <v>1629</v>
      </c>
      <c r="B561" t="s">
        <v>81</v>
      </c>
      <c r="C561" s="15">
        <v>5.7217441558837887</v>
      </c>
      <c r="D561" s="41">
        <v>163097.55612059942</v>
      </c>
      <c r="E561">
        <v>2</v>
      </c>
      <c r="F561" s="12">
        <v>4</v>
      </c>
      <c r="G561" s="30">
        <f t="shared" si="16"/>
        <v>2.4525198875710166E-2</v>
      </c>
      <c r="H561" s="31">
        <f t="shared" si="17"/>
        <v>1.8804243012566906E-5</v>
      </c>
      <c r="I561" t="s">
        <v>50</v>
      </c>
      <c r="J561" t="s">
        <v>46</v>
      </c>
      <c r="K561" s="12">
        <v>20.38</v>
      </c>
      <c r="L561">
        <v>1</v>
      </c>
      <c r="M561">
        <v>1</v>
      </c>
      <c r="N561" s="12">
        <v>0.71335927367055774</v>
      </c>
      <c r="O561" s="32">
        <v>1</v>
      </c>
      <c r="P561" s="32">
        <v>1</v>
      </c>
      <c r="Q561" s="32">
        <v>0</v>
      </c>
      <c r="R561" s="32">
        <v>1</v>
      </c>
      <c r="S561" s="32">
        <v>0</v>
      </c>
      <c r="T561" s="32">
        <v>0</v>
      </c>
      <c r="U561" s="32">
        <v>1</v>
      </c>
      <c r="V561" s="32">
        <v>0</v>
      </c>
      <c r="W561" s="40">
        <v>0.4</v>
      </c>
      <c r="X561">
        <v>4</v>
      </c>
      <c r="Y561">
        <v>1</v>
      </c>
    </row>
    <row r="562" spans="1:25" x14ac:dyDescent="0.25">
      <c r="A562" t="s">
        <v>1641</v>
      </c>
      <c r="B562" t="s">
        <v>1417</v>
      </c>
      <c r="C562" s="15">
        <v>6.5592441558837891</v>
      </c>
      <c r="D562" s="41">
        <v>110522.00915260031</v>
      </c>
      <c r="E562">
        <v>2</v>
      </c>
      <c r="F562" s="12">
        <v>2</v>
      </c>
      <c r="G562" s="30">
        <f t="shared" si="16"/>
        <v>1.8095943200223164E-2</v>
      </c>
      <c r="H562" s="31">
        <f t="shared" si="17"/>
        <v>1.3874730035955751E-5</v>
      </c>
      <c r="I562" t="s">
        <v>50</v>
      </c>
      <c r="J562" t="s">
        <v>46</v>
      </c>
      <c r="K562" s="12">
        <v>31.8</v>
      </c>
      <c r="L562">
        <v>1</v>
      </c>
      <c r="M562">
        <v>1</v>
      </c>
      <c r="N562" s="12">
        <v>0.69582504970178927</v>
      </c>
      <c r="O562" s="32">
        <v>0</v>
      </c>
      <c r="P562" s="32">
        <v>0</v>
      </c>
      <c r="Q562" s="32">
        <v>0</v>
      </c>
      <c r="R562" s="32">
        <v>0</v>
      </c>
      <c r="S562" s="32">
        <v>0</v>
      </c>
      <c r="T562" s="32">
        <v>0</v>
      </c>
      <c r="U562" s="32">
        <v>1</v>
      </c>
      <c r="V562" s="32">
        <v>0</v>
      </c>
      <c r="W562" s="40">
        <v>0.4</v>
      </c>
      <c r="X562">
        <v>4</v>
      </c>
      <c r="Y562">
        <v>1</v>
      </c>
    </row>
    <row r="563" spans="1:25" x14ac:dyDescent="0.25">
      <c r="A563" t="s">
        <v>243</v>
      </c>
      <c r="B563" t="s">
        <v>244</v>
      </c>
      <c r="C563" s="15">
        <v>4.7234813690185549</v>
      </c>
      <c r="D563" s="41">
        <v>54784.093137600037</v>
      </c>
      <c r="E563">
        <v>20</v>
      </c>
      <c r="F563" s="12">
        <v>141</v>
      </c>
      <c r="G563" s="30">
        <f t="shared" si="16"/>
        <v>2.5737397832953683</v>
      </c>
      <c r="H563" s="31">
        <f t="shared" si="17"/>
        <v>1.9733674161611045E-3</v>
      </c>
      <c r="I563" t="s">
        <v>50</v>
      </c>
      <c r="J563" t="s">
        <v>46</v>
      </c>
      <c r="K563" s="12">
        <v>766.62</v>
      </c>
      <c r="L563">
        <v>16</v>
      </c>
      <c r="M563">
        <v>28</v>
      </c>
      <c r="N563" s="12">
        <v>27.789046653144016</v>
      </c>
      <c r="O563" s="32">
        <v>3</v>
      </c>
      <c r="P563" s="32">
        <v>11</v>
      </c>
      <c r="Q563" s="32">
        <v>4</v>
      </c>
      <c r="R563" s="32">
        <v>3</v>
      </c>
      <c r="S563" s="32">
        <v>25</v>
      </c>
      <c r="T563" s="32">
        <v>23</v>
      </c>
      <c r="U563" s="32">
        <v>28</v>
      </c>
      <c r="V563" s="32">
        <v>28</v>
      </c>
      <c r="W563" s="40">
        <v>0.39473684210526316</v>
      </c>
      <c r="X563">
        <v>265</v>
      </c>
      <c r="Y563">
        <v>104</v>
      </c>
    </row>
    <row r="564" spans="1:25" x14ac:dyDescent="0.25">
      <c r="A564" t="s">
        <v>333</v>
      </c>
      <c r="B564" t="s">
        <v>334</v>
      </c>
      <c r="C564" s="15">
        <v>10.272685623168943</v>
      </c>
      <c r="D564" s="41">
        <v>16366.672485599989</v>
      </c>
      <c r="E564">
        <v>8</v>
      </c>
      <c r="F564" s="12">
        <v>30</v>
      </c>
      <c r="G564" s="30">
        <f t="shared" si="16"/>
        <v>1.8329932383259409</v>
      </c>
      <c r="H564" s="31">
        <f t="shared" si="17"/>
        <v>1.4054136917931467E-3</v>
      </c>
      <c r="I564" t="s">
        <v>50</v>
      </c>
      <c r="J564" t="s">
        <v>46</v>
      </c>
      <c r="K564" s="12">
        <v>365.37</v>
      </c>
      <c r="L564">
        <v>8</v>
      </c>
      <c r="M564">
        <v>9</v>
      </c>
      <c r="N564" s="12">
        <v>75.510204081632651</v>
      </c>
      <c r="O564" s="32">
        <v>0</v>
      </c>
      <c r="P564" s="32">
        <v>1</v>
      </c>
      <c r="Q564" s="32">
        <v>0</v>
      </c>
      <c r="R564" s="32">
        <v>0</v>
      </c>
      <c r="S564" s="32">
        <v>3</v>
      </c>
      <c r="T564" s="32">
        <v>8</v>
      </c>
      <c r="U564" s="32">
        <v>9</v>
      </c>
      <c r="V564" s="32">
        <v>9</v>
      </c>
      <c r="W564" s="40">
        <v>0.38961038961038963</v>
      </c>
      <c r="X564">
        <v>76</v>
      </c>
      <c r="Y564">
        <v>29</v>
      </c>
    </row>
    <row r="565" spans="1:25" x14ac:dyDescent="0.25">
      <c r="A565" t="s">
        <v>647</v>
      </c>
      <c r="B565" t="s">
        <v>648</v>
      </c>
      <c r="C565" s="15">
        <v>5.5751407623291032</v>
      </c>
      <c r="D565" s="41">
        <v>64354.73720260019</v>
      </c>
      <c r="E565">
        <v>14</v>
      </c>
      <c r="F565" s="12">
        <v>44</v>
      </c>
      <c r="G565" s="30">
        <f t="shared" si="16"/>
        <v>0.68371035160131488</v>
      </c>
      <c r="H565" s="31">
        <f t="shared" si="17"/>
        <v>5.2422227713113301E-4</v>
      </c>
      <c r="I565" t="s">
        <v>56</v>
      </c>
      <c r="J565" t="s">
        <v>47</v>
      </c>
      <c r="K565" s="12">
        <v>643.23</v>
      </c>
      <c r="L565">
        <v>13</v>
      </c>
      <c r="M565">
        <v>16</v>
      </c>
      <c r="N565" s="12">
        <v>31.016949152542374</v>
      </c>
      <c r="O565" s="32">
        <v>0</v>
      </c>
      <c r="P565" s="32">
        <v>0</v>
      </c>
      <c r="Q565" s="32">
        <v>0</v>
      </c>
      <c r="R565" s="32">
        <v>0</v>
      </c>
      <c r="S565" s="32">
        <v>5</v>
      </c>
      <c r="T565" s="32">
        <v>9</v>
      </c>
      <c r="U565" s="32">
        <v>12</v>
      </c>
      <c r="V565" s="32">
        <v>16</v>
      </c>
      <c r="W565" s="40">
        <v>0.38738738738738737</v>
      </c>
      <c r="X565">
        <v>110</v>
      </c>
      <c r="Y565">
        <v>42</v>
      </c>
    </row>
    <row r="566" spans="1:25" x14ac:dyDescent="0.25">
      <c r="A566" t="s">
        <v>196</v>
      </c>
      <c r="B566" t="s">
        <v>197</v>
      </c>
      <c r="C566" s="15">
        <v>5.1808757781982413</v>
      </c>
      <c r="D566" s="41">
        <v>16421.399446599986</v>
      </c>
      <c r="E566">
        <v>8</v>
      </c>
      <c r="F566" s="12">
        <v>49</v>
      </c>
      <c r="G566" s="30">
        <f t="shared" si="16"/>
        <v>2.9839113383326987</v>
      </c>
      <c r="H566" s="31">
        <f t="shared" si="17"/>
        <v>2.2878588760205133E-3</v>
      </c>
      <c r="I566" t="s">
        <v>53</v>
      </c>
      <c r="J566" t="s">
        <v>45</v>
      </c>
      <c r="K566" s="12">
        <v>306.5</v>
      </c>
      <c r="L566">
        <v>5</v>
      </c>
      <c r="M566">
        <v>7</v>
      </c>
      <c r="N566" s="12">
        <v>39.735099337748345</v>
      </c>
      <c r="O566" s="32">
        <v>2</v>
      </c>
      <c r="P566" s="32">
        <v>4</v>
      </c>
      <c r="Q566" s="32">
        <v>2</v>
      </c>
      <c r="R566" s="32">
        <v>5</v>
      </c>
      <c r="S566" s="32">
        <v>5</v>
      </c>
      <c r="T566" s="32">
        <v>7</v>
      </c>
      <c r="U566" s="32">
        <v>7</v>
      </c>
      <c r="V566" s="32">
        <v>7</v>
      </c>
      <c r="W566" s="40">
        <v>0.38571428571428573</v>
      </c>
      <c r="X566">
        <v>69</v>
      </c>
      <c r="Y566">
        <v>26</v>
      </c>
    </row>
    <row r="567" spans="1:25" x14ac:dyDescent="0.25">
      <c r="A567" t="s">
        <v>695</v>
      </c>
      <c r="B567" t="s">
        <v>696</v>
      </c>
      <c r="C567" s="15">
        <v>5.5017368316650401</v>
      </c>
      <c r="D567" s="41">
        <v>40591.674025600034</v>
      </c>
      <c r="E567">
        <v>8</v>
      </c>
      <c r="F567" s="12">
        <v>24</v>
      </c>
      <c r="G567" s="30">
        <f t="shared" si="16"/>
        <v>0.59125425536438503</v>
      </c>
      <c r="H567" s="31">
        <f t="shared" si="17"/>
        <v>4.5333327392902718E-4</v>
      </c>
      <c r="I567" t="s">
        <v>56</v>
      </c>
      <c r="J567" t="s">
        <v>47</v>
      </c>
      <c r="K567" s="12">
        <v>359.96000000000004</v>
      </c>
      <c r="L567">
        <v>7</v>
      </c>
      <c r="M567">
        <v>9</v>
      </c>
      <c r="N567" s="12">
        <v>26.771653543307089</v>
      </c>
      <c r="O567" s="32">
        <v>0</v>
      </c>
      <c r="P567" s="32">
        <v>0</v>
      </c>
      <c r="Q567" s="32">
        <v>0</v>
      </c>
      <c r="R567" s="32">
        <v>0</v>
      </c>
      <c r="S567" s="32">
        <v>4</v>
      </c>
      <c r="T567" s="32">
        <v>6</v>
      </c>
      <c r="U567" s="32">
        <v>5</v>
      </c>
      <c r="V567" s="32">
        <v>9</v>
      </c>
      <c r="W567" s="40">
        <v>0.38461538461538464</v>
      </c>
      <c r="X567">
        <v>64</v>
      </c>
      <c r="Y567">
        <v>24</v>
      </c>
    </row>
    <row r="568" spans="1:25" x14ac:dyDescent="0.25">
      <c r="A568" t="s">
        <v>838</v>
      </c>
      <c r="B568" t="s">
        <v>839</v>
      </c>
      <c r="C568" s="15">
        <v>6.3404125213623042</v>
      </c>
      <c r="D568" s="41">
        <v>22713.860060599985</v>
      </c>
      <c r="E568">
        <v>2</v>
      </c>
      <c r="F568" s="12">
        <v>9</v>
      </c>
      <c r="G568" s="30">
        <f t="shared" si="16"/>
        <v>0.39623384030667774</v>
      </c>
      <c r="H568" s="31">
        <f t="shared" si="17"/>
        <v>3.0380497465848355E-4</v>
      </c>
      <c r="I568" t="s">
        <v>50</v>
      </c>
      <c r="J568" t="s">
        <v>46</v>
      </c>
      <c r="K568" s="12">
        <v>152.94</v>
      </c>
      <c r="L568">
        <v>2</v>
      </c>
      <c r="M568">
        <v>3</v>
      </c>
      <c r="N568" s="12">
        <v>12.621359223300971</v>
      </c>
      <c r="O568" s="32">
        <v>0</v>
      </c>
      <c r="P568" s="32">
        <v>0</v>
      </c>
      <c r="Q568" s="32">
        <v>0</v>
      </c>
      <c r="R568" s="32">
        <v>0</v>
      </c>
      <c r="S568" s="32">
        <v>0</v>
      </c>
      <c r="T568" s="32">
        <v>3</v>
      </c>
      <c r="U568" s="32">
        <v>3</v>
      </c>
      <c r="V568" s="32">
        <v>3</v>
      </c>
      <c r="W568" s="40">
        <v>0.38461538461538464</v>
      </c>
      <c r="X568">
        <v>25</v>
      </c>
      <c r="Y568">
        <v>9</v>
      </c>
    </row>
    <row r="569" spans="1:25" x14ac:dyDescent="0.25">
      <c r="A569" t="s">
        <v>942</v>
      </c>
      <c r="B569" t="s">
        <v>943</v>
      </c>
      <c r="C569" s="15">
        <v>5.1471385955810538</v>
      </c>
      <c r="D569" s="41">
        <v>16136.398957599988</v>
      </c>
      <c r="E569">
        <v>3</v>
      </c>
      <c r="F569" s="12">
        <v>5</v>
      </c>
      <c r="G569" s="30">
        <f t="shared" si="16"/>
        <v>0.30985847667363725</v>
      </c>
      <c r="H569" s="31">
        <f t="shared" si="17"/>
        <v>2.3757826080854355E-4</v>
      </c>
      <c r="I569" t="s">
        <v>50</v>
      </c>
      <c r="J569" t="s">
        <v>46</v>
      </c>
      <c r="K569" s="12">
        <v>127.37</v>
      </c>
      <c r="L569">
        <v>2</v>
      </c>
      <c r="M569">
        <v>2</v>
      </c>
      <c r="N569" s="12">
        <v>18.367346938775512</v>
      </c>
      <c r="O569" s="32">
        <v>1</v>
      </c>
      <c r="P569" s="32">
        <v>0</v>
      </c>
      <c r="Q569" s="32">
        <v>0</v>
      </c>
      <c r="R569" s="32">
        <v>0</v>
      </c>
      <c r="S569" s="32">
        <v>0</v>
      </c>
      <c r="T569" s="32">
        <v>0</v>
      </c>
      <c r="U569" s="32">
        <v>2</v>
      </c>
      <c r="V569" s="32">
        <v>2</v>
      </c>
      <c r="W569" s="40">
        <v>0.38461538461538464</v>
      </c>
      <c r="X569">
        <v>12</v>
      </c>
      <c r="Y569">
        <v>4</v>
      </c>
    </row>
    <row r="570" spans="1:25" x14ac:dyDescent="0.25">
      <c r="A570" t="s">
        <v>320</v>
      </c>
      <c r="B570" t="s">
        <v>81</v>
      </c>
      <c r="C570" s="15">
        <v>9.0217517852783189</v>
      </c>
      <c r="D570" s="41">
        <v>24441.761179599991</v>
      </c>
      <c r="E570">
        <v>9</v>
      </c>
      <c r="F570" s="12">
        <v>46</v>
      </c>
      <c r="G570" s="30">
        <f t="shared" si="16"/>
        <v>1.8820247715370577</v>
      </c>
      <c r="H570" s="31">
        <f t="shared" si="17"/>
        <v>1.4430077137806195E-3</v>
      </c>
      <c r="I570" t="s">
        <v>53</v>
      </c>
      <c r="J570" t="s">
        <v>45</v>
      </c>
      <c r="K570" s="12">
        <v>286.51</v>
      </c>
      <c r="L570">
        <v>7</v>
      </c>
      <c r="M570">
        <v>11</v>
      </c>
      <c r="N570" s="12">
        <v>34.309623430962347</v>
      </c>
      <c r="O570" s="32">
        <v>0</v>
      </c>
      <c r="P570" s="32">
        <v>2</v>
      </c>
      <c r="Q570" s="32">
        <v>1</v>
      </c>
      <c r="R570" s="32">
        <v>0</v>
      </c>
      <c r="S570" s="32">
        <v>11</v>
      </c>
      <c r="T570" s="32">
        <v>11</v>
      </c>
      <c r="U570" s="32">
        <v>9</v>
      </c>
      <c r="V570" s="32">
        <v>11</v>
      </c>
      <c r="W570" s="40">
        <v>0.38392857142857145</v>
      </c>
      <c r="X570">
        <v>111</v>
      </c>
      <c r="Y570">
        <v>42</v>
      </c>
    </row>
    <row r="571" spans="1:25" x14ac:dyDescent="0.25">
      <c r="A571" t="s">
        <v>789</v>
      </c>
      <c r="B571" t="s">
        <v>182</v>
      </c>
      <c r="C571" s="15">
        <v>4.688517379760742</v>
      </c>
      <c r="D571" s="41">
        <v>67770.939613600145</v>
      </c>
      <c r="E571">
        <v>8</v>
      </c>
      <c r="F571" s="12">
        <v>30</v>
      </c>
      <c r="G571" s="30">
        <f t="shared" si="16"/>
        <v>0.44266761197419868</v>
      </c>
      <c r="H571" s="31">
        <f t="shared" si="17"/>
        <v>3.3940721098900644E-4</v>
      </c>
      <c r="I571" t="s">
        <v>56</v>
      </c>
      <c r="J571" t="s">
        <v>47</v>
      </c>
      <c r="K571" s="12">
        <v>391.62</v>
      </c>
      <c r="L571">
        <v>7</v>
      </c>
      <c r="M571">
        <v>8</v>
      </c>
      <c r="N571" s="12">
        <v>15.895061728395063</v>
      </c>
      <c r="O571" s="32">
        <v>0</v>
      </c>
      <c r="P571" s="32">
        <v>0</v>
      </c>
      <c r="Q571" s="32">
        <v>0</v>
      </c>
      <c r="R571" s="32">
        <v>0</v>
      </c>
      <c r="S571" s="32">
        <v>6</v>
      </c>
      <c r="T571" s="32">
        <v>7</v>
      </c>
      <c r="U571" s="32">
        <v>9</v>
      </c>
      <c r="V571" s="32">
        <v>8</v>
      </c>
      <c r="W571" s="40">
        <v>0.38271604938271603</v>
      </c>
      <c r="X571">
        <v>80</v>
      </c>
      <c r="Y571">
        <v>30</v>
      </c>
    </row>
    <row r="572" spans="1:25" x14ac:dyDescent="0.25">
      <c r="A572" t="s">
        <v>156</v>
      </c>
      <c r="B572" t="s">
        <v>157</v>
      </c>
      <c r="C572" s="15">
        <v>5.6585636138916025</v>
      </c>
      <c r="D572" s="41">
        <v>12057.466703599992</v>
      </c>
      <c r="E572">
        <v>8</v>
      </c>
      <c r="F572" s="12">
        <v>46</v>
      </c>
      <c r="G572" s="30">
        <f t="shared" si="16"/>
        <v>3.8150634068320337</v>
      </c>
      <c r="H572" s="31">
        <f t="shared" si="17"/>
        <v>2.9251293648620263E-3</v>
      </c>
      <c r="I572" t="s">
        <v>56</v>
      </c>
      <c r="J572" t="s">
        <v>47</v>
      </c>
      <c r="K572" s="12">
        <v>368.67999999999995</v>
      </c>
      <c r="L572">
        <v>7</v>
      </c>
      <c r="M572">
        <v>14</v>
      </c>
      <c r="N572" s="12">
        <v>62.5</v>
      </c>
      <c r="O572" s="32">
        <v>1</v>
      </c>
      <c r="P572" s="32">
        <v>3</v>
      </c>
      <c r="Q572" s="32">
        <v>1</v>
      </c>
      <c r="R572" s="32">
        <v>0</v>
      </c>
      <c r="S572" s="32">
        <v>3</v>
      </c>
      <c r="T572" s="32">
        <v>11</v>
      </c>
      <c r="U572" s="32">
        <v>12</v>
      </c>
      <c r="V572" s="32">
        <v>14</v>
      </c>
      <c r="W572" s="40">
        <v>0.37614678899082571</v>
      </c>
      <c r="X572">
        <v>108</v>
      </c>
      <c r="Y572">
        <v>40</v>
      </c>
    </row>
    <row r="573" spans="1:25" x14ac:dyDescent="0.25">
      <c r="A573" t="s">
        <v>513</v>
      </c>
      <c r="B573" t="s">
        <v>514</v>
      </c>
      <c r="C573" s="15">
        <v>5.9903125762939462</v>
      </c>
      <c r="D573" s="41">
        <v>30436.820996599992</v>
      </c>
      <c r="E573">
        <v>7</v>
      </c>
      <c r="F573" s="12">
        <v>32</v>
      </c>
      <c r="G573" s="30">
        <f t="shared" si="16"/>
        <v>1.0513581560825498</v>
      </c>
      <c r="H573" s="31">
        <f t="shared" si="17"/>
        <v>8.0610943709006071E-4</v>
      </c>
      <c r="I573" t="s">
        <v>56</v>
      </c>
      <c r="J573" t="s">
        <v>47</v>
      </c>
      <c r="K573" s="12">
        <v>357.68</v>
      </c>
      <c r="L573">
        <v>7</v>
      </c>
      <c r="M573">
        <v>10</v>
      </c>
      <c r="N573" s="12">
        <v>31.958762886597935</v>
      </c>
      <c r="O573" s="32">
        <v>1</v>
      </c>
      <c r="P573" s="32">
        <v>1</v>
      </c>
      <c r="Q573" s="32">
        <v>1</v>
      </c>
      <c r="R573" s="32">
        <v>1</v>
      </c>
      <c r="S573" s="32">
        <v>2</v>
      </c>
      <c r="T573" s="32">
        <v>6</v>
      </c>
      <c r="U573" s="32">
        <v>8</v>
      </c>
      <c r="V573" s="32">
        <v>10</v>
      </c>
      <c r="W573" s="40">
        <v>0.375</v>
      </c>
      <c r="X573">
        <v>71</v>
      </c>
      <c r="Y573">
        <v>26</v>
      </c>
    </row>
    <row r="574" spans="1:25" x14ac:dyDescent="0.25">
      <c r="A574" t="s">
        <v>979</v>
      </c>
      <c r="B574" t="s">
        <v>83</v>
      </c>
      <c r="C574" s="15">
        <v>4.4039493560791021</v>
      </c>
      <c r="D574" s="41">
        <v>17615.029526599985</v>
      </c>
      <c r="E574">
        <v>2</v>
      </c>
      <c r="F574" s="12">
        <v>5</v>
      </c>
      <c r="G574" s="30">
        <f t="shared" si="16"/>
        <v>0.28384851654376358</v>
      </c>
      <c r="H574" s="31">
        <f t="shared" si="17"/>
        <v>2.1763560454271711E-4</v>
      </c>
      <c r="I574" t="s">
        <v>53</v>
      </c>
      <c r="J574" t="s">
        <v>45</v>
      </c>
      <c r="K574" s="12">
        <v>71.740000000000009</v>
      </c>
      <c r="L574">
        <v>2</v>
      </c>
      <c r="M574">
        <v>2</v>
      </c>
      <c r="N574" s="12">
        <v>12.422360248447205</v>
      </c>
      <c r="O574" s="32">
        <v>0</v>
      </c>
      <c r="P574" s="32">
        <v>0</v>
      </c>
      <c r="Q574" s="32">
        <v>0</v>
      </c>
      <c r="R574" s="32">
        <v>0</v>
      </c>
      <c r="S574" s="32">
        <v>0</v>
      </c>
      <c r="T574" s="32">
        <v>2</v>
      </c>
      <c r="U574" s="32">
        <v>1</v>
      </c>
      <c r="V574" s="32">
        <v>2</v>
      </c>
      <c r="W574" s="40">
        <v>0.375</v>
      </c>
      <c r="X574">
        <v>15</v>
      </c>
      <c r="Y574">
        <v>5</v>
      </c>
    </row>
    <row r="575" spans="1:25" x14ac:dyDescent="0.25">
      <c r="A575" t="s">
        <v>1144</v>
      </c>
      <c r="B575" t="s">
        <v>1145</v>
      </c>
      <c r="C575" s="15">
        <v>10.572128677368163</v>
      </c>
      <c r="D575" s="41">
        <v>34886.461346599986</v>
      </c>
      <c r="E575">
        <v>4</v>
      </c>
      <c r="F575" s="12">
        <v>6</v>
      </c>
      <c r="G575" s="30">
        <f t="shared" si="16"/>
        <v>0.17198648898177105</v>
      </c>
      <c r="H575" s="31">
        <f t="shared" si="17"/>
        <v>1.3186746211849977E-4</v>
      </c>
      <c r="I575" t="s">
        <v>50</v>
      </c>
      <c r="J575" t="s">
        <v>46</v>
      </c>
      <c r="K575" s="12">
        <v>115.15</v>
      </c>
      <c r="L575">
        <v>3</v>
      </c>
      <c r="M575">
        <v>4</v>
      </c>
      <c r="N575" s="12">
        <v>7.6219512195121952</v>
      </c>
      <c r="O575" s="32">
        <v>0</v>
      </c>
      <c r="P575" s="32">
        <v>0</v>
      </c>
      <c r="Q575" s="32">
        <v>0</v>
      </c>
      <c r="R575" s="32">
        <v>0</v>
      </c>
      <c r="S575" s="32">
        <v>0</v>
      </c>
      <c r="T575" s="32">
        <v>1</v>
      </c>
      <c r="U575" s="32">
        <v>4</v>
      </c>
      <c r="V575" s="32">
        <v>0</v>
      </c>
      <c r="W575" s="40">
        <v>0.375</v>
      </c>
      <c r="X575">
        <v>15</v>
      </c>
      <c r="Y575">
        <v>5</v>
      </c>
    </row>
    <row r="576" spans="1:25" x14ac:dyDescent="0.25">
      <c r="A576" t="s">
        <v>1157</v>
      </c>
      <c r="B576" t="s">
        <v>1158</v>
      </c>
      <c r="C576" s="15">
        <v>5.5369052886962908</v>
      </c>
      <c r="D576" s="41">
        <v>47397.156968600058</v>
      </c>
      <c r="E576">
        <v>3</v>
      </c>
      <c r="F576" s="12">
        <v>8</v>
      </c>
      <c r="G576" s="30">
        <f t="shared" si="16"/>
        <v>0.16878649504863524</v>
      </c>
      <c r="H576" s="31">
        <f t="shared" si="17"/>
        <v>1.2941392590611774E-4</v>
      </c>
      <c r="I576" t="s">
        <v>56</v>
      </c>
      <c r="J576" t="s">
        <v>47</v>
      </c>
      <c r="K576" s="12">
        <v>49.480000000000004</v>
      </c>
      <c r="L576">
        <v>2</v>
      </c>
      <c r="M576">
        <v>3</v>
      </c>
      <c r="N576" s="12">
        <v>3.4013605442176873</v>
      </c>
      <c r="O576" s="32">
        <v>0</v>
      </c>
      <c r="P576" s="32">
        <v>0</v>
      </c>
      <c r="Q576" s="32">
        <v>0</v>
      </c>
      <c r="R576" s="32">
        <v>0</v>
      </c>
      <c r="S576" s="32">
        <v>1</v>
      </c>
      <c r="T576" s="32">
        <v>1</v>
      </c>
      <c r="U576" s="32">
        <v>3</v>
      </c>
      <c r="V576" s="32">
        <v>3</v>
      </c>
      <c r="W576" s="40">
        <v>0.375</v>
      </c>
      <c r="X576">
        <v>23</v>
      </c>
      <c r="Y576">
        <v>8</v>
      </c>
    </row>
    <row r="577" spans="1:25" x14ac:dyDescent="0.25">
      <c r="A577" t="s">
        <v>91</v>
      </c>
      <c r="B577" t="s">
        <v>92</v>
      </c>
      <c r="C577" s="15">
        <v>4.8815349578857417</v>
      </c>
      <c r="D577" s="41">
        <v>55808.178651600138</v>
      </c>
      <c r="E577">
        <v>21</v>
      </c>
      <c r="F577" s="12">
        <v>452</v>
      </c>
      <c r="G577" s="30">
        <f t="shared" si="16"/>
        <v>8.0991713207798846</v>
      </c>
      <c r="H577" s="31">
        <f t="shared" si="17"/>
        <v>6.2098899376181868E-3</v>
      </c>
      <c r="I577" t="s">
        <v>56</v>
      </c>
      <c r="J577" t="s">
        <v>47</v>
      </c>
      <c r="K577" s="12">
        <v>1059.3700000000001</v>
      </c>
      <c r="L577">
        <v>18</v>
      </c>
      <c r="M577">
        <v>56</v>
      </c>
      <c r="N577" s="12">
        <v>42.337164750957854</v>
      </c>
      <c r="O577" s="32">
        <v>23</v>
      </c>
      <c r="P577" s="32">
        <v>28</v>
      </c>
      <c r="Q577" s="32">
        <v>19</v>
      </c>
      <c r="R577" s="32">
        <v>24</v>
      </c>
      <c r="S577" s="32">
        <v>45</v>
      </c>
      <c r="T577" s="32">
        <v>47</v>
      </c>
      <c r="U577" s="32">
        <v>51</v>
      </c>
      <c r="V577" s="32">
        <v>56</v>
      </c>
      <c r="W577" s="40">
        <v>0.37174721189591076</v>
      </c>
      <c r="X577">
        <v>537</v>
      </c>
      <c r="Y577">
        <v>199</v>
      </c>
    </row>
    <row r="578" spans="1:25" x14ac:dyDescent="0.25">
      <c r="A578" t="s">
        <v>606</v>
      </c>
      <c r="B578" t="s">
        <v>607</v>
      </c>
      <c r="C578" s="15">
        <v>4.8305202484130865</v>
      </c>
      <c r="D578" s="41">
        <v>31704.783545600007</v>
      </c>
      <c r="E578">
        <v>6</v>
      </c>
      <c r="F578" s="12">
        <v>25</v>
      </c>
      <c r="G578" s="30">
        <f t="shared" si="16"/>
        <v>0.78852454438123742</v>
      </c>
      <c r="H578" s="31">
        <f t="shared" si="17"/>
        <v>6.0458662248010127E-4</v>
      </c>
      <c r="I578" t="s">
        <v>56</v>
      </c>
      <c r="J578" t="s">
        <v>47</v>
      </c>
      <c r="K578" s="12">
        <v>264.37</v>
      </c>
      <c r="L578">
        <v>6</v>
      </c>
      <c r="M578">
        <v>8</v>
      </c>
      <c r="N578" s="12">
        <v>25.259515570934255</v>
      </c>
      <c r="O578" s="32">
        <v>0</v>
      </c>
      <c r="P578" s="32">
        <v>0</v>
      </c>
      <c r="Q578" s="32">
        <v>0</v>
      </c>
      <c r="R578" s="32">
        <v>0</v>
      </c>
      <c r="S578" s="32">
        <v>4</v>
      </c>
      <c r="T578" s="32">
        <v>7</v>
      </c>
      <c r="U578" s="32">
        <v>6</v>
      </c>
      <c r="V578" s="32">
        <v>8</v>
      </c>
      <c r="W578" s="40">
        <v>0.37142857142857144</v>
      </c>
      <c r="X578">
        <v>69</v>
      </c>
      <c r="Y578">
        <v>25</v>
      </c>
    </row>
    <row r="579" spans="1:25" x14ac:dyDescent="0.25">
      <c r="A579" t="s">
        <v>263</v>
      </c>
      <c r="B579" t="s">
        <v>264</v>
      </c>
      <c r="C579" s="15">
        <v>5.1799556732177727</v>
      </c>
      <c r="D579" s="41">
        <v>5600.9827796</v>
      </c>
      <c r="E579">
        <v>4</v>
      </c>
      <c r="F579" s="12">
        <v>13</v>
      </c>
      <c r="G579" s="30">
        <f t="shared" si="16"/>
        <v>2.3210212406559849</v>
      </c>
      <c r="H579" s="31">
        <f t="shared" si="17"/>
        <v>1.7796001438280227E-3</v>
      </c>
      <c r="I579" t="s">
        <v>56</v>
      </c>
      <c r="J579" t="s">
        <v>47</v>
      </c>
      <c r="K579" s="12">
        <v>220.74</v>
      </c>
      <c r="L579">
        <v>4</v>
      </c>
      <c r="M579">
        <v>5</v>
      </c>
      <c r="N579" s="12">
        <v>70.909090909090907</v>
      </c>
      <c r="O579" s="32">
        <v>0</v>
      </c>
      <c r="P579" s="32">
        <v>0</v>
      </c>
      <c r="Q579" s="32">
        <v>0</v>
      </c>
      <c r="R579" s="32">
        <v>0</v>
      </c>
      <c r="S579" s="32">
        <v>4</v>
      </c>
      <c r="T579" s="32">
        <v>3</v>
      </c>
      <c r="U579" s="32">
        <v>1</v>
      </c>
      <c r="V579" s="32">
        <v>5</v>
      </c>
      <c r="W579" s="40">
        <v>0.36842105263157893</v>
      </c>
      <c r="X579">
        <v>37</v>
      </c>
      <c r="Y579">
        <v>13</v>
      </c>
    </row>
    <row r="580" spans="1:25" x14ac:dyDescent="0.25">
      <c r="A580" t="s">
        <v>269</v>
      </c>
      <c r="B580" t="s">
        <v>270</v>
      </c>
      <c r="C580" s="15">
        <v>11.463250350952148</v>
      </c>
      <c r="D580" s="41">
        <v>13802.75572759999</v>
      </c>
      <c r="E580">
        <v>6</v>
      </c>
      <c r="F580" s="12">
        <v>31</v>
      </c>
      <c r="G580" s="30">
        <f t="shared" si="16"/>
        <v>2.2459283212563417</v>
      </c>
      <c r="H580" s="31">
        <f t="shared" si="17"/>
        <v>1.7220240355946047E-3</v>
      </c>
      <c r="I580" t="s">
        <v>53</v>
      </c>
      <c r="J580" t="s">
        <v>45</v>
      </c>
      <c r="K580" s="12">
        <v>168.8</v>
      </c>
      <c r="L580">
        <v>4</v>
      </c>
      <c r="M580">
        <v>5</v>
      </c>
      <c r="N580" s="12">
        <v>25</v>
      </c>
      <c r="O580" s="32">
        <v>4</v>
      </c>
      <c r="P580" s="32">
        <v>3</v>
      </c>
      <c r="Q580" s="32">
        <v>1</v>
      </c>
      <c r="R580" s="32">
        <v>2</v>
      </c>
      <c r="S580" s="32">
        <v>1</v>
      </c>
      <c r="T580" s="32">
        <v>5</v>
      </c>
      <c r="U580" s="32">
        <v>4</v>
      </c>
      <c r="V580" s="32">
        <v>3</v>
      </c>
      <c r="W580" s="40">
        <v>0.36842105263157893</v>
      </c>
      <c r="X580">
        <v>37</v>
      </c>
      <c r="Y580">
        <v>13</v>
      </c>
    </row>
    <row r="581" spans="1:25" x14ac:dyDescent="0.25">
      <c r="A581" t="s">
        <v>632</v>
      </c>
      <c r="B581" t="s">
        <v>633</v>
      </c>
      <c r="C581" s="15">
        <v>6.1981029510498047</v>
      </c>
      <c r="D581" s="41">
        <v>48820.800966600138</v>
      </c>
      <c r="E581">
        <v>5</v>
      </c>
      <c r="F581" s="12">
        <v>35</v>
      </c>
      <c r="G581" s="30">
        <f t="shared" si="16"/>
        <v>0.71690753340865121</v>
      </c>
      <c r="H581" s="31">
        <f t="shared" si="17"/>
        <v>5.4967560279838273E-4</v>
      </c>
      <c r="I581" t="s">
        <v>53</v>
      </c>
      <c r="J581" t="s">
        <v>45</v>
      </c>
      <c r="K581" s="12">
        <v>286.86</v>
      </c>
      <c r="L581">
        <v>5</v>
      </c>
      <c r="M581">
        <v>10</v>
      </c>
      <c r="N581" s="12">
        <v>14.255319148936172</v>
      </c>
      <c r="O581" s="32">
        <v>1</v>
      </c>
      <c r="P581" s="32">
        <v>1</v>
      </c>
      <c r="Q581" s="32">
        <v>1</v>
      </c>
      <c r="R581" s="32">
        <v>1</v>
      </c>
      <c r="S581" s="32">
        <v>2</v>
      </c>
      <c r="T581" s="32">
        <v>10</v>
      </c>
      <c r="U581" s="32">
        <v>7</v>
      </c>
      <c r="V581" s="32">
        <v>9</v>
      </c>
      <c r="W581" s="40">
        <v>0.36708860759493672</v>
      </c>
      <c r="X581">
        <v>78</v>
      </c>
      <c r="Y581">
        <v>28</v>
      </c>
    </row>
    <row r="582" spans="1:25" x14ac:dyDescent="0.25">
      <c r="A582" t="s">
        <v>1560</v>
      </c>
      <c r="B582" t="s">
        <v>1561</v>
      </c>
      <c r="C582" s="15">
        <v>5.4456104278564457</v>
      </c>
      <c r="D582" s="41">
        <v>136007.95305860016</v>
      </c>
      <c r="E582">
        <v>3</v>
      </c>
      <c r="F582" s="12">
        <v>6</v>
      </c>
      <c r="G582" s="30">
        <f t="shared" si="16"/>
        <v>4.4115067281505591E-2</v>
      </c>
      <c r="H582" s="31">
        <f t="shared" si="17"/>
        <v>3.3824412592175133E-5</v>
      </c>
      <c r="I582" t="s">
        <v>603</v>
      </c>
      <c r="J582" t="s">
        <v>42</v>
      </c>
      <c r="K582" s="12">
        <v>30.865020611777592</v>
      </c>
      <c r="L582">
        <v>2</v>
      </c>
      <c r="M582">
        <v>2</v>
      </c>
      <c r="N582" s="12">
        <v>1.233616037008481</v>
      </c>
      <c r="O582" s="32">
        <v>0</v>
      </c>
      <c r="P582" s="32">
        <v>0</v>
      </c>
      <c r="Q582" s="32">
        <v>2</v>
      </c>
      <c r="R582" s="32">
        <v>0</v>
      </c>
      <c r="S582" s="32">
        <v>0</v>
      </c>
      <c r="T582" s="32">
        <v>1</v>
      </c>
      <c r="U582" s="32">
        <v>1</v>
      </c>
      <c r="V582" s="32">
        <v>1</v>
      </c>
      <c r="W582" s="40">
        <v>0.36363636363636365</v>
      </c>
      <c r="X582">
        <v>10</v>
      </c>
      <c r="Y582">
        <v>3</v>
      </c>
    </row>
    <row r="583" spans="1:25" x14ac:dyDescent="0.25">
      <c r="A583" t="s">
        <v>693</v>
      </c>
      <c r="B583" t="s">
        <v>694</v>
      </c>
      <c r="C583" s="15">
        <v>6.3801815032958977</v>
      </c>
      <c r="D583" s="41">
        <v>35377.577276599994</v>
      </c>
      <c r="E583">
        <v>6</v>
      </c>
      <c r="F583" s="12">
        <v>21</v>
      </c>
      <c r="G583" s="30">
        <f t="shared" si="16"/>
        <v>0.59359632899141901</v>
      </c>
      <c r="H583" s="31">
        <f t="shared" si="17"/>
        <v>4.5512901560106268E-4</v>
      </c>
      <c r="I583" t="s">
        <v>56</v>
      </c>
      <c r="J583" t="s">
        <v>47</v>
      </c>
      <c r="K583" s="12">
        <v>251.3</v>
      </c>
      <c r="L583">
        <v>6</v>
      </c>
      <c r="M583">
        <v>6</v>
      </c>
      <c r="N583" s="12">
        <v>22.985074626865671</v>
      </c>
      <c r="O583" s="32">
        <v>0</v>
      </c>
      <c r="P583" s="32">
        <v>1</v>
      </c>
      <c r="Q583" s="32">
        <v>0</v>
      </c>
      <c r="R583" s="32">
        <v>0</v>
      </c>
      <c r="S583" s="32">
        <v>3</v>
      </c>
      <c r="T583" s="32">
        <v>6</v>
      </c>
      <c r="U583" s="32">
        <v>5</v>
      </c>
      <c r="V583" s="32">
        <v>6</v>
      </c>
      <c r="W583" s="40">
        <v>0.36206896551724138</v>
      </c>
      <c r="X583">
        <v>57</v>
      </c>
      <c r="Y583">
        <v>20</v>
      </c>
    </row>
    <row r="584" spans="1:25" x14ac:dyDescent="0.25">
      <c r="A584" t="s">
        <v>101</v>
      </c>
      <c r="B584" t="s">
        <v>83</v>
      </c>
      <c r="C584" s="15">
        <v>10.97487907409668</v>
      </c>
      <c r="D584" s="41">
        <v>7834.2474046000007</v>
      </c>
      <c r="E584">
        <v>8</v>
      </c>
      <c r="F584" s="12">
        <v>51</v>
      </c>
      <c r="G584" s="30">
        <f t="shared" si="16"/>
        <v>6.5098786604638699</v>
      </c>
      <c r="H584" s="31">
        <f t="shared" si="17"/>
        <v>4.9913291604303644E-3</v>
      </c>
      <c r="I584" t="s">
        <v>53</v>
      </c>
      <c r="J584" t="s">
        <v>45</v>
      </c>
      <c r="K584" s="12">
        <v>269.76</v>
      </c>
      <c r="L584">
        <v>8</v>
      </c>
      <c r="M584">
        <v>13</v>
      </c>
      <c r="N584" s="12">
        <v>59.722222222222221</v>
      </c>
      <c r="O584" s="32">
        <v>0</v>
      </c>
      <c r="P584" s="32">
        <v>3</v>
      </c>
      <c r="Q584" s="32">
        <v>2</v>
      </c>
      <c r="R584" s="32">
        <v>2</v>
      </c>
      <c r="S584" s="32">
        <v>2</v>
      </c>
      <c r="T584" s="32">
        <v>13</v>
      </c>
      <c r="U584" s="32">
        <v>12</v>
      </c>
      <c r="V584" s="32">
        <v>10</v>
      </c>
      <c r="W584" s="40">
        <v>0.3619047619047619</v>
      </c>
      <c r="X584">
        <v>104</v>
      </c>
      <c r="Y584">
        <v>37</v>
      </c>
    </row>
    <row r="585" spans="1:25" x14ac:dyDescent="0.25">
      <c r="A585" t="s">
        <v>194</v>
      </c>
      <c r="B585" t="s">
        <v>195</v>
      </c>
      <c r="C585" s="15">
        <v>5.8351215362548823</v>
      </c>
      <c r="D585" s="41">
        <v>21097.710951599984</v>
      </c>
      <c r="E585">
        <v>9</v>
      </c>
      <c r="F585" s="12">
        <v>63</v>
      </c>
      <c r="G585" s="30">
        <f t="shared" si="16"/>
        <v>2.9861059403329384</v>
      </c>
      <c r="H585" s="31">
        <f t="shared" si="17"/>
        <v>2.2895415465479779E-3</v>
      </c>
      <c r="I585" t="s">
        <v>53</v>
      </c>
      <c r="J585" t="s">
        <v>45</v>
      </c>
      <c r="K585" s="12">
        <v>455.25</v>
      </c>
      <c r="L585">
        <v>8</v>
      </c>
      <c r="M585">
        <v>17</v>
      </c>
      <c r="N585" s="12">
        <v>63.684210526315788</v>
      </c>
      <c r="O585" s="32">
        <v>0</v>
      </c>
      <c r="P585" s="32">
        <v>3</v>
      </c>
      <c r="Q585" s="32">
        <v>1</v>
      </c>
      <c r="R585" s="32">
        <v>2</v>
      </c>
      <c r="S585" s="32">
        <v>8</v>
      </c>
      <c r="T585" s="32">
        <v>17</v>
      </c>
      <c r="U585" s="32">
        <v>15</v>
      </c>
      <c r="V585" s="32">
        <v>16</v>
      </c>
      <c r="W585" s="40">
        <v>0.36075949367088606</v>
      </c>
      <c r="X585">
        <v>157</v>
      </c>
      <c r="Y585">
        <v>56</v>
      </c>
    </row>
    <row r="586" spans="1:25" x14ac:dyDescent="0.25">
      <c r="A586" t="s">
        <v>238</v>
      </c>
      <c r="B586" t="s">
        <v>239</v>
      </c>
      <c r="C586" s="15">
        <v>10.261746597290038</v>
      </c>
      <c r="D586" s="41">
        <v>24636.802868599978</v>
      </c>
      <c r="E586">
        <v>9</v>
      </c>
      <c r="F586" s="12">
        <v>65</v>
      </c>
      <c r="G586" s="30">
        <f t="shared" si="16"/>
        <v>2.6383293460063197</v>
      </c>
      <c r="H586" s="31">
        <f t="shared" si="17"/>
        <v>2.0228902697553746E-3</v>
      </c>
      <c r="I586" t="s">
        <v>50</v>
      </c>
      <c r="J586" t="s">
        <v>46</v>
      </c>
      <c r="K586" s="12">
        <v>627.4</v>
      </c>
      <c r="L586">
        <v>9</v>
      </c>
      <c r="M586">
        <v>17</v>
      </c>
      <c r="N586" s="12">
        <v>61.016949152542374</v>
      </c>
      <c r="O586" s="32">
        <v>0</v>
      </c>
      <c r="P586" s="32">
        <v>4</v>
      </c>
      <c r="Q586" s="32">
        <v>2</v>
      </c>
      <c r="R586" s="32">
        <v>1</v>
      </c>
      <c r="S586" s="32">
        <v>6</v>
      </c>
      <c r="T586" s="32">
        <v>18</v>
      </c>
      <c r="U586" s="32">
        <v>17</v>
      </c>
      <c r="V586" s="32">
        <v>16</v>
      </c>
      <c r="W586" s="40">
        <v>0.36024844720496896</v>
      </c>
      <c r="X586">
        <v>160</v>
      </c>
      <c r="Y586">
        <v>57</v>
      </c>
    </row>
    <row r="587" spans="1:25" x14ac:dyDescent="0.25">
      <c r="A587" t="s">
        <v>708</v>
      </c>
      <c r="B587" t="s">
        <v>709</v>
      </c>
      <c r="C587" s="15">
        <v>5.0755237579345698</v>
      </c>
      <c r="D587" s="41">
        <v>39947.994670600019</v>
      </c>
      <c r="E587">
        <v>7</v>
      </c>
      <c r="F587" s="12">
        <v>23</v>
      </c>
      <c r="G587" s="30">
        <f t="shared" si="16"/>
        <v>0.57574854982462975</v>
      </c>
      <c r="H587" s="31">
        <f t="shared" si="17"/>
        <v>4.4144456075167397E-4</v>
      </c>
      <c r="I587" t="s">
        <v>50</v>
      </c>
      <c r="J587" t="s">
        <v>46</v>
      </c>
      <c r="K587" s="12">
        <v>262.19</v>
      </c>
      <c r="L587">
        <v>6</v>
      </c>
      <c r="M587">
        <v>7</v>
      </c>
      <c r="N587" s="12">
        <v>23.469387755102041</v>
      </c>
      <c r="O587" s="32">
        <v>0</v>
      </c>
      <c r="P587" s="32">
        <v>0</v>
      </c>
      <c r="Q587" s="32">
        <v>0</v>
      </c>
      <c r="R587" s="32">
        <v>0</v>
      </c>
      <c r="S587" s="32">
        <v>3</v>
      </c>
      <c r="T587" s="32">
        <v>6</v>
      </c>
      <c r="U587" s="32">
        <v>7</v>
      </c>
      <c r="V587" s="32">
        <v>6</v>
      </c>
      <c r="W587" s="40">
        <v>0.359375</v>
      </c>
      <c r="X587">
        <v>63</v>
      </c>
      <c r="Y587">
        <v>22</v>
      </c>
    </row>
    <row r="588" spans="1:25" x14ac:dyDescent="0.25">
      <c r="A588" t="s">
        <v>917</v>
      </c>
      <c r="B588" t="s">
        <v>918</v>
      </c>
      <c r="C588" s="15">
        <v>4.7311489105224611</v>
      </c>
      <c r="D588" s="41">
        <v>83245.657113600188</v>
      </c>
      <c r="E588">
        <v>10</v>
      </c>
      <c r="F588" s="12">
        <v>28</v>
      </c>
      <c r="G588" s="30">
        <f t="shared" si="16"/>
        <v>0.33635388284328321</v>
      </c>
      <c r="H588" s="31">
        <f t="shared" si="17"/>
        <v>2.5789312385432836E-4</v>
      </c>
      <c r="I588" t="s">
        <v>53</v>
      </c>
      <c r="J588" t="s">
        <v>45</v>
      </c>
      <c r="K588" s="12">
        <v>437.9050206117775</v>
      </c>
      <c r="L588">
        <v>8</v>
      </c>
      <c r="M588">
        <v>10</v>
      </c>
      <c r="N588" s="12">
        <v>12.531969309462914</v>
      </c>
      <c r="O588" s="32">
        <v>0</v>
      </c>
      <c r="P588" s="32">
        <v>0</v>
      </c>
      <c r="Q588" s="32">
        <v>0</v>
      </c>
      <c r="R588" s="32">
        <v>0</v>
      </c>
      <c r="S588" s="32">
        <v>1</v>
      </c>
      <c r="T588" s="32">
        <v>10</v>
      </c>
      <c r="U588" s="32">
        <v>8</v>
      </c>
      <c r="V588" s="32">
        <v>9</v>
      </c>
      <c r="W588" s="40">
        <v>0.35802469135802467</v>
      </c>
      <c r="X588">
        <v>80</v>
      </c>
      <c r="Y588">
        <v>28</v>
      </c>
    </row>
    <row r="589" spans="1:25" x14ac:dyDescent="0.25">
      <c r="A589" t="s">
        <v>645</v>
      </c>
      <c r="B589" t="s">
        <v>646</v>
      </c>
      <c r="C589" s="15">
        <v>11.257760238647464</v>
      </c>
      <c r="D589" s="41">
        <v>14298.524701599987</v>
      </c>
      <c r="E589">
        <v>5</v>
      </c>
      <c r="F589" s="12">
        <v>10</v>
      </c>
      <c r="G589" s="30">
        <f t="shared" si="16"/>
        <v>0.69937285200346666</v>
      </c>
      <c r="H589" s="31">
        <f t="shared" si="17"/>
        <v>5.3623120987166158E-4</v>
      </c>
      <c r="I589" t="s">
        <v>56</v>
      </c>
      <c r="J589" t="s">
        <v>47</v>
      </c>
      <c r="K589" s="12">
        <v>210.23000000000002</v>
      </c>
      <c r="L589">
        <v>5</v>
      </c>
      <c r="M589">
        <v>4</v>
      </c>
      <c r="N589" s="12">
        <v>59.701492537313428</v>
      </c>
      <c r="O589" s="32">
        <v>0</v>
      </c>
      <c r="P589" s="32">
        <v>0</v>
      </c>
      <c r="Q589" s="32">
        <v>1</v>
      </c>
      <c r="R589" s="32">
        <v>0</v>
      </c>
      <c r="S589" s="32">
        <v>1</v>
      </c>
      <c r="T589" s="32">
        <v>2</v>
      </c>
      <c r="U589" s="32">
        <v>2</v>
      </c>
      <c r="V589" s="32">
        <v>4</v>
      </c>
      <c r="W589" s="40">
        <v>0.35714285714285715</v>
      </c>
      <c r="X589">
        <v>27</v>
      </c>
      <c r="Y589">
        <v>9</v>
      </c>
    </row>
    <row r="590" spans="1:25" x14ac:dyDescent="0.25">
      <c r="A590" t="s">
        <v>529</v>
      </c>
      <c r="B590" t="s">
        <v>530</v>
      </c>
      <c r="C590" s="15">
        <v>4.7435192108154309</v>
      </c>
      <c r="D590" s="41">
        <v>16964.569767599987</v>
      </c>
      <c r="E590">
        <v>5</v>
      </c>
      <c r="F590" s="12">
        <v>17</v>
      </c>
      <c r="G590" s="30">
        <f t="shared" si="16"/>
        <v>1.002088483992543</v>
      </c>
      <c r="H590" s="31">
        <f t="shared" si="17"/>
        <v>7.6833282651800295E-4</v>
      </c>
      <c r="I590" t="s">
        <v>56</v>
      </c>
      <c r="J590" t="s">
        <v>47</v>
      </c>
      <c r="K590" s="12">
        <v>206.64999999999998</v>
      </c>
      <c r="L590">
        <v>5</v>
      </c>
      <c r="M590">
        <v>6</v>
      </c>
      <c r="N590" s="12">
        <v>23.026315789473685</v>
      </c>
      <c r="O590" s="32">
        <v>0</v>
      </c>
      <c r="P590" s="32">
        <v>0</v>
      </c>
      <c r="Q590" s="32">
        <v>0</v>
      </c>
      <c r="R590" s="32">
        <v>0</v>
      </c>
      <c r="S590" s="32">
        <v>2</v>
      </c>
      <c r="T590" s="32">
        <v>5</v>
      </c>
      <c r="U590" s="32">
        <v>4</v>
      </c>
      <c r="V590" s="32">
        <v>6</v>
      </c>
      <c r="W590" s="40">
        <v>0.35294117647058826</v>
      </c>
      <c r="X590">
        <v>50</v>
      </c>
      <c r="Y590">
        <v>17</v>
      </c>
    </row>
    <row r="591" spans="1:25" x14ac:dyDescent="0.25">
      <c r="A591" t="s">
        <v>954</v>
      </c>
      <c r="B591" t="s">
        <v>955</v>
      </c>
      <c r="C591" s="15">
        <v>4.9293804168701181</v>
      </c>
      <c r="D591" s="41">
        <v>46757.286052600153</v>
      </c>
      <c r="E591">
        <v>6</v>
      </c>
      <c r="F591" s="12">
        <v>14</v>
      </c>
      <c r="G591" s="30">
        <f t="shared" si="16"/>
        <v>0.29941857583972126</v>
      </c>
      <c r="H591" s="31">
        <f t="shared" si="17"/>
        <v>2.2957365977338185E-4</v>
      </c>
      <c r="I591" t="s">
        <v>53</v>
      </c>
      <c r="J591" t="s">
        <v>45</v>
      </c>
      <c r="K591" s="12">
        <v>308.39</v>
      </c>
      <c r="L591">
        <v>6</v>
      </c>
      <c r="M591">
        <v>7</v>
      </c>
      <c r="N591" s="12">
        <v>24.215246636771301</v>
      </c>
      <c r="O591" s="32">
        <v>0</v>
      </c>
      <c r="P591" s="32">
        <v>0</v>
      </c>
      <c r="Q591" s="32">
        <v>0</v>
      </c>
      <c r="R591" s="32">
        <v>0</v>
      </c>
      <c r="S591" s="32">
        <v>0</v>
      </c>
      <c r="T591" s="32">
        <v>7</v>
      </c>
      <c r="U591" s="32">
        <v>2</v>
      </c>
      <c r="V591" s="32">
        <v>2</v>
      </c>
      <c r="W591" s="40">
        <v>0.35294117647058826</v>
      </c>
      <c r="X591">
        <v>33</v>
      </c>
      <c r="Y591">
        <v>11</v>
      </c>
    </row>
    <row r="592" spans="1:25" x14ac:dyDescent="0.25">
      <c r="A592" t="s">
        <v>362</v>
      </c>
      <c r="B592" t="s">
        <v>363</v>
      </c>
      <c r="C592" s="15">
        <v>5.677885818481446</v>
      </c>
      <c r="D592" s="41">
        <v>12303.540473599993</v>
      </c>
      <c r="E592">
        <v>4</v>
      </c>
      <c r="F592" s="12">
        <v>20</v>
      </c>
      <c r="G592" s="30">
        <f t="shared" si="16"/>
        <v>1.6255483568257842</v>
      </c>
      <c r="H592" s="31">
        <f t="shared" si="17"/>
        <v>1.2463591624818475E-3</v>
      </c>
      <c r="I592" t="s">
        <v>56</v>
      </c>
      <c r="J592" t="s">
        <v>47</v>
      </c>
      <c r="K592" s="12">
        <v>206.08</v>
      </c>
      <c r="L592">
        <v>4</v>
      </c>
      <c r="M592">
        <v>7</v>
      </c>
      <c r="N592" s="12">
        <v>52.212389380530979</v>
      </c>
      <c r="O592" s="32">
        <v>0</v>
      </c>
      <c r="P592" s="32">
        <v>0</v>
      </c>
      <c r="Q592" s="32">
        <v>0</v>
      </c>
      <c r="R592" s="32">
        <v>0</v>
      </c>
      <c r="S592" s="32">
        <v>0</v>
      </c>
      <c r="T592" s="32">
        <v>6</v>
      </c>
      <c r="U592" s="32">
        <v>7</v>
      </c>
      <c r="V592" s="32">
        <v>7</v>
      </c>
      <c r="W592" s="40">
        <v>0.35</v>
      </c>
      <c r="X592">
        <v>59</v>
      </c>
      <c r="Y592">
        <v>20</v>
      </c>
    </row>
    <row r="593" spans="1:25" x14ac:dyDescent="0.25">
      <c r="A593" t="s">
        <v>1237</v>
      </c>
      <c r="B593" t="s">
        <v>818</v>
      </c>
      <c r="C593" s="15">
        <v>5.7387660980224613</v>
      </c>
      <c r="D593" s="41">
        <v>53742.034167600192</v>
      </c>
      <c r="E593">
        <v>3</v>
      </c>
      <c r="F593" s="12">
        <v>7</v>
      </c>
      <c r="G593" s="30">
        <f t="shared" si="16"/>
        <v>0.13025186166511232</v>
      </c>
      <c r="H593" s="31">
        <f t="shared" si="17"/>
        <v>9.9868207878868687E-5</v>
      </c>
      <c r="I593" t="s">
        <v>53</v>
      </c>
      <c r="J593" t="s">
        <v>45</v>
      </c>
      <c r="K593" s="12">
        <v>71.06</v>
      </c>
      <c r="L593">
        <v>2</v>
      </c>
      <c r="M593">
        <v>2</v>
      </c>
      <c r="N593" s="12">
        <v>3.3864541832669319</v>
      </c>
      <c r="O593" s="32">
        <v>0</v>
      </c>
      <c r="P593" s="32">
        <v>0</v>
      </c>
      <c r="Q593" s="32">
        <v>0</v>
      </c>
      <c r="R593" s="32">
        <v>0</v>
      </c>
      <c r="S593" s="32">
        <v>2</v>
      </c>
      <c r="T593" s="32">
        <v>2</v>
      </c>
      <c r="U593" s="32">
        <v>1</v>
      </c>
      <c r="V593" s="32">
        <v>1</v>
      </c>
      <c r="W593" s="40">
        <v>0.35</v>
      </c>
      <c r="X593">
        <v>19</v>
      </c>
      <c r="Y593">
        <v>6</v>
      </c>
    </row>
    <row r="594" spans="1:25" x14ac:dyDescent="0.25">
      <c r="A594" t="s">
        <v>773</v>
      </c>
      <c r="B594" t="s">
        <v>774</v>
      </c>
      <c r="C594" s="15">
        <v>5.5054683685302743</v>
      </c>
      <c r="D594" s="41">
        <v>47578.116674600089</v>
      </c>
      <c r="E594">
        <v>7</v>
      </c>
      <c r="F594" s="12">
        <v>23</v>
      </c>
      <c r="G594" s="30">
        <f t="shared" si="16"/>
        <v>0.48341551972944552</v>
      </c>
      <c r="H594" s="31">
        <f t="shared" si="17"/>
        <v>3.7064991623949071E-4</v>
      </c>
      <c r="I594" t="s">
        <v>53</v>
      </c>
      <c r="J594" t="s">
        <v>45</v>
      </c>
      <c r="K594" s="12">
        <v>227.27</v>
      </c>
      <c r="L594">
        <v>6</v>
      </c>
      <c r="M594">
        <v>7</v>
      </c>
      <c r="N594" s="12">
        <v>17.264573991031391</v>
      </c>
      <c r="O594" s="32">
        <v>0</v>
      </c>
      <c r="P594" s="32">
        <v>0</v>
      </c>
      <c r="Q594" s="32">
        <v>0</v>
      </c>
      <c r="R594" s="32">
        <v>0</v>
      </c>
      <c r="S594" s="32">
        <v>4</v>
      </c>
      <c r="T594" s="32">
        <v>7</v>
      </c>
      <c r="U594" s="32">
        <v>7</v>
      </c>
      <c r="V594" s="32">
        <v>5</v>
      </c>
      <c r="W594" s="40">
        <v>0.34782608695652173</v>
      </c>
      <c r="X594">
        <v>68</v>
      </c>
      <c r="Y594">
        <v>23</v>
      </c>
    </row>
    <row r="595" spans="1:25" x14ac:dyDescent="0.25">
      <c r="A595" t="s">
        <v>356</v>
      </c>
      <c r="B595" t="s">
        <v>357</v>
      </c>
      <c r="C595" s="15">
        <v>8.9606159210205085</v>
      </c>
      <c r="D595" s="41">
        <v>20261.830724599986</v>
      </c>
      <c r="E595">
        <v>6</v>
      </c>
      <c r="F595" s="12">
        <v>34</v>
      </c>
      <c r="G595" s="30">
        <f t="shared" si="16"/>
        <v>1.6780319834930038</v>
      </c>
      <c r="H595" s="31">
        <f t="shared" si="17"/>
        <v>1.2866000133321407E-3</v>
      </c>
      <c r="I595" t="s">
        <v>50</v>
      </c>
      <c r="J595" t="s">
        <v>46</v>
      </c>
      <c r="K595" s="12">
        <v>227.95</v>
      </c>
      <c r="L595">
        <v>6</v>
      </c>
      <c r="M595">
        <v>8</v>
      </c>
      <c r="N595" s="12">
        <v>37.430167597765362</v>
      </c>
      <c r="O595" s="32">
        <v>1</v>
      </c>
      <c r="P595" s="32">
        <v>1</v>
      </c>
      <c r="Q595" s="32">
        <v>0</v>
      </c>
      <c r="R595" s="32">
        <v>2</v>
      </c>
      <c r="S595" s="32">
        <v>5</v>
      </c>
      <c r="T595" s="32">
        <v>6</v>
      </c>
      <c r="U595" s="32">
        <v>8</v>
      </c>
      <c r="V595" s="32">
        <v>6</v>
      </c>
      <c r="W595" s="40">
        <v>0.34210526315789475</v>
      </c>
      <c r="X595">
        <v>75</v>
      </c>
      <c r="Y595">
        <v>25</v>
      </c>
    </row>
    <row r="596" spans="1:25" x14ac:dyDescent="0.25">
      <c r="A596" t="s">
        <v>712</v>
      </c>
      <c r="B596" t="s">
        <v>173</v>
      </c>
      <c r="C596" s="15">
        <v>5.2815250396728519</v>
      </c>
      <c r="D596" s="41">
        <v>26225.335405600003</v>
      </c>
      <c r="E596">
        <v>4</v>
      </c>
      <c r="F596" s="12">
        <v>15</v>
      </c>
      <c r="G596" s="30">
        <f t="shared" si="16"/>
        <v>0.57196599273224125</v>
      </c>
      <c r="H596" s="31">
        <f t="shared" si="17"/>
        <v>4.3854435500269523E-4</v>
      </c>
      <c r="I596" t="s">
        <v>50</v>
      </c>
      <c r="J596" t="s">
        <v>46</v>
      </c>
      <c r="K596" s="12">
        <v>157.62</v>
      </c>
      <c r="L596">
        <v>4</v>
      </c>
      <c r="M596">
        <v>4</v>
      </c>
      <c r="N596" s="12">
        <v>18.28793774319066</v>
      </c>
      <c r="O596" s="32">
        <v>0</v>
      </c>
      <c r="P596" s="32">
        <v>0</v>
      </c>
      <c r="Q596" s="32">
        <v>0</v>
      </c>
      <c r="R596" s="32">
        <v>0</v>
      </c>
      <c r="S596" s="32">
        <v>2</v>
      </c>
      <c r="T596" s="32">
        <v>4</v>
      </c>
      <c r="U596" s="32">
        <v>4</v>
      </c>
      <c r="V596" s="32">
        <v>4</v>
      </c>
      <c r="W596" s="40">
        <v>0.34090909090909088</v>
      </c>
      <c r="X596">
        <v>43</v>
      </c>
      <c r="Y596">
        <v>14</v>
      </c>
    </row>
    <row r="597" spans="1:25" x14ac:dyDescent="0.25">
      <c r="A597" t="s">
        <v>216</v>
      </c>
      <c r="B597" t="s">
        <v>217</v>
      </c>
      <c r="C597" s="15">
        <v>5.9675144195556644</v>
      </c>
      <c r="D597" s="41">
        <v>33048.204951600033</v>
      </c>
      <c r="E597">
        <v>8</v>
      </c>
      <c r="F597" s="12">
        <v>95</v>
      </c>
      <c r="G597" s="30">
        <f t="shared" si="16"/>
        <v>2.874588805628929</v>
      </c>
      <c r="H597" s="31">
        <f t="shared" si="17"/>
        <v>2.2040378443490033E-3</v>
      </c>
      <c r="I597" t="s">
        <v>50</v>
      </c>
      <c r="J597" t="s">
        <v>46</v>
      </c>
      <c r="K597" s="12">
        <v>434.39</v>
      </c>
      <c r="L597">
        <v>8</v>
      </c>
      <c r="M597">
        <v>20</v>
      </c>
      <c r="N597" s="12">
        <v>44.333333333333336</v>
      </c>
      <c r="O597" s="32">
        <v>2</v>
      </c>
      <c r="P597" s="32">
        <v>6</v>
      </c>
      <c r="Q597" s="32">
        <v>5</v>
      </c>
      <c r="R597" s="32">
        <v>5</v>
      </c>
      <c r="S597" s="32">
        <v>10</v>
      </c>
      <c r="T597" s="32">
        <v>16</v>
      </c>
      <c r="U597" s="32">
        <v>20</v>
      </c>
      <c r="V597" s="32">
        <v>8</v>
      </c>
      <c r="W597" s="40">
        <v>0.33333333333333331</v>
      </c>
      <c r="X597">
        <v>164</v>
      </c>
      <c r="Y597">
        <v>54</v>
      </c>
    </row>
    <row r="598" spans="1:25" x14ac:dyDescent="0.25">
      <c r="A598" t="s">
        <v>282</v>
      </c>
      <c r="B598" t="s">
        <v>283</v>
      </c>
      <c r="C598" s="15">
        <v>10.587157058715817</v>
      </c>
      <c r="D598" s="41">
        <v>13359.266450599986</v>
      </c>
      <c r="E598">
        <v>7</v>
      </c>
      <c r="F598" s="12">
        <v>29</v>
      </c>
      <c r="G598" s="30">
        <f t="shared" si="16"/>
        <v>2.1707778722159978</v>
      </c>
      <c r="H598" s="31">
        <f t="shared" si="17"/>
        <v>1.6644038175723265E-3</v>
      </c>
      <c r="I598" t="s">
        <v>56</v>
      </c>
      <c r="J598" t="s">
        <v>47</v>
      </c>
      <c r="K598" s="12">
        <v>319.5</v>
      </c>
      <c r="L598">
        <v>6</v>
      </c>
      <c r="M598">
        <v>8</v>
      </c>
      <c r="N598" s="12">
        <v>32.786885245901637</v>
      </c>
      <c r="O598" s="32">
        <v>0</v>
      </c>
      <c r="P598" s="32">
        <v>1</v>
      </c>
      <c r="Q598" s="32">
        <v>2</v>
      </c>
      <c r="R598" s="32">
        <v>0</v>
      </c>
      <c r="S598" s="32">
        <v>3</v>
      </c>
      <c r="T598" s="32">
        <v>7</v>
      </c>
      <c r="U598" s="32">
        <v>7</v>
      </c>
      <c r="V598" s="32">
        <v>8</v>
      </c>
      <c r="W598" s="40">
        <v>0.33333333333333331</v>
      </c>
      <c r="X598">
        <v>77</v>
      </c>
      <c r="Y598">
        <v>25</v>
      </c>
    </row>
    <row r="599" spans="1:25" x14ac:dyDescent="0.25">
      <c r="A599" t="s">
        <v>422</v>
      </c>
      <c r="B599" t="s">
        <v>423</v>
      </c>
      <c r="C599" s="15">
        <v>11.216713333129881</v>
      </c>
      <c r="D599" s="41">
        <v>14084.600325599991</v>
      </c>
      <c r="E599">
        <v>5</v>
      </c>
      <c r="F599" s="12">
        <v>19</v>
      </c>
      <c r="G599" s="30">
        <f t="shared" si="16"/>
        <v>1.3489910654735326</v>
      </c>
      <c r="H599" s="31">
        <f t="shared" si="17"/>
        <v>1.0343139701129672E-3</v>
      </c>
      <c r="I599" t="s">
        <v>53</v>
      </c>
      <c r="J599" t="s">
        <v>45</v>
      </c>
      <c r="K599" s="12">
        <v>173.51</v>
      </c>
      <c r="L599">
        <v>4</v>
      </c>
      <c r="M599">
        <v>5</v>
      </c>
      <c r="N599" s="12">
        <v>31.746031746031743</v>
      </c>
      <c r="O599" s="32">
        <v>0</v>
      </c>
      <c r="P599" s="32">
        <v>1</v>
      </c>
      <c r="Q599" s="32">
        <v>1</v>
      </c>
      <c r="R599" s="32">
        <v>0</v>
      </c>
      <c r="S599" s="32">
        <v>3</v>
      </c>
      <c r="T599" s="32">
        <v>5</v>
      </c>
      <c r="U599" s="32">
        <v>4</v>
      </c>
      <c r="V599" s="32">
        <v>4</v>
      </c>
      <c r="W599" s="40">
        <v>0.33333333333333331</v>
      </c>
      <c r="X599">
        <v>50</v>
      </c>
      <c r="Y599">
        <v>16</v>
      </c>
    </row>
    <row r="600" spans="1:25" x14ac:dyDescent="0.25">
      <c r="A600" t="s">
        <v>687</v>
      </c>
      <c r="B600" t="s">
        <v>688</v>
      </c>
      <c r="C600" s="15">
        <v>11.545088577270509</v>
      </c>
      <c r="D600" s="41">
        <v>13320.256480599986</v>
      </c>
      <c r="E600">
        <v>3</v>
      </c>
      <c r="F600" s="12">
        <v>8</v>
      </c>
      <c r="G600" s="30">
        <f t="shared" ref="G600:G663" si="18">F600/D600*1000</f>
        <v>0.60058903607835445</v>
      </c>
      <c r="H600" s="31">
        <f t="shared" ref="H600:H663" si="19">G600/G$18</f>
        <v>4.6049054453482655E-4</v>
      </c>
      <c r="I600" t="s">
        <v>56</v>
      </c>
      <c r="J600" t="s">
        <v>47</v>
      </c>
      <c r="K600" s="12">
        <v>126.05</v>
      </c>
      <c r="L600">
        <v>3</v>
      </c>
      <c r="M600">
        <v>3</v>
      </c>
      <c r="N600" s="12">
        <v>23.387096774193548</v>
      </c>
      <c r="O600" s="32">
        <v>0</v>
      </c>
      <c r="P600" s="32">
        <v>0</v>
      </c>
      <c r="Q600" s="32">
        <v>0</v>
      </c>
      <c r="R600" s="32">
        <v>0</v>
      </c>
      <c r="S600" s="32">
        <v>1</v>
      </c>
      <c r="T600" s="32">
        <v>2</v>
      </c>
      <c r="U600" s="32">
        <v>2</v>
      </c>
      <c r="V600" s="32">
        <v>3</v>
      </c>
      <c r="W600" s="40">
        <v>0.33333333333333331</v>
      </c>
      <c r="X600">
        <v>26</v>
      </c>
      <c r="Y600">
        <v>8</v>
      </c>
    </row>
    <row r="601" spans="1:25" x14ac:dyDescent="0.25">
      <c r="A601" t="s">
        <v>819</v>
      </c>
      <c r="B601" t="s">
        <v>81</v>
      </c>
      <c r="C601" s="15">
        <v>8.6382213592529311</v>
      </c>
      <c r="D601" s="41">
        <v>26866.615137600013</v>
      </c>
      <c r="E601">
        <v>3</v>
      </c>
      <c r="F601" s="12">
        <v>11</v>
      </c>
      <c r="G601" s="30">
        <f t="shared" si="18"/>
        <v>0.40943006566560092</v>
      </c>
      <c r="H601" s="31">
        <f t="shared" si="19"/>
        <v>3.1392293658635004E-4</v>
      </c>
      <c r="I601" t="s">
        <v>56</v>
      </c>
      <c r="J601" t="s">
        <v>47</v>
      </c>
      <c r="K601" s="12">
        <v>86.96</v>
      </c>
      <c r="L601">
        <v>2</v>
      </c>
      <c r="M601">
        <v>2</v>
      </c>
      <c r="N601" s="12">
        <v>10.276679841897234</v>
      </c>
      <c r="O601" s="32">
        <v>0</v>
      </c>
      <c r="P601" s="32">
        <v>1</v>
      </c>
      <c r="Q601" s="32">
        <v>0</v>
      </c>
      <c r="R601" s="32">
        <v>1</v>
      </c>
      <c r="S601" s="32">
        <v>1</v>
      </c>
      <c r="T601" s="32">
        <v>1</v>
      </c>
      <c r="U601" s="32">
        <v>2</v>
      </c>
      <c r="V601" s="32">
        <v>2</v>
      </c>
      <c r="W601" s="40">
        <v>0.33333333333333331</v>
      </c>
      <c r="X601">
        <v>20</v>
      </c>
      <c r="Y601">
        <v>6</v>
      </c>
    </row>
    <row r="602" spans="1:25" x14ac:dyDescent="0.25">
      <c r="A602" t="s">
        <v>820</v>
      </c>
      <c r="B602" t="s">
        <v>821</v>
      </c>
      <c r="C602" s="15">
        <v>5.6070888519287116</v>
      </c>
      <c r="D602" s="41">
        <v>29356.0871276</v>
      </c>
      <c r="E602">
        <v>4</v>
      </c>
      <c r="F602" s="12">
        <v>12</v>
      </c>
      <c r="G602" s="30">
        <f t="shared" si="18"/>
        <v>0.40877382424437086</v>
      </c>
      <c r="H602" s="31">
        <f t="shared" si="19"/>
        <v>3.1341977560395557E-4</v>
      </c>
      <c r="I602" t="s">
        <v>50</v>
      </c>
      <c r="J602" t="s">
        <v>46</v>
      </c>
      <c r="K602" s="12">
        <v>132.85</v>
      </c>
      <c r="L602">
        <v>3</v>
      </c>
      <c r="M602">
        <v>3</v>
      </c>
      <c r="N602" s="12">
        <v>12.544802867383511</v>
      </c>
      <c r="O602" s="32">
        <v>1</v>
      </c>
      <c r="P602" s="32">
        <v>1</v>
      </c>
      <c r="Q602" s="32">
        <v>0</v>
      </c>
      <c r="R602" s="32">
        <v>0</v>
      </c>
      <c r="S602" s="32">
        <v>1</v>
      </c>
      <c r="T602" s="32">
        <v>2</v>
      </c>
      <c r="U602" s="32">
        <v>3</v>
      </c>
      <c r="V602" s="32">
        <v>2</v>
      </c>
      <c r="W602" s="40">
        <v>0.33333333333333331</v>
      </c>
      <c r="X602">
        <v>26</v>
      </c>
      <c r="Y602">
        <v>8</v>
      </c>
    </row>
    <row r="603" spans="1:25" x14ac:dyDescent="0.25">
      <c r="A603" t="s">
        <v>926</v>
      </c>
      <c r="B603" t="s">
        <v>927</v>
      </c>
      <c r="C603" s="15">
        <v>5.0212886810302733</v>
      </c>
      <c r="D603" s="41">
        <v>31067.517930600014</v>
      </c>
      <c r="E603">
        <v>2</v>
      </c>
      <c r="F603" s="12">
        <v>10</v>
      </c>
      <c r="G603" s="30">
        <f t="shared" si="18"/>
        <v>0.32187959213022549</v>
      </c>
      <c r="H603" s="31">
        <f t="shared" si="19"/>
        <v>2.4679522893481177E-4</v>
      </c>
      <c r="I603" t="s">
        <v>89</v>
      </c>
      <c r="J603" t="s">
        <v>39</v>
      </c>
      <c r="K603" s="12">
        <v>21.745020611777591</v>
      </c>
      <c r="L603">
        <v>1</v>
      </c>
      <c r="M603">
        <v>1</v>
      </c>
      <c r="N603" s="12">
        <v>3.2727272727272729</v>
      </c>
      <c r="O603" s="32">
        <v>1</v>
      </c>
      <c r="P603" s="32">
        <v>1</v>
      </c>
      <c r="Q603" s="32">
        <v>1</v>
      </c>
      <c r="R603" s="32">
        <v>1</v>
      </c>
      <c r="S603" s="32">
        <v>0</v>
      </c>
      <c r="T603" s="32">
        <v>0</v>
      </c>
      <c r="U603" s="32">
        <v>0</v>
      </c>
      <c r="V603" s="32">
        <v>0</v>
      </c>
      <c r="W603" s="40">
        <v>0.33333333333333331</v>
      </c>
      <c r="X603">
        <v>2</v>
      </c>
      <c r="Y603">
        <v>0</v>
      </c>
    </row>
    <row r="604" spans="1:25" x14ac:dyDescent="0.25">
      <c r="A604" t="s">
        <v>1005</v>
      </c>
      <c r="B604" t="s">
        <v>81</v>
      </c>
      <c r="C604" s="15">
        <v>8.7920322418212891</v>
      </c>
      <c r="D604" s="41">
        <v>57361.916426600161</v>
      </c>
      <c r="E604">
        <v>2</v>
      </c>
      <c r="F604" s="12">
        <v>15</v>
      </c>
      <c r="G604" s="30">
        <f t="shared" si="18"/>
        <v>0.26149753938562842</v>
      </c>
      <c r="H604" s="31">
        <f t="shared" si="19"/>
        <v>2.0049840585250933E-4</v>
      </c>
      <c r="I604" t="s">
        <v>603</v>
      </c>
      <c r="J604" t="s">
        <v>42</v>
      </c>
      <c r="K604" s="12">
        <v>59.11</v>
      </c>
      <c r="L604">
        <v>2</v>
      </c>
      <c r="M604">
        <v>2</v>
      </c>
      <c r="N604" s="12">
        <v>3.0245746691871456</v>
      </c>
      <c r="O604" s="32">
        <v>1</v>
      </c>
      <c r="P604" s="32">
        <v>2</v>
      </c>
      <c r="Q604" s="32">
        <v>2</v>
      </c>
      <c r="R604" s="32">
        <v>2</v>
      </c>
      <c r="S604" s="32">
        <v>0</v>
      </c>
      <c r="T604" s="32">
        <v>0</v>
      </c>
      <c r="U604" s="32">
        <v>0</v>
      </c>
      <c r="V604" s="32">
        <v>0</v>
      </c>
      <c r="W604" s="40">
        <v>0.33333333333333331</v>
      </c>
      <c r="X604">
        <v>2</v>
      </c>
      <c r="Y604">
        <v>0</v>
      </c>
    </row>
    <row r="605" spans="1:25" x14ac:dyDescent="0.25">
      <c r="A605" t="s">
        <v>1049</v>
      </c>
      <c r="B605" t="s">
        <v>1050</v>
      </c>
      <c r="C605" s="15">
        <v>5.0303363800048837</v>
      </c>
      <c r="D605" s="41">
        <v>54535.295845600122</v>
      </c>
      <c r="E605">
        <v>2</v>
      </c>
      <c r="F605" s="12">
        <v>12</v>
      </c>
      <c r="G605" s="30">
        <f t="shared" si="18"/>
        <v>0.22004098105517392</v>
      </c>
      <c r="H605" s="31">
        <f t="shared" si="19"/>
        <v>1.6871235586933878E-4</v>
      </c>
      <c r="I605" t="s">
        <v>603</v>
      </c>
      <c r="J605" t="s">
        <v>42</v>
      </c>
      <c r="K605" s="12">
        <v>38.979999999999997</v>
      </c>
      <c r="L605">
        <v>2</v>
      </c>
      <c r="M605">
        <v>4</v>
      </c>
      <c r="N605" s="12">
        <v>3.3771106941838651</v>
      </c>
      <c r="O605" s="32">
        <v>0</v>
      </c>
      <c r="P605" s="32">
        <v>2</v>
      </c>
      <c r="Q605" s="32">
        <v>4</v>
      </c>
      <c r="R605" s="32">
        <v>0</v>
      </c>
      <c r="S605" s="32">
        <v>0</v>
      </c>
      <c r="T605" s="32">
        <v>0</v>
      </c>
      <c r="U605" s="32">
        <v>0</v>
      </c>
      <c r="V605" s="32">
        <v>0</v>
      </c>
      <c r="W605" s="40">
        <v>0.33333333333333331</v>
      </c>
      <c r="X605">
        <v>2</v>
      </c>
      <c r="Y605">
        <v>0</v>
      </c>
    </row>
    <row r="606" spans="1:25" x14ac:dyDescent="0.25">
      <c r="A606" t="s">
        <v>1090</v>
      </c>
      <c r="B606" t="s">
        <v>1091</v>
      </c>
      <c r="C606" s="15">
        <v>11.401347732543943</v>
      </c>
      <c r="D606" s="41">
        <v>40633.057406600019</v>
      </c>
      <c r="E606">
        <v>4</v>
      </c>
      <c r="F606" s="12">
        <v>8</v>
      </c>
      <c r="G606" s="30">
        <f t="shared" si="18"/>
        <v>0.19688402770057273</v>
      </c>
      <c r="H606" s="31">
        <f t="shared" si="19"/>
        <v>1.509571898249212E-4</v>
      </c>
      <c r="I606" t="s">
        <v>89</v>
      </c>
      <c r="J606" t="s">
        <v>39</v>
      </c>
      <c r="K606" s="12">
        <v>48.33</v>
      </c>
      <c r="L606">
        <v>3</v>
      </c>
      <c r="M606">
        <v>3</v>
      </c>
      <c r="N606" s="12">
        <v>6.4788732394366191</v>
      </c>
      <c r="O606" s="32">
        <v>1</v>
      </c>
      <c r="P606" s="32">
        <v>1</v>
      </c>
      <c r="Q606" s="32">
        <v>1</v>
      </c>
      <c r="R606" s="32">
        <v>1</v>
      </c>
      <c r="S606" s="32">
        <v>0</v>
      </c>
      <c r="T606" s="32">
        <v>0</v>
      </c>
      <c r="U606" s="32">
        <v>0</v>
      </c>
      <c r="V606" s="32">
        <v>0</v>
      </c>
      <c r="W606" s="40">
        <v>0.33333333333333331</v>
      </c>
      <c r="X606">
        <v>2</v>
      </c>
      <c r="Y606">
        <v>0</v>
      </c>
    </row>
    <row r="607" spans="1:25" x14ac:dyDescent="0.25">
      <c r="A607" t="s">
        <v>1103</v>
      </c>
      <c r="B607" t="s">
        <v>81</v>
      </c>
      <c r="C607" s="15">
        <v>4.8581233978271481</v>
      </c>
      <c r="D607" s="41">
        <v>26076.069181599985</v>
      </c>
      <c r="E607">
        <v>3</v>
      </c>
      <c r="F607" s="12">
        <v>5</v>
      </c>
      <c r="G607" s="30">
        <f t="shared" si="18"/>
        <v>0.19174669177239878</v>
      </c>
      <c r="H607" s="31">
        <f t="shared" si="19"/>
        <v>1.4701823243990075E-4</v>
      </c>
      <c r="I607" t="s">
        <v>53</v>
      </c>
      <c r="J607" t="s">
        <v>45</v>
      </c>
      <c r="K607" s="12">
        <v>120.81</v>
      </c>
      <c r="L607">
        <v>3</v>
      </c>
      <c r="M607">
        <v>3</v>
      </c>
      <c r="N607" s="12">
        <v>18.454935622317599</v>
      </c>
      <c r="O607" s="32">
        <v>0</v>
      </c>
      <c r="P607" s="32">
        <v>0</v>
      </c>
      <c r="Q607" s="32">
        <v>0</v>
      </c>
      <c r="R607" s="32">
        <v>0</v>
      </c>
      <c r="S607" s="32">
        <v>0</v>
      </c>
      <c r="T607" s="32">
        <v>3</v>
      </c>
      <c r="U607" s="32">
        <v>1</v>
      </c>
      <c r="V607" s="32">
        <v>1</v>
      </c>
      <c r="W607" s="40">
        <v>0.33333333333333331</v>
      </c>
      <c r="X607">
        <v>17</v>
      </c>
      <c r="Y607">
        <v>5</v>
      </c>
    </row>
    <row r="608" spans="1:25" x14ac:dyDescent="0.25">
      <c r="A608" t="s">
        <v>1210</v>
      </c>
      <c r="B608" t="s">
        <v>1211</v>
      </c>
      <c r="C608" s="15">
        <v>5.2235073089599613</v>
      </c>
      <c r="D608" s="41">
        <v>27530.991267600002</v>
      </c>
      <c r="E608">
        <v>2</v>
      </c>
      <c r="F608" s="12">
        <v>4</v>
      </c>
      <c r="G608" s="30">
        <f t="shared" si="18"/>
        <v>0.14529080922369192</v>
      </c>
      <c r="H608" s="31">
        <f t="shared" si="19"/>
        <v>1.1139904299983738E-4</v>
      </c>
      <c r="I608" t="s">
        <v>53</v>
      </c>
      <c r="J608" t="s">
        <v>45</v>
      </c>
      <c r="K608" s="12">
        <v>53.21</v>
      </c>
      <c r="L608">
        <v>2</v>
      </c>
      <c r="M608">
        <v>2</v>
      </c>
      <c r="N608" s="12">
        <v>9.5617529880478092</v>
      </c>
      <c r="O608" s="32">
        <v>0</v>
      </c>
      <c r="P608" s="32">
        <v>0</v>
      </c>
      <c r="Q608" s="32">
        <v>0</v>
      </c>
      <c r="R608" s="32">
        <v>0</v>
      </c>
      <c r="S608" s="32">
        <v>0</v>
      </c>
      <c r="T608" s="32">
        <v>2</v>
      </c>
      <c r="U608" s="32">
        <v>1</v>
      </c>
      <c r="V608" s="32">
        <v>1</v>
      </c>
      <c r="W608" s="40">
        <v>0.33333333333333331</v>
      </c>
      <c r="X608">
        <v>14</v>
      </c>
      <c r="Y608">
        <v>4</v>
      </c>
    </row>
    <row r="609" spans="1:25" x14ac:dyDescent="0.25">
      <c r="A609" t="s">
        <v>1241</v>
      </c>
      <c r="B609" t="s">
        <v>1242</v>
      </c>
      <c r="C609" s="15">
        <v>6.0276790618896481</v>
      </c>
      <c r="D609" s="41">
        <v>15634.02233959998</v>
      </c>
      <c r="E609">
        <v>2</v>
      </c>
      <c r="F609" s="12">
        <v>2</v>
      </c>
      <c r="G609" s="30">
        <f t="shared" si="18"/>
        <v>0.12792613164777997</v>
      </c>
      <c r="H609" s="31">
        <f t="shared" si="19"/>
        <v>9.8084997367542197E-5</v>
      </c>
      <c r="I609" t="s">
        <v>740</v>
      </c>
      <c r="J609" t="s">
        <v>38</v>
      </c>
      <c r="K609" s="12">
        <v>20.07</v>
      </c>
      <c r="L609">
        <v>1</v>
      </c>
      <c r="M609">
        <v>1</v>
      </c>
      <c r="N609" s="12">
        <v>6.25</v>
      </c>
      <c r="O609" s="32">
        <v>1</v>
      </c>
      <c r="P609" s="32">
        <v>0</v>
      </c>
      <c r="Q609" s="32">
        <v>0</v>
      </c>
      <c r="R609" s="32">
        <v>0</v>
      </c>
      <c r="S609" s="32">
        <v>0</v>
      </c>
      <c r="T609" s="32">
        <v>0</v>
      </c>
      <c r="U609" s="32">
        <v>0</v>
      </c>
      <c r="V609" s="32">
        <v>0</v>
      </c>
      <c r="W609" s="40">
        <v>0.33333333333333331</v>
      </c>
      <c r="X609">
        <v>2</v>
      </c>
      <c r="Y609">
        <v>0</v>
      </c>
    </row>
    <row r="610" spans="1:25" x14ac:dyDescent="0.25">
      <c r="A610" t="s">
        <v>1304</v>
      </c>
      <c r="B610" t="s">
        <v>1279</v>
      </c>
      <c r="C610" s="15">
        <v>6.6569797515869142</v>
      </c>
      <c r="D610" s="41">
        <v>92079.697122600264</v>
      </c>
      <c r="E610">
        <v>4</v>
      </c>
      <c r="F610" s="12">
        <v>10</v>
      </c>
      <c r="G610" s="30">
        <f t="shared" si="18"/>
        <v>0.10860157355519337</v>
      </c>
      <c r="H610" s="31">
        <f t="shared" si="19"/>
        <v>8.3268249567655404E-5</v>
      </c>
      <c r="I610" t="s">
        <v>89</v>
      </c>
      <c r="J610" t="s">
        <v>39</v>
      </c>
      <c r="K610" s="12">
        <v>59.19</v>
      </c>
      <c r="L610">
        <v>2</v>
      </c>
      <c r="M610">
        <v>2</v>
      </c>
      <c r="N610" s="12">
        <v>1.7877094972067038</v>
      </c>
      <c r="O610" s="32">
        <v>1</v>
      </c>
      <c r="P610" s="32">
        <v>2</v>
      </c>
      <c r="Q610" s="32">
        <v>1</v>
      </c>
      <c r="R610" s="32">
        <v>1</v>
      </c>
      <c r="S610" s="32">
        <v>1</v>
      </c>
      <c r="T610" s="32">
        <v>0</v>
      </c>
      <c r="U610" s="32">
        <v>0</v>
      </c>
      <c r="V610" s="32">
        <v>1</v>
      </c>
      <c r="W610" s="40">
        <v>0.33333333333333331</v>
      </c>
      <c r="X610">
        <v>8</v>
      </c>
      <c r="Y610">
        <v>2</v>
      </c>
    </row>
    <row r="611" spans="1:25" x14ac:dyDescent="0.25">
      <c r="A611" t="s">
        <v>1342</v>
      </c>
      <c r="B611" t="s">
        <v>1343</v>
      </c>
      <c r="C611" s="15">
        <v>5.6993038177490236</v>
      </c>
      <c r="D611" s="41">
        <v>42510.187018600031</v>
      </c>
      <c r="E611">
        <v>2</v>
      </c>
      <c r="F611" s="12">
        <v>4</v>
      </c>
      <c r="G611" s="30">
        <f t="shared" si="18"/>
        <v>9.4095092977356895E-2</v>
      </c>
      <c r="H611" s="31">
        <f t="shared" si="19"/>
        <v>7.2145673664188027E-5</v>
      </c>
      <c r="I611" t="s">
        <v>603</v>
      </c>
      <c r="J611" t="s">
        <v>42</v>
      </c>
      <c r="K611" s="12">
        <v>46.13</v>
      </c>
      <c r="L611">
        <v>2</v>
      </c>
      <c r="M611">
        <v>2</v>
      </c>
      <c r="N611" s="12">
        <v>4.8101265822784809</v>
      </c>
      <c r="O611" s="32">
        <v>1</v>
      </c>
      <c r="P611" s="32">
        <v>0</v>
      </c>
      <c r="Q611" s="32">
        <v>2</v>
      </c>
      <c r="R611" s="32">
        <v>0</v>
      </c>
      <c r="S611" s="32">
        <v>0</v>
      </c>
      <c r="T611" s="32">
        <v>0</v>
      </c>
      <c r="U611" s="32">
        <v>0</v>
      </c>
      <c r="V611" s="32">
        <v>0</v>
      </c>
      <c r="W611" s="40">
        <v>0.33333333333333331</v>
      </c>
      <c r="X611">
        <v>2</v>
      </c>
      <c r="Y611">
        <v>0</v>
      </c>
    </row>
    <row r="612" spans="1:25" x14ac:dyDescent="0.25">
      <c r="A612" t="s">
        <v>1375</v>
      </c>
      <c r="B612" t="s">
        <v>762</v>
      </c>
      <c r="C612" s="15">
        <v>7.0381587982177738</v>
      </c>
      <c r="D612" s="41">
        <v>23398.443618599998</v>
      </c>
      <c r="E612">
        <v>2</v>
      </c>
      <c r="F612" s="12">
        <v>2</v>
      </c>
      <c r="G612" s="30">
        <f t="shared" si="18"/>
        <v>8.5475770636733756E-2</v>
      </c>
      <c r="H612" s="31">
        <f t="shared" si="19"/>
        <v>6.5536967544489695E-5</v>
      </c>
      <c r="I612" t="s">
        <v>201</v>
      </c>
      <c r="J612" t="s">
        <v>41</v>
      </c>
      <c r="K612" s="12">
        <v>20.32</v>
      </c>
      <c r="L612">
        <v>1</v>
      </c>
      <c r="M612">
        <v>1</v>
      </c>
      <c r="N612" s="12">
        <v>4.1284403669724776</v>
      </c>
      <c r="O612" s="32">
        <v>0</v>
      </c>
      <c r="P612" s="32">
        <v>1</v>
      </c>
      <c r="Q612" s="32">
        <v>0</v>
      </c>
      <c r="R612" s="32">
        <v>0</v>
      </c>
      <c r="S612" s="32">
        <v>0</v>
      </c>
      <c r="T612" s="32">
        <v>0</v>
      </c>
      <c r="U612" s="32">
        <v>0</v>
      </c>
      <c r="V612" s="32">
        <v>0</v>
      </c>
      <c r="W612" s="40">
        <v>0.33333333333333331</v>
      </c>
      <c r="X612">
        <v>2</v>
      </c>
      <c r="Y612">
        <v>0</v>
      </c>
    </row>
    <row r="613" spans="1:25" x14ac:dyDescent="0.25">
      <c r="A613" t="s">
        <v>1409</v>
      </c>
      <c r="B613" t="s">
        <v>120</v>
      </c>
      <c r="C613" s="15">
        <v>4.3081562042236312</v>
      </c>
      <c r="D613" s="41">
        <v>40900.207254600085</v>
      </c>
      <c r="E613">
        <v>2</v>
      </c>
      <c r="F613" s="12">
        <v>3</v>
      </c>
      <c r="G613" s="30">
        <f t="shared" si="18"/>
        <v>7.3349261565479898E-2</v>
      </c>
      <c r="H613" s="31">
        <f t="shared" si="19"/>
        <v>5.6239190811849368E-5</v>
      </c>
      <c r="I613" t="s">
        <v>658</v>
      </c>
      <c r="J613" t="s">
        <v>43</v>
      </c>
      <c r="K613" s="12">
        <v>18.86</v>
      </c>
      <c r="L613">
        <v>1</v>
      </c>
      <c r="M613">
        <v>1</v>
      </c>
      <c r="N613" s="12">
        <v>2.0512820512820511</v>
      </c>
      <c r="O613" s="32">
        <v>0</v>
      </c>
      <c r="P613" s="32">
        <v>0</v>
      </c>
      <c r="Q613" s="32">
        <v>1</v>
      </c>
      <c r="R613" s="32">
        <v>1</v>
      </c>
      <c r="S613" s="32">
        <v>0</v>
      </c>
      <c r="T613" s="32">
        <v>0</v>
      </c>
      <c r="U613" s="32">
        <v>0</v>
      </c>
      <c r="V613" s="32">
        <v>0</v>
      </c>
      <c r="W613" s="40">
        <v>0.33333333333333331</v>
      </c>
      <c r="X613">
        <v>2</v>
      </c>
      <c r="Y613">
        <v>0</v>
      </c>
    </row>
    <row r="614" spans="1:25" x14ac:dyDescent="0.25">
      <c r="A614" t="s">
        <v>1449</v>
      </c>
      <c r="B614" t="s">
        <v>1322</v>
      </c>
      <c r="C614" s="15">
        <v>9.2840328216552734</v>
      </c>
      <c r="D614" s="41">
        <v>61239.30257960008</v>
      </c>
      <c r="E614">
        <v>2</v>
      </c>
      <c r="F614" s="12">
        <v>4</v>
      </c>
      <c r="G614" s="30">
        <f t="shared" si="18"/>
        <v>6.5317530270706775E-2</v>
      </c>
      <c r="H614" s="31">
        <f t="shared" si="19"/>
        <v>5.0081009267880988E-5</v>
      </c>
      <c r="I614" t="s">
        <v>740</v>
      </c>
      <c r="J614" t="s">
        <v>38</v>
      </c>
      <c r="K614" s="12">
        <v>36.22</v>
      </c>
      <c r="L614">
        <v>2</v>
      </c>
      <c r="M614">
        <v>2</v>
      </c>
      <c r="N614" s="12">
        <v>2.4179620034542317</v>
      </c>
      <c r="O614" s="32">
        <v>0</v>
      </c>
      <c r="P614" s="32">
        <v>0</v>
      </c>
      <c r="Q614" s="32">
        <v>0</v>
      </c>
      <c r="R614" s="32">
        <v>0</v>
      </c>
      <c r="S614" s="32">
        <v>1</v>
      </c>
      <c r="T614" s="32">
        <v>0</v>
      </c>
      <c r="U614" s="32">
        <v>0</v>
      </c>
      <c r="V614" s="32">
        <v>0</v>
      </c>
      <c r="W614" s="40">
        <v>0.33333333333333331</v>
      </c>
      <c r="X614">
        <v>5</v>
      </c>
      <c r="Y614">
        <v>1</v>
      </c>
    </row>
    <row r="615" spans="1:25" x14ac:dyDescent="0.25">
      <c r="A615" t="s">
        <v>1462</v>
      </c>
      <c r="B615" t="s">
        <v>1463</v>
      </c>
      <c r="C615" s="15">
        <v>5.776132583618165</v>
      </c>
      <c r="D615" s="41">
        <v>47930.976450600057</v>
      </c>
      <c r="E615">
        <v>2</v>
      </c>
      <c r="F615" s="12">
        <v>3</v>
      </c>
      <c r="G615" s="30">
        <f t="shared" si="18"/>
        <v>6.2590003837955238E-2</v>
      </c>
      <c r="H615" s="31">
        <f t="shared" si="19"/>
        <v>4.7989728780224818E-5</v>
      </c>
      <c r="I615" t="s">
        <v>502</v>
      </c>
      <c r="J615" t="s">
        <v>35</v>
      </c>
      <c r="K615" s="12">
        <v>18.54</v>
      </c>
      <c r="L615">
        <v>1</v>
      </c>
      <c r="M615">
        <v>1</v>
      </c>
      <c r="N615" s="12">
        <v>1.545253863134658</v>
      </c>
      <c r="O615" s="32">
        <v>0</v>
      </c>
      <c r="P615" s="32">
        <v>1</v>
      </c>
      <c r="Q615" s="32">
        <v>0</v>
      </c>
      <c r="R615" s="32">
        <v>1</v>
      </c>
      <c r="S615" s="32">
        <v>0</v>
      </c>
      <c r="T615" s="32">
        <v>0</v>
      </c>
      <c r="U615" s="32">
        <v>0</v>
      </c>
      <c r="V615" s="32">
        <v>0</v>
      </c>
      <c r="W615" s="40">
        <v>0.33333333333333331</v>
      </c>
      <c r="X615">
        <v>2</v>
      </c>
      <c r="Y615">
        <v>0</v>
      </c>
    </row>
    <row r="616" spans="1:25" x14ac:dyDescent="0.25">
      <c r="A616" t="s">
        <v>1498</v>
      </c>
      <c r="B616" t="s">
        <v>1499</v>
      </c>
      <c r="C616" s="15">
        <v>5.4025699615478509</v>
      </c>
      <c r="D616" s="41">
        <v>108847.14305760061</v>
      </c>
      <c r="E616">
        <v>2</v>
      </c>
      <c r="F616" s="12">
        <v>6</v>
      </c>
      <c r="G616" s="30">
        <f t="shared" si="18"/>
        <v>5.5123173943342471E-2</v>
      </c>
      <c r="H616" s="31">
        <f t="shared" si="19"/>
        <v>4.2264674945458228E-5</v>
      </c>
      <c r="I616" t="s">
        <v>89</v>
      </c>
      <c r="J616" t="s">
        <v>39</v>
      </c>
      <c r="K616" s="12">
        <v>40.019999999999996</v>
      </c>
      <c r="L616">
        <v>2</v>
      </c>
      <c r="M616">
        <v>3</v>
      </c>
      <c r="N616" s="12">
        <v>1.7357762777242043</v>
      </c>
      <c r="O616" s="32">
        <v>0</v>
      </c>
      <c r="P616" s="32">
        <v>0</v>
      </c>
      <c r="Q616" s="32">
        <v>0</v>
      </c>
      <c r="R616" s="32">
        <v>0</v>
      </c>
      <c r="S616" s="32">
        <v>0</v>
      </c>
      <c r="T616" s="32">
        <v>0</v>
      </c>
      <c r="U616" s="32">
        <v>0</v>
      </c>
      <c r="V616" s="32">
        <v>0</v>
      </c>
      <c r="W616" s="40">
        <v>0.33333333333333331</v>
      </c>
      <c r="X616">
        <v>2</v>
      </c>
      <c r="Y616">
        <v>0</v>
      </c>
    </row>
    <row r="617" spans="1:25" x14ac:dyDescent="0.25">
      <c r="A617" t="s">
        <v>1580</v>
      </c>
      <c r="B617" t="s">
        <v>1581</v>
      </c>
      <c r="C617" s="15">
        <v>4.8137027740478526</v>
      </c>
      <c r="D617" s="41">
        <v>75070.227030600188</v>
      </c>
      <c r="E617">
        <v>2</v>
      </c>
      <c r="F617" s="12">
        <v>3</v>
      </c>
      <c r="G617" s="30">
        <f t="shared" si="18"/>
        <v>3.9962580621704227E-2</v>
      </c>
      <c r="H617" s="31">
        <f t="shared" si="19"/>
        <v>3.0640570183676585E-5</v>
      </c>
      <c r="I617" t="s">
        <v>603</v>
      </c>
      <c r="J617" t="s">
        <v>42</v>
      </c>
      <c r="K617" s="12">
        <v>39.68</v>
      </c>
      <c r="L617">
        <v>2</v>
      </c>
      <c r="M617">
        <v>2</v>
      </c>
      <c r="N617" s="12">
        <v>2.3738872403560833</v>
      </c>
      <c r="O617" s="32">
        <v>1</v>
      </c>
      <c r="P617" s="32">
        <v>0</v>
      </c>
      <c r="Q617" s="32">
        <v>2</v>
      </c>
      <c r="R617" s="32">
        <v>0</v>
      </c>
      <c r="S617" s="32">
        <v>0</v>
      </c>
      <c r="T617" s="32">
        <v>0</v>
      </c>
      <c r="U617" s="32">
        <v>0</v>
      </c>
      <c r="V617" s="32">
        <v>0</v>
      </c>
      <c r="W617" s="40">
        <v>0.33333333333333331</v>
      </c>
      <c r="X617">
        <v>2</v>
      </c>
      <c r="Y617">
        <v>0</v>
      </c>
    </row>
    <row r="618" spans="1:25" x14ac:dyDescent="0.25">
      <c r="A618" t="s">
        <v>1597</v>
      </c>
      <c r="B618" t="s">
        <v>1598</v>
      </c>
      <c r="C618" s="15">
        <v>6.0782337188720712</v>
      </c>
      <c r="D618" s="41">
        <v>59450.033133600155</v>
      </c>
      <c r="E618">
        <v>2</v>
      </c>
      <c r="F618" s="12">
        <v>2</v>
      </c>
      <c r="G618" s="30">
        <f t="shared" si="18"/>
        <v>3.3641696977787447E-2</v>
      </c>
      <c r="H618" s="31">
        <f t="shared" si="19"/>
        <v>2.5794149459558039E-5</v>
      </c>
      <c r="I618" t="s">
        <v>89</v>
      </c>
      <c r="J618" t="s">
        <v>39</v>
      </c>
      <c r="K618" s="12">
        <v>17.899999999999999</v>
      </c>
      <c r="L618">
        <v>1</v>
      </c>
      <c r="M618">
        <v>1</v>
      </c>
      <c r="N618" s="12">
        <v>1.4388489208633095</v>
      </c>
      <c r="O618" s="32">
        <v>1</v>
      </c>
      <c r="P618" s="32">
        <v>0</v>
      </c>
      <c r="Q618" s="32">
        <v>0</v>
      </c>
      <c r="R618" s="32">
        <v>0</v>
      </c>
      <c r="S618" s="32">
        <v>0</v>
      </c>
      <c r="T618" s="32">
        <v>0</v>
      </c>
      <c r="U618" s="32">
        <v>0</v>
      </c>
      <c r="V618" s="32">
        <v>0</v>
      </c>
      <c r="W618" s="40">
        <v>0.33333333333333331</v>
      </c>
      <c r="X618">
        <v>2</v>
      </c>
      <c r="Y618">
        <v>0</v>
      </c>
    </row>
    <row r="619" spans="1:25" x14ac:dyDescent="0.25">
      <c r="A619" t="s">
        <v>1609</v>
      </c>
      <c r="B619" t="s">
        <v>1610</v>
      </c>
      <c r="C619" s="15">
        <v>5.3497150421142576</v>
      </c>
      <c r="D619" s="41">
        <v>134596.2243846003</v>
      </c>
      <c r="E619">
        <v>3</v>
      </c>
      <c r="F619" s="12">
        <v>4</v>
      </c>
      <c r="G619" s="30">
        <f t="shared" si="18"/>
        <v>2.9718515644021708E-2</v>
      </c>
      <c r="H619" s="31">
        <f t="shared" si="19"/>
        <v>2.2786122672237597E-5</v>
      </c>
      <c r="I619" t="s">
        <v>800</v>
      </c>
      <c r="J619" t="s">
        <v>32</v>
      </c>
      <c r="K619" s="12">
        <v>65.33</v>
      </c>
      <c r="L619">
        <v>2</v>
      </c>
      <c r="M619">
        <v>2</v>
      </c>
      <c r="N619" s="12">
        <v>1.1084718923198733</v>
      </c>
      <c r="O619" s="32">
        <v>0</v>
      </c>
      <c r="P619" s="32">
        <v>1</v>
      </c>
      <c r="Q619" s="32">
        <v>1</v>
      </c>
      <c r="R619" s="32">
        <v>0</v>
      </c>
      <c r="S619" s="32">
        <v>0</v>
      </c>
      <c r="T619" s="32">
        <v>0</v>
      </c>
      <c r="U619" s="32">
        <v>0</v>
      </c>
      <c r="V619" s="32">
        <v>0</v>
      </c>
      <c r="W619" s="40">
        <v>0.33333333333333331</v>
      </c>
      <c r="X619">
        <v>2</v>
      </c>
      <c r="Y619">
        <v>0</v>
      </c>
    </row>
    <row r="620" spans="1:25" x14ac:dyDescent="0.25">
      <c r="A620" t="s">
        <v>1640</v>
      </c>
      <c r="B620" t="s">
        <v>81</v>
      </c>
      <c r="C620" s="15">
        <v>5.4260326385498043</v>
      </c>
      <c r="D620" s="41">
        <v>98690.931256600132</v>
      </c>
      <c r="E620">
        <v>2</v>
      </c>
      <c r="F620" s="12">
        <v>2</v>
      </c>
      <c r="G620" s="30">
        <f t="shared" si="18"/>
        <v>2.0265286531747532E-2</v>
      </c>
      <c r="H620" s="31">
        <f t="shared" si="19"/>
        <v>1.5538033945963065E-5</v>
      </c>
      <c r="I620" t="s">
        <v>56</v>
      </c>
      <c r="J620" t="s">
        <v>47</v>
      </c>
      <c r="K620" s="12">
        <v>42.46</v>
      </c>
      <c r="L620">
        <v>1</v>
      </c>
      <c r="M620">
        <v>1</v>
      </c>
      <c r="N620" s="12">
        <v>1.6411378555798686</v>
      </c>
      <c r="O620" s="32">
        <v>0</v>
      </c>
      <c r="P620" s="32">
        <v>0</v>
      </c>
      <c r="Q620" s="32">
        <v>0</v>
      </c>
      <c r="R620" s="32">
        <v>0</v>
      </c>
      <c r="S620" s="32">
        <v>0</v>
      </c>
      <c r="T620" s="32">
        <v>0</v>
      </c>
      <c r="U620" s="32">
        <v>1</v>
      </c>
      <c r="V620" s="32">
        <v>1</v>
      </c>
      <c r="W620" s="40">
        <v>0.33333333333333331</v>
      </c>
      <c r="X620">
        <v>8</v>
      </c>
      <c r="Y620">
        <v>2</v>
      </c>
    </row>
    <row r="621" spans="1:25" x14ac:dyDescent="0.25">
      <c r="A621" t="s">
        <v>1642</v>
      </c>
      <c r="B621" t="s">
        <v>1643</v>
      </c>
      <c r="C621" s="15">
        <v>9.6892368316650348</v>
      </c>
      <c r="D621" s="41">
        <v>111694.56631160039</v>
      </c>
      <c r="E621">
        <v>2</v>
      </c>
      <c r="F621" s="12">
        <v>2</v>
      </c>
      <c r="G621" s="30">
        <f t="shared" si="18"/>
        <v>1.790597399716376E-2</v>
      </c>
      <c r="H621" s="31">
        <f t="shared" si="19"/>
        <v>1.3729074660138567E-5</v>
      </c>
      <c r="I621" t="s">
        <v>914</v>
      </c>
      <c r="J621" t="s">
        <v>40</v>
      </c>
      <c r="K621" s="12">
        <v>21.67</v>
      </c>
      <c r="L621">
        <v>1</v>
      </c>
      <c r="M621">
        <v>1</v>
      </c>
      <c r="N621" s="12">
        <v>0.76263107721639656</v>
      </c>
      <c r="O621" s="32">
        <v>1</v>
      </c>
      <c r="P621" s="32">
        <v>0</v>
      </c>
      <c r="Q621" s="32">
        <v>0</v>
      </c>
      <c r="R621" s="32">
        <v>0</v>
      </c>
      <c r="S621" s="32">
        <v>0</v>
      </c>
      <c r="T621" s="32">
        <v>0</v>
      </c>
      <c r="U621" s="32">
        <v>1</v>
      </c>
      <c r="V621" s="32">
        <v>0</v>
      </c>
      <c r="W621" s="40">
        <v>0.33333333333333331</v>
      </c>
      <c r="X621">
        <v>5</v>
      </c>
      <c r="Y621">
        <v>1</v>
      </c>
    </row>
    <row r="622" spans="1:25" x14ac:dyDescent="0.25">
      <c r="A622" t="s">
        <v>1647</v>
      </c>
      <c r="B622" t="s">
        <v>1615</v>
      </c>
      <c r="C622" s="15">
        <v>5.0758304595947257</v>
      </c>
      <c r="D622" s="41">
        <v>201134.7438255983</v>
      </c>
      <c r="E622">
        <v>2</v>
      </c>
      <c r="F622" s="12">
        <v>3</v>
      </c>
      <c r="G622" s="30">
        <f t="shared" si="18"/>
        <v>1.4915374355219637E-2</v>
      </c>
      <c r="H622" s="31">
        <f t="shared" si="19"/>
        <v>1.1436087650923766E-5</v>
      </c>
      <c r="I622" t="s">
        <v>502</v>
      </c>
      <c r="J622" t="s">
        <v>35</v>
      </c>
      <c r="K622" s="12">
        <v>45.51</v>
      </c>
      <c r="L622">
        <v>1</v>
      </c>
      <c r="M622">
        <v>1</v>
      </c>
      <c r="N622" s="12">
        <v>0.36919831223628691</v>
      </c>
      <c r="O622" s="32">
        <v>1</v>
      </c>
      <c r="P622" s="32">
        <v>0</v>
      </c>
      <c r="Q622" s="32">
        <v>0</v>
      </c>
      <c r="R622" s="32">
        <v>0</v>
      </c>
      <c r="S622" s="32">
        <v>0</v>
      </c>
      <c r="T622" s="32">
        <v>0</v>
      </c>
      <c r="U622" s="32">
        <v>0</v>
      </c>
      <c r="V622" s="32">
        <v>0</v>
      </c>
      <c r="W622" s="40">
        <v>0.33333333333333331</v>
      </c>
      <c r="X622">
        <v>2</v>
      </c>
      <c r="Y622">
        <v>0</v>
      </c>
    </row>
    <row r="623" spans="1:25" x14ac:dyDescent="0.25">
      <c r="A623" t="s">
        <v>567</v>
      </c>
      <c r="B623" t="s">
        <v>330</v>
      </c>
      <c r="C623" s="15">
        <v>5.4680507659912116</v>
      </c>
      <c r="D623" s="41">
        <v>43607.953274600011</v>
      </c>
      <c r="E623">
        <v>11</v>
      </c>
      <c r="F623" s="12">
        <v>39</v>
      </c>
      <c r="G623" s="30">
        <f t="shared" si="18"/>
        <v>0.89433227362028089</v>
      </c>
      <c r="H623" s="31">
        <f t="shared" si="19"/>
        <v>6.8571274354855855E-4</v>
      </c>
      <c r="I623" t="s">
        <v>56</v>
      </c>
      <c r="J623" t="s">
        <v>47</v>
      </c>
      <c r="K623" s="12">
        <v>491.18999999999994</v>
      </c>
      <c r="L623">
        <v>10</v>
      </c>
      <c r="M623">
        <v>11</v>
      </c>
      <c r="N623" s="12">
        <v>36.340852130325814</v>
      </c>
      <c r="O623" s="32">
        <v>0</v>
      </c>
      <c r="P623" s="32">
        <v>0</v>
      </c>
      <c r="Q623" s="32">
        <v>0</v>
      </c>
      <c r="R623" s="32">
        <v>0</v>
      </c>
      <c r="S623" s="32">
        <v>3</v>
      </c>
      <c r="T623" s="32">
        <v>12</v>
      </c>
      <c r="U623" s="32">
        <v>13</v>
      </c>
      <c r="V623" s="32">
        <v>11</v>
      </c>
      <c r="W623" s="40">
        <v>0.33057851239669422</v>
      </c>
      <c r="X623">
        <v>120</v>
      </c>
      <c r="Y623">
        <v>39</v>
      </c>
    </row>
    <row r="624" spans="1:25" x14ac:dyDescent="0.25">
      <c r="A624" t="s">
        <v>618</v>
      </c>
      <c r="B624" t="s">
        <v>619</v>
      </c>
      <c r="C624" s="15">
        <v>6.1106418609619135</v>
      </c>
      <c r="D624" s="41">
        <v>33937.605615600012</v>
      </c>
      <c r="E624">
        <v>8</v>
      </c>
      <c r="F624" s="12">
        <v>26</v>
      </c>
      <c r="G624" s="30">
        <f t="shared" si="18"/>
        <v>0.76611179629150528</v>
      </c>
      <c r="H624" s="31">
        <f t="shared" si="19"/>
        <v>5.8740206206961756E-4</v>
      </c>
      <c r="I624" t="s">
        <v>53</v>
      </c>
      <c r="J624" t="s">
        <v>45</v>
      </c>
      <c r="K624" s="12">
        <v>283.39999999999998</v>
      </c>
      <c r="L624">
        <v>7</v>
      </c>
      <c r="M624">
        <v>9</v>
      </c>
      <c r="N624" s="12">
        <v>26.031746031746035</v>
      </c>
      <c r="O624" s="32">
        <v>0</v>
      </c>
      <c r="P624" s="32">
        <v>0</v>
      </c>
      <c r="Q624" s="32">
        <v>0</v>
      </c>
      <c r="R624" s="32">
        <v>0</v>
      </c>
      <c r="S624" s="32">
        <v>2</v>
      </c>
      <c r="T624" s="32">
        <v>9</v>
      </c>
      <c r="U624" s="32">
        <v>7</v>
      </c>
      <c r="V624" s="32">
        <v>8</v>
      </c>
      <c r="W624" s="40">
        <v>0.32142857142857145</v>
      </c>
      <c r="X624">
        <v>83</v>
      </c>
      <c r="Y624">
        <v>26</v>
      </c>
    </row>
    <row r="625" spans="1:25" x14ac:dyDescent="0.25">
      <c r="A625" t="s">
        <v>813</v>
      </c>
      <c r="B625" t="s">
        <v>814</v>
      </c>
      <c r="C625" s="15">
        <v>4.8831707000732409</v>
      </c>
      <c r="D625" s="41">
        <v>36392.639717600039</v>
      </c>
      <c r="E625">
        <v>6</v>
      </c>
      <c r="F625" s="12">
        <v>15</v>
      </c>
      <c r="G625" s="30">
        <f t="shared" si="18"/>
        <v>0.41217125540760846</v>
      </c>
      <c r="H625" s="31">
        <f t="shared" si="19"/>
        <v>3.1602469316388044E-4</v>
      </c>
      <c r="I625" t="s">
        <v>50</v>
      </c>
      <c r="J625" t="s">
        <v>46</v>
      </c>
      <c r="K625" s="12">
        <v>274.08</v>
      </c>
      <c r="L625">
        <v>6</v>
      </c>
      <c r="M625">
        <v>6</v>
      </c>
      <c r="N625" s="12">
        <v>18.529411764705884</v>
      </c>
      <c r="O625" s="32">
        <v>0</v>
      </c>
      <c r="P625" s="32">
        <v>0</v>
      </c>
      <c r="Q625" s="32">
        <v>0</v>
      </c>
      <c r="R625" s="32">
        <v>0</v>
      </c>
      <c r="S625" s="32">
        <v>1</v>
      </c>
      <c r="T625" s="32">
        <v>4</v>
      </c>
      <c r="U625" s="32">
        <v>6</v>
      </c>
      <c r="V625" s="32">
        <v>4</v>
      </c>
      <c r="W625" s="40">
        <v>0.32</v>
      </c>
      <c r="X625">
        <v>49</v>
      </c>
      <c r="Y625">
        <v>15</v>
      </c>
    </row>
    <row r="626" spans="1:25" x14ac:dyDescent="0.25">
      <c r="A626" t="s">
        <v>999</v>
      </c>
      <c r="B626" t="s">
        <v>1000</v>
      </c>
      <c r="C626" s="15">
        <v>6.1315486907958983</v>
      </c>
      <c r="D626" s="41">
        <v>34121.844558600016</v>
      </c>
      <c r="E626">
        <v>2</v>
      </c>
      <c r="F626" s="12">
        <v>9</v>
      </c>
      <c r="G626" s="30">
        <f t="shared" si="18"/>
        <v>0.26376065293139767</v>
      </c>
      <c r="H626" s="31">
        <f t="shared" si="19"/>
        <v>2.0223360634141646E-4</v>
      </c>
      <c r="I626" t="s">
        <v>50</v>
      </c>
      <c r="J626" t="s">
        <v>46</v>
      </c>
      <c r="K626" s="12">
        <v>54.39</v>
      </c>
      <c r="L626">
        <v>2</v>
      </c>
      <c r="M626">
        <v>1</v>
      </c>
      <c r="N626" s="12">
        <v>2.547770700636943</v>
      </c>
      <c r="O626" s="32">
        <v>1</v>
      </c>
      <c r="P626" s="32">
        <v>0</v>
      </c>
      <c r="Q626" s="32">
        <v>0</v>
      </c>
      <c r="R626" s="32">
        <v>0</v>
      </c>
      <c r="S626" s="32">
        <v>1</v>
      </c>
      <c r="T626" s="32">
        <v>2</v>
      </c>
      <c r="U626" s="32">
        <v>1</v>
      </c>
      <c r="V626" s="32">
        <v>3</v>
      </c>
      <c r="W626" s="40">
        <v>0.32</v>
      </c>
      <c r="X626">
        <v>24</v>
      </c>
      <c r="Y626">
        <v>7</v>
      </c>
    </row>
    <row r="627" spans="1:25" x14ac:dyDescent="0.25">
      <c r="A627" t="s">
        <v>461</v>
      </c>
      <c r="B627" t="s">
        <v>462</v>
      </c>
      <c r="C627" s="15">
        <v>9.4723987579345703</v>
      </c>
      <c r="D627" s="41">
        <v>46232.220800600116</v>
      </c>
      <c r="E627">
        <v>8</v>
      </c>
      <c r="F627" s="12">
        <v>56</v>
      </c>
      <c r="G627" s="30">
        <f t="shared" si="18"/>
        <v>1.2112764437929207</v>
      </c>
      <c r="H627" s="31">
        <f t="shared" si="19"/>
        <v>9.2872382890393053E-4</v>
      </c>
      <c r="I627" t="s">
        <v>53</v>
      </c>
      <c r="J627" t="s">
        <v>45</v>
      </c>
      <c r="K627" s="12">
        <v>422.33</v>
      </c>
      <c r="L627">
        <v>7</v>
      </c>
      <c r="M627">
        <v>13</v>
      </c>
      <c r="N627" s="12">
        <v>23.364485981308412</v>
      </c>
      <c r="O627" s="32">
        <v>1</v>
      </c>
      <c r="P627" s="32">
        <v>3</v>
      </c>
      <c r="Q627" s="32">
        <v>3</v>
      </c>
      <c r="R627" s="32">
        <v>2</v>
      </c>
      <c r="S627" s="32">
        <v>3</v>
      </c>
      <c r="T627" s="32">
        <v>13</v>
      </c>
      <c r="U627" s="32">
        <v>9</v>
      </c>
      <c r="V627" s="32">
        <v>10</v>
      </c>
      <c r="W627" s="40">
        <v>0.31858407079646017</v>
      </c>
      <c r="X627">
        <v>112</v>
      </c>
      <c r="Y627">
        <v>35</v>
      </c>
    </row>
    <row r="628" spans="1:25" x14ac:dyDescent="0.25">
      <c r="A628" t="s">
        <v>803</v>
      </c>
      <c r="B628" t="s">
        <v>804</v>
      </c>
      <c r="C628" s="15">
        <v>5.281473922729492</v>
      </c>
      <c r="D628" s="41">
        <v>46794.090103600101</v>
      </c>
      <c r="E628">
        <v>7</v>
      </c>
      <c r="F628" s="12">
        <v>20</v>
      </c>
      <c r="G628" s="30">
        <f t="shared" si="18"/>
        <v>0.42740439990863932</v>
      </c>
      <c r="H628" s="31">
        <f t="shared" si="19"/>
        <v>3.2770442520171645E-4</v>
      </c>
      <c r="I628" t="s">
        <v>56</v>
      </c>
      <c r="J628" t="s">
        <v>47</v>
      </c>
      <c r="K628" s="12">
        <v>271.37</v>
      </c>
      <c r="L628">
        <v>6</v>
      </c>
      <c r="M628">
        <v>6</v>
      </c>
      <c r="N628" s="12">
        <v>18.847006651884701</v>
      </c>
      <c r="O628" s="32">
        <v>0</v>
      </c>
      <c r="P628" s="32">
        <v>0</v>
      </c>
      <c r="Q628" s="32">
        <v>0</v>
      </c>
      <c r="R628" s="32">
        <v>0</v>
      </c>
      <c r="S628" s="32">
        <v>4</v>
      </c>
      <c r="T628" s="32">
        <v>3</v>
      </c>
      <c r="U628" s="32">
        <v>7</v>
      </c>
      <c r="V628" s="32">
        <v>6</v>
      </c>
      <c r="W628" s="40">
        <v>0.31818181818181818</v>
      </c>
      <c r="X628">
        <v>65</v>
      </c>
      <c r="Y628">
        <v>20</v>
      </c>
    </row>
    <row r="629" spans="1:25" x14ac:dyDescent="0.25">
      <c r="A629" t="s">
        <v>518</v>
      </c>
      <c r="B629" t="s">
        <v>519</v>
      </c>
      <c r="C629" s="15">
        <v>5.1784732818603505</v>
      </c>
      <c r="D629" s="41">
        <v>35733.312671600033</v>
      </c>
      <c r="E629">
        <v>8</v>
      </c>
      <c r="F629" s="12">
        <v>37</v>
      </c>
      <c r="G629" s="30">
        <f t="shared" si="18"/>
        <v>1.0354483599111342</v>
      </c>
      <c r="H629" s="31">
        <f t="shared" si="19"/>
        <v>7.9391089488847202E-4</v>
      </c>
      <c r="I629" t="s">
        <v>56</v>
      </c>
      <c r="J629" t="s">
        <v>47</v>
      </c>
      <c r="K629" s="12">
        <v>281.62</v>
      </c>
      <c r="L629">
        <v>6</v>
      </c>
      <c r="M629">
        <v>9</v>
      </c>
      <c r="N629" s="12">
        <v>20.535714285714285</v>
      </c>
      <c r="O629" s="32">
        <v>0</v>
      </c>
      <c r="P629" s="32">
        <v>3</v>
      </c>
      <c r="Q629" s="32">
        <v>1</v>
      </c>
      <c r="R629" s="32">
        <v>0</v>
      </c>
      <c r="S629" s="32">
        <v>11</v>
      </c>
      <c r="T629" s="32">
        <v>7</v>
      </c>
      <c r="U629" s="32">
        <v>6</v>
      </c>
      <c r="V629" s="32">
        <v>9</v>
      </c>
      <c r="W629" s="40">
        <v>0.31775700934579437</v>
      </c>
      <c r="X629">
        <v>106</v>
      </c>
      <c r="Y629">
        <v>33</v>
      </c>
    </row>
    <row r="630" spans="1:25" x14ac:dyDescent="0.25">
      <c r="A630" t="s">
        <v>259</v>
      </c>
      <c r="B630" t="s">
        <v>260</v>
      </c>
      <c r="C630" s="15">
        <v>10.803432846069338</v>
      </c>
      <c r="D630" s="41">
        <v>16251.631280599973</v>
      </c>
      <c r="E630">
        <v>5</v>
      </c>
      <c r="F630" s="12">
        <v>38</v>
      </c>
      <c r="G630" s="30">
        <f t="shared" si="18"/>
        <v>2.3382268120592706</v>
      </c>
      <c r="H630" s="31">
        <f t="shared" si="19"/>
        <v>1.792792197742737E-3</v>
      </c>
      <c r="I630" t="s">
        <v>53</v>
      </c>
      <c r="J630" t="s">
        <v>45</v>
      </c>
      <c r="K630" s="12">
        <v>205.45</v>
      </c>
      <c r="L630">
        <v>4</v>
      </c>
      <c r="M630">
        <v>7</v>
      </c>
      <c r="N630" s="12">
        <v>27.89115646258503</v>
      </c>
      <c r="O630" s="32">
        <v>1</v>
      </c>
      <c r="P630" s="32">
        <v>3</v>
      </c>
      <c r="Q630" s="32">
        <v>3</v>
      </c>
      <c r="R630" s="32">
        <v>2</v>
      </c>
      <c r="S630" s="32">
        <v>1</v>
      </c>
      <c r="T630" s="32">
        <v>7</v>
      </c>
      <c r="U630" s="32">
        <v>4</v>
      </c>
      <c r="V630" s="32">
        <v>5</v>
      </c>
      <c r="W630" s="40">
        <v>0.31578947368421051</v>
      </c>
      <c r="X630">
        <v>56</v>
      </c>
      <c r="Y630">
        <v>17</v>
      </c>
    </row>
    <row r="631" spans="1:25" x14ac:dyDescent="0.25">
      <c r="A631" t="s">
        <v>358</v>
      </c>
      <c r="B631" t="s">
        <v>359</v>
      </c>
      <c r="C631" s="15">
        <v>10.267931747436524</v>
      </c>
      <c r="D631" s="41">
        <v>19412.534008599981</v>
      </c>
      <c r="E631">
        <v>10</v>
      </c>
      <c r="F631" s="12">
        <v>32</v>
      </c>
      <c r="G631" s="30">
        <f t="shared" si="18"/>
        <v>1.6484195203894361</v>
      </c>
      <c r="H631" s="31">
        <f t="shared" si="19"/>
        <v>1.2638952044854465E-3</v>
      </c>
      <c r="I631" t="s">
        <v>53</v>
      </c>
      <c r="J631" t="s">
        <v>45</v>
      </c>
      <c r="K631" s="12">
        <v>343.4</v>
      </c>
      <c r="L631">
        <v>9</v>
      </c>
      <c r="M631">
        <v>9</v>
      </c>
      <c r="N631" s="12">
        <v>51.68539325842697</v>
      </c>
      <c r="O631" s="32">
        <v>0</v>
      </c>
      <c r="P631" s="32">
        <v>1</v>
      </c>
      <c r="Q631" s="32">
        <v>0</v>
      </c>
      <c r="R631" s="32">
        <v>0</v>
      </c>
      <c r="S631" s="32">
        <v>4</v>
      </c>
      <c r="T631" s="32">
        <v>9</v>
      </c>
      <c r="U631" s="32">
        <v>8</v>
      </c>
      <c r="V631" s="32">
        <v>8</v>
      </c>
      <c r="W631" s="40">
        <v>0.31578947368421051</v>
      </c>
      <c r="X631">
        <v>94</v>
      </c>
      <c r="Y631">
        <v>29</v>
      </c>
    </row>
    <row r="632" spans="1:25" x14ac:dyDescent="0.25">
      <c r="A632" t="s">
        <v>1101</v>
      </c>
      <c r="B632" t="s">
        <v>1102</v>
      </c>
      <c r="C632" s="15">
        <v>5.7729122161865236</v>
      </c>
      <c r="D632" s="41">
        <v>46936.414939600123</v>
      </c>
      <c r="E632">
        <v>3</v>
      </c>
      <c r="F632" s="12">
        <v>9</v>
      </c>
      <c r="G632" s="30">
        <f t="shared" si="18"/>
        <v>0.19174877356060541</v>
      </c>
      <c r="H632" s="31">
        <f t="shared" si="19"/>
        <v>1.4701982861253676E-4</v>
      </c>
      <c r="I632" t="s">
        <v>53</v>
      </c>
      <c r="J632" t="s">
        <v>45</v>
      </c>
      <c r="K632" s="12">
        <v>108.53</v>
      </c>
      <c r="L632">
        <v>3</v>
      </c>
      <c r="M632">
        <v>3</v>
      </c>
      <c r="N632" s="12">
        <v>8.7145969498910674</v>
      </c>
      <c r="O632" s="32">
        <v>0</v>
      </c>
      <c r="P632" s="32">
        <v>0</v>
      </c>
      <c r="Q632" s="32">
        <v>0</v>
      </c>
      <c r="R632" s="32">
        <v>0</v>
      </c>
      <c r="S632" s="32">
        <v>2</v>
      </c>
      <c r="T632" s="32">
        <v>3</v>
      </c>
      <c r="U632" s="32">
        <v>2</v>
      </c>
      <c r="V632" s="32">
        <v>2</v>
      </c>
      <c r="W632" s="40">
        <v>0.3125</v>
      </c>
      <c r="X632">
        <v>31</v>
      </c>
      <c r="Y632">
        <v>9</v>
      </c>
    </row>
    <row r="633" spans="1:25" x14ac:dyDescent="0.25">
      <c r="A633" t="s">
        <v>846</v>
      </c>
      <c r="B633" t="s">
        <v>847</v>
      </c>
      <c r="C633" s="15">
        <v>5.303965377807617</v>
      </c>
      <c r="D633" s="41">
        <v>44416.809437600095</v>
      </c>
      <c r="E633">
        <v>10</v>
      </c>
      <c r="F633" s="12">
        <v>17</v>
      </c>
      <c r="G633" s="30">
        <f t="shared" si="18"/>
        <v>0.38273798175176932</v>
      </c>
      <c r="H633" s="31">
        <f t="shared" si="19"/>
        <v>2.9345727451481329E-4</v>
      </c>
      <c r="I633" t="s">
        <v>56</v>
      </c>
      <c r="J633" t="s">
        <v>47</v>
      </c>
      <c r="K633" s="12">
        <v>284.12</v>
      </c>
      <c r="L633">
        <v>7</v>
      </c>
      <c r="M633">
        <v>7</v>
      </c>
      <c r="N633" s="12">
        <v>20.705882352941178</v>
      </c>
      <c r="O633" s="32">
        <v>0</v>
      </c>
      <c r="P633" s="32">
        <v>0</v>
      </c>
      <c r="Q633" s="32">
        <v>0</v>
      </c>
      <c r="R633" s="32">
        <v>0</v>
      </c>
      <c r="S633" s="32">
        <v>0</v>
      </c>
      <c r="T633" s="32">
        <v>4</v>
      </c>
      <c r="U633" s="32">
        <v>5</v>
      </c>
      <c r="V633" s="32">
        <v>7</v>
      </c>
      <c r="W633" s="40">
        <v>0.30909090909090908</v>
      </c>
      <c r="X633">
        <v>54</v>
      </c>
      <c r="Y633">
        <v>16</v>
      </c>
    </row>
    <row r="634" spans="1:25" x14ac:dyDescent="0.25">
      <c r="A634" t="s">
        <v>255</v>
      </c>
      <c r="B634" t="s">
        <v>256</v>
      </c>
      <c r="C634" s="15">
        <v>9.0265056610107415</v>
      </c>
      <c r="D634" s="41">
        <v>31583.428884600013</v>
      </c>
      <c r="E634">
        <v>9</v>
      </c>
      <c r="F634" s="12">
        <v>76</v>
      </c>
      <c r="G634" s="30">
        <f t="shared" si="18"/>
        <v>2.4063251738020561</v>
      </c>
      <c r="H634" s="31">
        <f t="shared" si="19"/>
        <v>1.8450053581521018E-3</v>
      </c>
      <c r="I634" t="s">
        <v>56</v>
      </c>
      <c r="J634" t="s">
        <v>47</v>
      </c>
      <c r="K634" s="12">
        <v>416.52</v>
      </c>
      <c r="L634">
        <v>9</v>
      </c>
      <c r="M634">
        <v>15</v>
      </c>
      <c r="N634" s="12">
        <v>38.111888111888106</v>
      </c>
      <c r="O634" s="32">
        <v>3</v>
      </c>
      <c r="P634" s="32">
        <v>2</v>
      </c>
      <c r="Q634" s="32">
        <v>2</v>
      </c>
      <c r="R634" s="32">
        <v>3</v>
      </c>
      <c r="S634" s="32">
        <v>8</v>
      </c>
      <c r="T634" s="32">
        <v>13</v>
      </c>
      <c r="U634" s="32">
        <v>13</v>
      </c>
      <c r="V634" s="32">
        <v>15</v>
      </c>
      <c r="W634" s="40">
        <v>0.30864197530864196</v>
      </c>
      <c r="X634">
        <v>161</v>
      </c>
      <c r="Y634">
        <v>49</v>
      </c>
    </row>
    <row r="635" spans="1:25" x14ac:dyDescent="0.25">
      <c r="A635" t="s">
        <v>1213</v>
      </c>
      <c r="B635" t="s">
        <v>1214</v>
      </c>
      <c r="C635" s="15">
        <v>4.9486515045166026</v>
      </c>
      <c r="D635" s="41">
        <v>48277.495429600116</v>
      </c>
      <c r="E635">
        <v>4</v>
      </c>
      <c r="F635" s="12">
        <v>7</v>
      </c>
      <c r="G635" s="30">
        <f t="shared" si="18"/>
        <v>0.14499509425064599</v>
      </c>
      <c r="H635" s="31">
        <f t="shared" si="19"/>
        <v>1.111723090090636E-4</v>
      </c>
      <c r="I635" t="s">
        <v>56</v>
      </c>
      <c r="J635" t="s">
        <v>47</v>
      </c>
      <c r="K635" s="12">
        <v>159.31</v>
      </c>
      <c r="L635">
        <v>3</v>
      </c>
      <c r="M635">
        <v>3</v>
      </c>
      <c r="N635" s="12">
        <v>11.23110151187905</v>
      </c>
      <c r="O635" s="32">
        <v>0</v>
      </c>
      <c r="P635" s="32">
        <v>0</v>
      </c>
      <c r="Q635" s="32">
        <v>0</v>
      </c>
      <c r="R635" s="32">
        <v>0</v>
      </c>
      <c r="S635" s="32">
        <v>1</v>
      </c>
      <c r="T635" s="32">
        <v>1</v>
      </c>
      <c r="U635" s="32">
        <v>2</v>
      </c>
      <c r="V635" s="32">
        <v>3</v>
      </c>
      <c r="W635" s="40">
        <v>0.30769230769230771</v>
      </c>
      <c r="X635">
        <v>25</v>
      </c>
      <c r="Y635">
        <v>7</v>
      </c>
    </row>
    <row r="636" spans="1:25" x14ac:dyDescent="0.25">
      <c r="A636" t="s">
        <v>1373</v>
      </c>
      <c r="B636" t="s">
        <v>1374</v>
      </c>
      <c r="C636" s="15">
        <v>4.5978870391845694</v>
      </c>
      <c r="D636" s="41">
        <v>35013.766319600043</v>
      </c>
      <c r="E636">
        <v>2</v>
      </c>
      <c r="F636" s="12">
        <v>3</v>
      </c>
      <c r="G636" s="30">
        <f t="shared" si="18"/>
        <v>8.5680585533600737E-2</v>
      </c>
      <c r="H636" s="31">
        <f t="shared" si="19"/>
        <v>6.5694005581685584E-5</v>
      </c>
      <c r="I636" t="s">
        <v>56</v>
      </c>
      <c r="J636" t="s">
        <v>47</v>
      </c>
      <c r="K636" s="12">
        <v>42.22</v>
      </c>
      <c r="L636">
        <v>2</v>
      </c>
      <c r="M636">
        <v>2</v>
      </c>
      <c r="N636" s="12">
        <v>7.1839080459770113</v>
      </c>
      <c r="O636" s="32">
        <v>0</v>
      </c>
      <c r="P636" s="32">
        <v>0</v>
      </c>
      <c r="Q636" s="32">
        <v>0</v>
      </c>
      <c r="R636" s="32">
        <v>0</v>
      </c>
      <c r="S636" s="32">
        <v>0</v>
      </c>
      <c r="T636" s="32">
        <v>0</v>
      </c>
      <c r="U636" s="32">
        <v>1</v>
      </c>
      <c r="V636" s="32">
        <v>2</v>
      </c>
      <c r="W636" s="40">
        <v>0.30769230769230771</v>
      </c>
      <c r="X636">
        <v>12</v>
      </c>
      <c r="Y636">
        <v>3</v>
      </c>
    </row>
    <row r="637" spans="1:25" x14ac:dyDescent="0.25">
      <c r="A637" t="s">
        <v>524</v>
      </c>
      <c r="B637" t="s">
        <v>525</v>
      </c>
      <c r="C637" s="15">
        <v>4.8270954132080091</v>
      </c>
      <c r="D637" s="41">
        <v>33499.461552599998</v>
      </c>
      <c r="E637">
        <v>8</v>
      </c>
      <c r="F637" s="12">
        <v>34</v>
      </c>
      <c r="G637" s="30">
        <f t="shared" si="18"/>
        <v>1.014941686349617</v>
      </c>
      <c r="H637" s="31">
        <f t="shared" si="19"/>
        <v>7.7818778189826256E-4</v>
      </c>
      <c r="I637" t="s">
        <v>56</v>
      </c>
      <c r="J637" t="s">
        <v>47</v>
      </c>
      <c r="K637" s="12">
        <v>455.68</v>
      </c>
      <c r="L637">
        <v>8</v>
      </c>
      <c r="M637">
        <v>12</v>
      </c>
      <c r="N637" s="12">
        <v>31.722054380664655</v>
      </c>
      <c r="O637" s="32">
        <v>0</v>
      </c>
      <c r="P637" s="32">
        <v>0</v>
      </c>
      <c r="Q637" s="32">
        <v>0</v>
      </c>
      <c r="R637" s="32">
        <v>0</v>
      </c>
      <c r="S637" s="32">
        <v>3</v>
      </c>
      <c r="T637" s="32">
        <v>10</v>
      </c>
      <c r="U637" s="32">
        <v>9</v>
      </c>
      <c r="V637" s="32">
        <v>12</v>
      </c>
      <c r="W637" s="40">
        <v>0.30172413793103448</v>
      </c>
      <c r="X637">
        <v>115</v>
      </c>
      <c r="Y637">
        <v>34</v>
      </c>
    </row>
    <row r="638" spans="1:25" x14ac:dyDescent="0.25">
      <c r="A638" t="s">
        <v>1007</v>
      </c>
      <c r="B638" t="s">
        <v>1008</v>
      </c>
      <c r="C638" s="15">
        <v>5.9444606781005858</v>
      </c>
      <c r="D638" s="41">
        <v>69029.252272600192</v>
      </c>
      <c r="E638">
        <v>7</v>
      </c>
      <c r="F638" s="12">
        <v>18</v>
      </c>
      <c r="G638" s="30">
        <f t="shared" si="18"/>
        <v>0.26075901748025665</v>
      </c>
      <c r="H638" s="31">
        <f t="shared" si="19"/>
        <v>1.9993215782944157E-4</v>
      </c>
      <c r="I638" t="s">
        <v>56</v>
      </c>
      <c r="J638" t="s">
        <v>47</v>
      </c>
      <c r="K638" s="12">
        <v>229.82</v>
      </c>
      <c r="L638">
        <v>5</v>
      </c>
      <c r="M638">
        <v>5</v>
      </c>
      <c r="N638" s="12">
        <v>7.5301204819277112</v>
      </c>
      <c r="O638" s="32">
        <v>0</v>
      </c>
      <c r="P638" s="32">
        <v>0</v>
      </c>
      <c r="Q638" s="32">
        <v>0</v>
      </c>
      <c r="R638" s="32">
        <v>0</v>
      </c>
      <c r="S638" s="32">
        <v>3</v>
      </c>
      <c r="T638" s="32">
        <v>4</v>
      </c>
      <c r="U638" s="32">
        <v>6</v>
      </c>
      <c r="V638" s="32">
        <v>5</v>
      </c>
      <c r="W638" s="40">
        <v>0.30158730158730157</v>
      </c>
      <c r="X638">
        <v>62</v>
      </c>
      <c r="Y638">
        <v>18</v>
      </c>
    </row>
    <row r="639" spans="1:25" x14ac:dyDescent="0.25">
      <c r="A639" t="s">
        <v>720</v>
      </c>
      <c r="B639" t="s">
        <v>721</v>
      </c>
      <c r="C639" s="15">
        <v>5.1020023345947267</v>
      </c>
      <c r="D639" s="41">
        <v>16123.287011599978</v>
      </c>
      <c r="E639">
        <v>5</v>
      </c>
      <c r="F639" s="12">
        <v>9</v>
      </c>
      <c r="G639" s="30">
        <f t="shared" si="18"/>
        <v>0.55819883337218434</v>
      </c>
      <c r="H639" s="31">
        <f t="shared" si="19"/>
        <v>4.2798863998031302E-4</v>
      </c>
      <c r="I639" t="s">
        <v>56</v>
      </c>
      <c r="J639" t="s">
        <v>47</v>
      </c>
      <c r="K639" s="12">
        <v>143.19</v>
      </c>
      <c r="L639">
        <v>3</v>
      </c>
      <c r="M639">
        <v>3</v>
      </c>
      <c r="N639" s="12">
        <v>26.573426573426573</v>
      </c>
      <c r="O639" s="32">
        <v>0</v>
      </c>
      <c r="P639" s="32">
        <v>0</v>
      </c>
      <c r="Q639" s="32">
        <v>0</v>
      </c>
      <c r="R639" s="32">
        <v>0</v>
      </c>
      <c r="S639" s="32">
        <v>1</v>
      </c>
      <c r="T639" s="32">
        <v>2</v>
      </c>
      <c r="U639" s="32">
        <v>2</v>
      </c>
      <c r="V639" s="32">
        <v>3</v>
      </c>
      <c r="W639" s="40">
        <v>0.3</v>
      </c>
      <c r="X639">
        <v>29</v>
      </c>
      <c r="Y639">
        <v>8</v>
      </c>
    </row>
    <row r="640" spans="1:25" x14ac:dyDescent="0.25">
      <c r="A640" t="s">
        <v>1299</v>
      </c>
      <c r="B640" t="s">
        <v>619</v>
      </c>
      <c r="C640" s="15">
        <v>5.915375137329101</v>
      </c>
      <c r="D640" s="41">
        <v>36296.782768600038</v>
      </c>
      <c r="E640">
        <v>3</v>
      </c>
      <c r="F640" s="12">
        <v>4</v>
      </c>
      <c r="G640" s="30">
        <f t="shared" si="18"/>
        <v>0.1102026046082618</v>
      </c>
      <c r="H640" s="31">
        <f t="shared" si="19"/>
        <v>8.4495810540560773E-5</v>
      </c>
      <c r="I640" t="s">
        <v>50</v>
      </c>
      <c r="J640" t="s">
        <v>46</v>
      </c>
      <c r="K640" s="12">
        <v>47.81</v>
      </c>
      <c r="L640">
        <v>1</v>
      </c>
      <c r="M640">
        <v>1</v>
      </c>
      <c r="N640" s="12">
        <v>5.2941176470588234</v>
      </c>
      <c r="O640" s="32">
        <v>0</v>
      </c>
      <c r="P640" s="32">
        <v>1</v>
      </c>
      <c r="Q640" s="32">
        <v>0</v>
      </c>
      <c r="R640" s="32">
        <v>0</v>
      </c>
      <c r="S640" s="32">
        <v>1</v>
      </c>
      <c r="T640" s="32">
        <v>0</v>
      </c>
      <c r="U640" s="32">
        <v>1</v>
      </c>
      <c r="V640" s="32">
        <v>0</v>
      </c>
      <c r="W640" s="40">
        <v>0.3</v>
      </c>
      <c r="X640">
        <v>9</v>
      </c>
      <c r="Y640">
        <v>2</v>
      </c>
    </row>
    <row r="641" spans="1:25" x14ac:dyDescent="0.25">
      <c r="A641" t="s">
        <v>267</v>
      </c>
      <c r="B641" t="s">
        <v>62</v>
      </c>
      <c r="C641" s="15">
        <v>5.5664508819580094</v>
      </c>
      <c r="D641" s="41">
        <v>55524.502187600156</v>
      </c>
      <c r="E641">
        <v>23</v>
      </c>
      <c r="F641" s="12">
        <v>128</v>
      </c>
      <c r="G641" s="30">
        <f t="shared" si="18"/>
        <v>2.3052885655332398</v>
      </c>
      <c r="H641" s="31">
        <f t="shared" si="19"/>
        <v>1.7675374059173074E-3</v>
      </c>
      <c r="I641" t="s">
        <v>56</v>
      </c>
      <c r="J641" t="s">
        <v>47</v>
      </c>
      <c r="K641" s="12">
        <v>1333.86</v>
      </c>
      <c r="L641">
        <v>24</v>
      </c>
      <c r="M641">
        <v>40</v>
      </c>
      <c r="N641" s="12">
        <v>53.346080305927345</v>
      </c>
      <c r="O641" s="32">
        <v>0</v>
      </c>
      <c r="P641" s="32">
        <v>3</v>
      </c>
      <c r="Q641" s="32">
        <v>1</v>
      </c>
      <c r="R641" s="32">
        <v>0</v>
      </c>
      <c r="S641" s="32">
        <v>22</v>
      </c>
      <c r="T641" s="32">
        <v>33</v>
      </c>
      <c r="U641" s="32">
        <v>29</v>
      </c>
      <c r="V641" s="32">
        <v>40</v>
      </c>
      <c r="W641" s="40">
        <v>0.29904306220095694</v>
      </c>
      <c r="X641">
        <v>417</v>
      </c>
      <c r="Y641">
        <v>124</v>
      </c>
    </row>
    <row r="642" spans="1:25" x14ac:dyDescent="0.25">
      <c r="A642" t="s">
        <v>764</v>
      </c>
      <c r="B642" t="s">
        <v>765</v>
      </c>
      <c r="C642" s="15">
        <v>5.802866744995117</v>
      </c>
      <c r="D642" s="41">
        <v>60706.703461600198</v>
      </c>
      <c r="E642">
        <v>10</v>
      </c>
      <c r="F642" s="12">
        <v>30</v>
      </c>
      <c r="G642" s="30">
        <f t="shared" si="18"/>
        <v>0.4941793622342941</v>
      </c>
      <c r="H642" s="31">
        <f t="shared" si="19"/>
        <v>3.7890289356440175E-4</v>
      </c>
      <c r="I642" t="s">
        <v>56</v>
      </c>
      <c r="J642" t="s">
        <v>47</v>
      </c>
      <c r="K642" s="12">
        <v>380.53000000000003</v>
      </c>
      <c r="L642">
        <v>8</v>
      </c>
      <c r="M642">
        <v>11</v>
      </c>
      <c r="N642" s="12">
        <v>15.151515151515152</v>
      </c>
      <c r="O642" s="32">
        <v>0</v>
      </c>
      <c r="P642" s="32">
        <v>0</v>
      </c>
      <c r="Q642" s="32">
        <v>0</v>
      </c>
      <c r="R642" s="32">
        <v>0</v>
      </c>
      <c r="S642" s="32">
        <v>3</v>
      </c>
      <c r="T642" s="32">
        <v>9</v>
      </c>
      <c r="U642" s="32">
        <v>7</v>
      </c>
      <c r="V642" s="32">
        <v>11</v>
      </c>
      <c r="W642" s="40">
        <v>0.29523809523809524</v>
      </c>
      <c r="X642">
        <v>104</v>
      </c>
      <c r="Y642">
        <v>30</v>
      </c>
    </row>
    <row r="643" spans="1:25" x14ac:dyDescent="0.25">
      <c r="A643" t="s">
        <v>481</v>
      </c>
      <c r="B643" t="s">
        <v>81</v>
      </c>
      <c r="C643" s="15">
        <v>6.3500736236572255</v>
      </c>
      <c r="D643" s="41">
        <v>32428.447023600023</v>
      </c>
      <c r="E643">
        <v>10</v>
      </c>
      <c r="F643" s="12">
        <v>37</v>
      </c>
      <c r="G643" s="30">
        <f t="shared" si="18"/>
        <v>1.1409735400857464</v>
      </c>
      <c r="H643" s="31">
        <f t="shared" si="19"/>
        <v>8.7482037668327995E-4</v>
      </c>
      <c r="I643" t="s">
        <v>56</v>
      </c>
      <c r="J643" t="s">
        <v>47</v>
      </c>
      <c r="K643" s="12">
        <v>438.44502061177764</v>
      </c>
      <c r="L643">
        <v>9</v>
      </c>
      <c r="M643">
        <v>12</v>
      </c>
      <c r="N643" s="12">
        <v>35.504885993485338</v>
      </c>
      <c r="O643" s="32">
        <v>0</v>
      </c>
      <c r="P643" s="32">
        <v>0</v>
      </c>
      <c r="Q643" s="32">
        <v>0</v>
      </c>
      <c r="R643" s="32">
        <v>0</v>
      </c>
      <c r="S643" s="32">
        <v>5</v>
      </c>
      <c r="T643" s="32">
        <v>9</v>
      </c>
      <c r="U643" s="32">
        <v>11</v>
      </c>
      <c r="V643" s="32">
        <v>12</v>
      </c>
      <c r="W643" s="40">
        <v>0.29230769230769232</v>
      </c>
      <c r="X643">
        <v>129</v>
      </c>
      <c r="Y643">
        <v>37</v>
      </c>
    </row>
    <row r="644" spans="1:25" x14ac:dyDescent="0.25">
      <c r="A644" t="s">
        <v>650</v>
      </c>
      <c r="B644" t="s">
        <v>651</v>
      </c>
      <c r="C644" s="15">
        <v>5.7886562347412109</v>
      </c>
      <c r="D644" s="41">
        <v>39734.344124600029</v>
      </c>
      <c r="E644">
        <v>7</v>
      </c>
      <c r="F644" s="12">
        <v>27</v>
      </c>
      <c r="G644" s="30">
        <f t="shared" si="18"/>
        <v>0.67951291495671029</v>
      </c>
      <c r="H644" s="31">
        <f t="shared" si="19"/>
        <v>5.2100397015246186E-4</v>
      </c>
      <c r="I644" t="s">
        <v>50</v>
      </c>
      <c r="J644" t="s">
        <v>46</v>
      </c>
      <c r="K644" s="12">
        <v>299</v>
      </c>
      <c r="L644">
        <v>6</v>
      </c>
      <c r="M644">
        <v>9</v>
      </c>
      <c r="N644" s="12">
        <v>21.703296703296704</v>
      </c>
      <c r="O644" s="32">
        <v>0</v>
      </c>
      <c r="P644" s="32">
        <v>0</v>
      </c>
      <c r="Q644" s="32">
        <v>0</v>
      </c>
      <c r="R644" s="32">
        <v>0</v>
      </c>
      <c r="S644" s="32">
        <v>5</v>
      </c>
      <c r="T644" s="32">
        <v>5</v>
      </c>
      <c r="U644" s="32">
        <v>9</v>
      </c>
      <c r="V644" s="32">
        <v>8</v>
      </c>
      <c r="W644" s="40">
        <v>0.28865979381443296</v>
      </c>
      <c r="X644">
        <v>96</v>
      </c>
      <c r="Y644">
        <v>27</v>
      </c>
    </row>
    <row r="645" spans="1:25" x14ac:dyDescent="0.25">
      <c r="A645" t="s">
        <v>280</v>
      </c>
      <c r="B645" t="s">
        <v>281</v>
      </c>
      <c r="C645" s="15">
        <v>9.8319042205810554</v>
      </c>
      <c r="D645" s="41">
        <v>21115.226270599989</v>
      </c>
      <c r="E645">
        <v>7</v>
      </c>
      <c r="F645" s="12">
        <v>46</v>
      </c>
      <c r="G645" s="30">
        <f t="shared" si="18"/>
        <v>2.1785227120226787</v>
      </c>
      <c r="H645" s="31">
        <f t="shared" si="19"/>
        <v>1.6703420303695515E-3</v>
      </c>
      <c r="I645" t="s">
        <v>50</v>
      </c>
      <c r="J645" t="s">
        <v>46</v>
      </c>
      <c r="K645" s="12">
        <v>333.83</v>
      </c>
      <c r="L645">
        <v>7</v>
      </c>
      <c r="M645">
        <v>12</v>
      </c>
      <c r="N645" s="12">
        <v>38.62433862433862</v>
      </c>
      <c r="O645" s="32">
        <v>1</v>
      </c>
      <c r="P645" s="32">
        <v>2</v>
      </c>
      <c r="Q645" s="32">
        <v>4</v>
      </c>
      <c r="R645" s="32">
        <v>2</v>
      </c>
      <c r="S645" s="32">
        <v>3</v>
      </c>
      <c r="T645" s="32">
        <v>7</v>
      </c>
      <c r="U645" s="32">
        <v>12</v>
      </c>
      <c r="V645" s="32">
        <v>11</v>
      </c>
      <c r="W645" s="40">
        <v>0.28813559322033899</v>
      </c>
      <c r="X645">
        <v>117</v>
      </c>
      <c r="Y645">
        <v>33</v>
      </c>
    </row>
    <row r="646" spans="1:25" x14ac:dyDescent="0.25">
      <c r="A646" t="s">
        <v>775</v>
      </c>
      <c r="B646" t="s">
        <v>579</v>
      </c>
      <c r="C646" s="15">
        <v>4.9750789642333988</v>
      </c>
      <c r="D646" s="41">
        <v>36844.072852600009</v>
      </c>
      <c r="E646">
        <v>6</v>
      </c>
      <c r="F646" s="12">
        <v>17</v>
      </c>
      <c r="G646" s="30">
        <f t="shared" si="18"/>
        <v>0.46140392969069771</v>
      </c>
      <c r="H646" s="31">
        <f t="shared" si="19"/>
        <v>3.5377293635120325E-4</v>
      </c>
      <c r="I646" t="s">
        <v>56</v>
      </c>
      <c r="J646" t="s">
        <v>47</v>
      </c>
      <c r="K646" s="12">
        <v>163.22</v>
      </c>
      <c r="L646">
        <v>6</v>
      </c>
      <c r="M646">
        <v>6</v>
      </c>
      <c r="N646" s="12">
        <v>26.361031518624639</v>
      </c>
      <c r="O646" s="32">
        <v>0</v>
      </c>
      <c r="P646" s="32">
        <v>0</v>
      </c>
      <c r="Q646" s="32">
        <v>0</v>
      </c>
      <c r="R646" s="32">
        <v>0</v>
      </c>
      <c r="S646" s="32">
        <v>4</v>
      </c>
      <c r="T646" s="32">
        <v>3</v>
      </c>
      <c r="U646" s="32">
        <v>4</v>
      </c>
      <c r="V646" s="32">
        <v>6</v>
      </c>
      <c r="W646" s="40">
        <v>0.2857142857142857</v>
      </c>
      <c r="X646">
        <v>62</v>
      </c>
      <c r="Y646">
        <v>17</v>
      </c>
    </row>
    <row r="647" spans="1:25" x14ac:dyDescent="0.25">
      <c r="A647" t="s">
        <v>900</v>
      </c>
      <c r="B647" t="s">
        <v>901</v>
      </c>
      <c r="C647" s="15">
        <v>10.184611129760743</v>
      </c>
      <c r="D647" s="41">
        <v>20074.69962359998</v>
      </c>
      <c r="E647">
        <v>3</v>
      </c>
      <c r="F647" s="12">
        <v>7</v>
      </c>
      <c r="G647" s="30">
        <f t="shared" si="18"/>
        <v>0.34869762094824786</v>
      </c>
      <c r="H647" s="31">
        <f t="shared" si="19"/>
        <v>2.6735745693417644E-4</v>
      </c>
      <c r="I647" t="s">
        <v>63</v>
      </c>
      <c r="J647" t="s">
        <v>44</v>
      </c>
      <c r="K647" s="12">
        <v>43</v>
      </c>
      <c r="L647">
        <v>2</v>
      </c>
      <c r="M647">
        <v>2</v>
      </c>
      <c r="N647" s="12">
        <v>9.9476439790575917</v>
      </c>
      <c r="O647" s="32">
        <v>1</v>
      </c>
      <c r="P647" s="32">
        <v>0</v>
      </c>
      <c r="Q647" s="32">
        <v>1</v>
      </c>
      <c r="R647" s="32">
        <v>0</v>
      </c>
      <c r="S647" s="32">
        <v>2</v>
      </c>
      <c r="T647" s="32">
        <v>1</v>
      </c>
      <c r="U647" s="32">
        <v>1</v>
      </c>
      <c r="V647" s="32">
        <v>1</v>
      </c>
      <c r="W647" s="40">
        <v>0.2857142857142857</v>
      </c>
      <c r="X647">
        <v>20</v>
      </c>
      <c r="Y647">
        <v>5</v>
      </c>
    </row>
    <row r="648" spans="1:25" x14ac:dyDescent="0.25">
      <c r="A648" t="s">
        <v>191</v>
      </c>
      <c r="B648" t="s">
        <v>192</v>
      </c>
      <c r="C648" s="15">
        <v>9.9820346832275355</v>
      </c>
      <c r="D648" s="41">
        <v>12133.507985599988</v>
      </c>
      <c r="E648">
        <v>9</v>
      </c>
      <c r="F648" s="12">
        <v>37</v>
      </c>
      <c r="G648" s="30">
        <f t="shared" si="18"/>
        <v>3.0494066550177816</v>
      </c>
      <c r="H648" s="31">
        <f t="shared" si="19"/>
        <v>2.3380761997361262E-3</v>
      </c>
      <c r="I648" t="s">
        <v>50</v>
      </c>
      <c r="J648" t="s">
        <v>46</v>
      </c>
      <c r="K648" s="12">
        <v>289.39999999999998</v>
      </c>
      <c r="L648">
        <v>9</v>
      </c>
      <c r="M648">
        <v>12</v>
      </c>
      <c r="N648" s="12">
        <v>57.272727272727273</v>
      </c>
      <c r="O648" s="32">
        <v>0</v>
      </c>
      <c r="P648" s="32">
        <v>1</v>
      </c>
      <c r="Q648" s="32">
        <v>0</v>
      </c>
      <c r="R648" s="32">
        <v>0</v>
      </c>
      <c r="S648" s="32">
        <v>2</v>
      </c>
      <c r="T648" s="32">
        <v>10</v>
      </c>
      <c r="U648" s="32">
        <v>12</v>
      </c>
      <c r="V648" s="32">
        <v>12</v>
      </c>
      <c r="W648" s="40">
        <v>0.2846153846153846</v>
      </c>
      <c r="X648">
        <v>129</v>
      </c>
      <c r="Y648">
        <v>36</v>
      </c>
    </row>
    <row r="649" spans="1:25" x14ac:dyDescent="0.25">
      <c r="A649" t="s">
        <v>335</v>
      </c>
      <c r="B649" t="s">
        <v>99</v>
      </c>
      <c r="C649" s="15">
        <v>6.7457698822021488</v>
      </c>
      <c r="D649" s="41">
        <v>24016.190213599999</v>
      </c>
      <c r="E649">
        <v>5</v>
      </c>
      <c r="F649" s="12">
        <v>44</v>
      </c>
      <c r="G649" s="30">
        <f t="shared" si="18"/>
        <v>1.8320974146467026</v>
      </c>
      <c r="H649" s="31">
        <f t="shared" si="19"/>
        <v>1.4047268355419017E-3</v>
      </c>
      <c r="I649" t="s">
        <v>53</v>
      </c>
      <c r="J649" t="s">
        <v>45</v>
      </c>
      <c r="K649" s="12">
        <v>272.77</v>
      </c>
      <c r="L649">
        <v>5</v>
      </c>
      <c r="M649">
        <v>6</v>
      </c>
      <c r="N649" s="12">
        <v>29.333333333333332</v>
      </c>
      <c r="O649" s="32">
        <v>3</v>
      </c>
      <c r="P649" s="32">
        <v>4</v>
      </c>
      <c r="Q649" s="32">
        <v>4</v>
      </c>
      <c r="R649" s="32">
        <v>4</v>
      </c>
      <c r="S649" s="32">
        <v>5</v>
      </c>
      <c r="T649" s="32">
        <v>6</v>
      </c>
      <c r="U649" s="32">
        <v>5</v>
      </c>
      <c r="V649" s="32">
        <v>6</v>
      </c>
      <c r="W649" s="40">
        <v>0.2839506172839506</v>
      </c>
      <c r="X649">
        <v>80</v>
      </c>
      <c r="Y649">
        <v>22</v>
      </c>
    </row>
    <row r="650" spans="1:25" x14ac:dyDescent="0.25">
      <c r="A650" t="s">
        <v>374</v>
      </c>
      <c r="B650" t="s">
        <v>375</v>
      </c>
      <c r="C650" s="15">
        <v>9.7784870147705085</v>
      </c>
      <c r="D650" s="41">
        <v>25135.194179600003</v>
      </c>
      <c r="E650">
        <v>8</v>
      </c>
      <c r="F650" s="12">
        <v>39</v>
      </c>
      <c r="G650" s="30">
        <f t="shared" si="18"/>
        <v>1.5516092583701948</v>
      </c>
      <c r="H650" s="31">
        <f t="shared" si="19"/>
        <v>1.1896677251346853E-3</v>
      </c>
      <c r="I650" t="s">
        <v>56</v>
      </c>
      <c r="J650" t="s">
        <v>47</v>
      </c>
      <c r="K650" s="12">
        <v>424.20999999999992</v>
      </c>
      <c r="L650">
        <v>6</v>
      </c>
      <c r="M650">
        <v>12</v>
      </c>
      <c r="N650" s="12">
        <v>30.125523012552303</v>
      </c>
      <c r="O650" s="32">
        <v>0</v>
      </c>
      <c r="P650" s="32">
        <v>5</v>
      </c>
      <c r="Q650" s="32">
        <v>1</v>
      </c>
      <c r="R650" s="32">
        <v>0</v>
      </c>
      <c r="S650" s="32">
        <v>5</v>
      </c>
      <c r="T650" s="32">
        <v>10</v>
      </c>
      <c r="U650" s="32">
        <v>6</v>
      </c>
      <c r="V650" s="32">
        <v>12</v>
      </c>
      <c r="W650" s="40">
        <v>0.27419354838709675</v>
      </c>
      <c r="X650">
        <v>123</v>
      </c>
      <c r="Y650">
        <v>33</v>
      </c>
    </row>
    <row r="651" spans="1:25" x14ac:dyDescent="0.25">
      <c r="A651" t="s">
        <v>796</v>
      </c>
      <c r="B651" t="s">
        <v>797</v>
      </c>
      <c r="C651" s="15">
        <v>5.0744503021240224</v>
      </c>
      <c r="D651" s="41">
        <v>71421.817831600158</v>
      </c>
      <c r="E651">
        <v>11</v>
      </c>
      <c r="F651" s="12">
        <v>31</v>
      </c>
      <c r="G651" s="30">
        <f t="shared" si="18"/>
        <v>0.43404103873542454</v>
      </c>
      <c r="H651" s="31">
        <f t="shared" si="19"/>
        <v>3.3279294537714733E-4</v>
      </c>
      <c r="I651" t="s">
        <v>56</v>
      </c>
      <c r="J651" t="s">
        <v>47</v>
      </c>
      <c r="K651" s="12">
        <v>411.53</v>
      </c>
      <c r="L651">
        <v>10</v>
      </c>
      <c r="M651">
        <v>11</v>
      </c>
      <c r="N651" s="12">
        <v>15.315315315315313</v>
      </c>
      <c r="O651" s="32">
        <v>0</v>
      </c>
      <c r="P651" s="32">
        <v>0</v>
      </c>
      <c r="Q651" s="32">
        <v>0</v>
      </c>
      <c r="R651" s="32">
        <v>0</v>
      </c>
      <c r="S651" s="32">
        <v>5</v>
      </c>
      <c r="T651" s="32">
        <v>6</v>
      </c>
      <c r="U651" s="32">
        <v>9</v>
      </c>
      <c r="V651" s="32">
        <v>11</v>
      </c>
      <c r="W651" s="40">
        <v>0.27350427350427353</v>
      </c>
      <c r="X651">
        <v>116</v>
      </c>
      <c r="Y651">
        <v>31</v>
      </c>
    </row>
    <row r="652" spans="1:25" x14ac:dyDescent="0.25">
      <c r="A652" t="s">
        <v>1233</v>
      </c>
      <c r="B652" t="s">
        <v>619</v>
      </c>
      <c r="C652" s="15">
        <v>6.357178878784179</v>
      </c>
      <c r="D652" s="41">
        <v>37279.737521600022</v>
      </c>
      <c r="E652">
        <v>3</v>
      </c>
      <c r="F652" s="12">
        <v>5</v>
      </c>
      <c r="G652" s="30">
        <f t="shared" si="18"/>
        <v>0.13412111598433279</v>
      </c>
      <c r="H652" s="31">
        <f t="shared" si="19"/>
        <v>1.0283488712435714E-4</v>
      </c>
      <c r="I652" t="s">
        <v>56</v>
      </c>
      <c r="J652" t="s">
        <v>47</v>
      </c>
      <c r="K652" s="12">
        <v>69.25</v>
      </c>
      <c r="L652">
        <v>2</v>
      </c>
      <c r="M652">
        <v>2</v>
      </c>
      <c r="N652" s="12">
        <v>4.9132947976878611</v>
      </c>
      <c r="O652" s="32">
        <v>0</v>
      </c>
      <c r="P652" s="32">
        <v>0</v>
      </c>
      <c r="Q652" s="32">
        <v>0</v>
      </c>
      <c r="R652" s="32">
        <v>0</v>
      </c>
      <c r="S652" s="32">
        <v>0</v>
      </c>
      <c r="T652" s="32">
        <v>1</v>
      </c>
      <c r="U652" s="32">
        <v>2</v>
      </c>
      <c r="V652" s="32">
        <v>2</v>
      </c>
      <c r="W652" s="40">
        <v>0.27272727272727271</v>
      </c>
      <c r="X652">
        <v>21</v>
      </c>
      <c r="Y652">
        <v>5</v>
      </c>
    </row>
    <row r="653" spans="1:25" x14ac:dyDescent="0.25">
      <c r="A653" t="s">
        <v>1123</v>
      </c>
      <c r="B653" t="s">
        <v>62</v>
      </c>
      <c r="C653" s="15">
        <v>5.1584865570068361</v>
      </c>
      <c r="D653" s="41">
        <v>55678.341061600164</v>
      </c>
      <c r="E653">
        <v>4</v>
      </c>
      <c r="F653" s="12">
        <v>10</v>
      </c>
      <c r="G653" s="30">
        <f t="shared" si="18"/>
        <v>0.17960305227011744</v>
      </c>
      <c r="H653" s="31">
        <f t="shared" si="19"/>
        <v>1.3770732126584028E-4</v>
      </c>
      <c r="I653" t="s">
        <v>63</v>
      </c>
      <c r="J653" t="s">
        <v>44</v>
      </c>
      <c r="K653" s="12">
        <v>137.57999999999998</v>
      </c>
      <c r="L653">
        <v>4</v>
      </c>
      <c r="M653">
        <v>4</v>
      </c>
      <c r="N653" s="12">
        <v>7.4712643678160928</v>
      </c>
      <c r="O653" s="32">
        <v>0</v>
      </c>
      <c r="P653" s="32">
        <v>0</v>
      </c>
      <c r="Q653" s="32">
        <v>0</v>
      </c>
      <c r="R653" s="32">
        <v>0</v>
      </c>
      <c r="S653" s="32">
        <v>4</v>
      </c>
      <c r="T653" s="32">
        <v>2</v>
      </c>
      <c r="U653" s="32">
        <v>2</v>
      </c>
      <c r="V653" s="32">
        <v>2</v>
      </c>
      <c r="W653" s="40">
        <v>0.26829268292682928</v>
      </c>
      <c r="X653">
        <v>40</v>
      </c>
      <c r="Y653">
        <v>10</v>
      </c>
    </row>
    <row r="654" spans="1:25" x14ac:dyDescent="0.25">
      <c r="A654" t="s">
        <v>1009</v>
      </c>
      <c r="B654" t="s">
        <v>472</v>
      </c>
      <c r="C654" s="15">
        <v>5.0129566192626953</v>
      </c>
      <c r="D654" s="41">
        <v>11609.017370599991</v>
      </c>
      <c r="E654">
        <v>2</v>
      </c>
      <c r="F654" s="12">
        <v>3</v>
      </c>
      <c r="G654" s="30">
        <f t="shared" si="18"/>
        <v>0.25841980455620167</v>
      </c>
      <c r="H654" s="31">
        <f t="shared" si="19"/>
        <v>1.9813860954854946E-4</v>
      </c>
      <c r="I654" t="s">
        <v>56</v>
      </c>
      <c r="J654" t="s">
        <v>47</v>
      </c>
      <c r="K654" s="12">
        <v>82.87</v>
      </c>
      <c r="L654">
        <v>2</v>
      </c>
      <c r="M654">
        <v>2</v>
      </c>
      <c r="N654" s="12">
        <v>25</v>
      </c>
      <c r="O654" s="32">
        <v>0</v>
      </c>
      <c r="P654" s="32">
        <v>0</v>
      </c>
      <c r="Q654" s="32">
        <v>0</v>
      </c>
      <c r="R654" s="32">
        <v>0</v>
      </c>
      <c r="S654" s="32">
        <v>0</v>
      </c>
      <c r="T654" s="32">
        <v>0</v>
      </c>
      <c r="U654" s="32">
        <v>1</v>
      </c>
      <c r="V654" s="32">
        <v>2</v>
      </c>
      <c r="W654" s="40">
        <v>0.26666666666666666</v>
      </c>
      <c r="X654">
        <v>14</v>
      </c>
      <c r="Y654">
        <v>3</v>
      </c>
    </row>
    <row r="655" spans="1:25" x14ac:dyDescent="0.25">
      <c r="A655" t="s">
        <v>1070</v>
      </c>
      <c r="B655" t="s">
        <v>1071</v>
      </c>
      <c r="C655" s="15">
        <v>4.8337917327880859</v>
      </c>
      <c r="D655" s="41">
        <v>14494.456982599988</v>
      </c>
      <c r="E655">
        <v>2</v>
      </c>
      <c r="F655" s="12">
        <v>3</v>
      </c>
      <c r="G655" s="30">
        <f t="shared" si="18"/>
        <v>0.20697567377662918</v>
      </c>
      <c r="H655" s="31">
        <f t="shared" si="19"/>
        <v>1.5869477296023788E-4</v>
      </c>
      <c r="I655" t="s">
        <v>63</v>
      </c>
      <c r="J655" t="s">
        <v>44</v>
      </c>
      <c r="K655" s="12">
        <v>29.56</v>
      </c>
      <c r="L655">
        <v>1</v>
      </c>
      <c r="M655">
        <v>1</v>
      </c>
      <c r="N655" s="12">
        <v>8.4507042253521121</v>
      </c>
      <c r="O655" s="32">
        <v>0</v>
      </c>
      <c r="P655" s="32">
        <v>0</v>
      </c>
      <c r="Q655" s="32">
        <v>0</v>
      </c>
      <c r="R655" s="32">
        <v>0</v>
      </c>
      <c r="S655" s="32">
        <v>1</v>
      </c>
      <c r="T655" s="32">
        <v>0</v>
      </c>
      <c r="U655" s="32">
        <v>0</v>
      </c>
      <c r="V655" s="32">
        <v>2</v>
      </c>
      <c r="W655" s="40">
        <v>0.26666666666666666</v>
      </c>
      <c r="X655">
        <v>14</v>
      </c>
      <c r="Y655">
        <v>3</v>
      </c>
    </row>
    <row r="656" spans="1:25" x14ac:dyDescent="0.25">
      <c r="A656" t="s">
        <v>848</v>
      </c>
      <c r="B656" t="s">
        <v>317</v>
      </c>
      <c r="C656" s="15">
        <v>5.9671566009521477</v>
      </c>
      <c r="D656" s="41">
        <v>44526.33334760007</v>
      </c>
      <c r="E656">
        <v>6</v>
      </c>
      <c r="F656" s="12">
        <v>17</v>
      </c>
      <c r="G656" s="30">
        <f t="shared" si="18"/>
        <v>0.38179653975294792</v>
      </c>
      <c r="H656" s="31">
        <f t="shared" si="19"/>
        <v>2.9273544126005391E-4</v>
      </c>
      <c r="I656" t="s">
        <v>50</v>
      </c>
      <c r="J656" t="s">
        <v>46</v>
      </c>
      <c r="K656" s="12">
        <v>236.38</v>
      </c>
      <c r="L656">
        <v>6</v>
      </c>
      <c r="M656">
        <v>6</v>
      </c>
      <c r="N656" s="12">
        <v>19.612590799031477</v>
      </c>
      <c r="O656" s="32">
        <v>0</v>
      </c>
      <c r="P656" s="32">
        <v>0</v>
      </c>
      <c r="Q656" s="32">
        <v>0</v>
      </c>
      <c r="R656" s="32">
        <v>0</v>
      </c>
      <c r="S656" s="32">
        <v>2</v>
      </c>
      <c r="T656" s="32">
        <v>4</v>
      </c>
      <c r="U656" s="32">
        <v>6</v>
      </c>
      <c r="V656" s="32">
        <v>5</v>
      </c>
      <c r="W656" s="40">
        <v>0.26470588235294118</v>
      </c>
      <c r="X656">
        <v>67</v>
      </c>
      <c r="Y656">
        <v>17</v>
      </c>
    </row>
    <row r="657" spans="1:25" x14ac:dyDescent="0.25">
      <c r="A657" t="s">
        <v>1368</v>
      </c>
      <c r="B657" t="s">
        <v>309</v>
      </c>
      <c r="C657" s="15">
        <v>5.162831497192383</v>
      </c>
      <c r="D657" s="41">
        <v>91892.937502600529</v>
      </c>
      <c r="E657">
        <v>4</v>
      </c>
      <c r="F657" s="12">
        <v>8</v>
      </c>
      <c r="G657" s="30">
        <f t="shared" si="18"/>
        <v>8.7057832924032977E-2</v>
      </c>
      <c r="H657" s="31">
        <f t="shared" si="19"/>
        <v>6.6749984566784093E-5</v>
      </c>
      <c r="I657" t="s">
        <v>56</v>
      </c>
      <c r="J657" t="s">
        <v>47</v>
      </c>
      <c r="K657" s="12">
        <v>84.91</v>
      </c>
      <c r="L657">
        <v>3</v>
      </c>
      <c r="M657">
        <v>3</v>
      </c>
      <c r="N657" s="12">
        <v>4.0840140023337224</v>
      </c>
      <c r="O657" s="32">
        <v>0</v>
      </c>
      <c r="P657" s="32">
        <v>0</v>
      </c>
      <c r="Q657" s="32">
        <v>0</v>
      </c>
      <c r="R657" s="32">
        <v>0</v>
      </c>
      <c r="S657" s="32">
        <v>1</v>
      </c>
      <c r="T657" s="32">
        <v>2</v>
      </c>
      <c r="U657" s="32">
        <v>2</v>
      </c>
      <c r="V657" s="32">
        <v>3</v>
      </c>
      <c r="W657" s="40">
        <v>0.26470588235294118</v>
      </c>
      <c r="X657">
        <v>33</v>
      </c>
      <c r="Y657">
        <v>8</v>
      </c>
    </row>
    <row r="658" spans="1:25" x14ac:dyDescent="0.25">
      <c r="A658" t="s">
        <v>323</v>
      </c>
      <c r="B658" t="s">
        <v>324</v>
      </c>
      <c r="C658" s="15">
        <v>6.3420993804931642</v>
      </c>
      <c r="D658" s="41">
        <v>25099.281233599984</v>
      </c>
      <c r="E658">
        <v>10</v>
      </c>
      <c r="F658" s="12">
        <v>47</v>
      </c>
      <c r="G658" s="30">
        <f t="shared" si="18"/>
        <v>1.872563583099021</v>
      </c>
      <c r="H658" s="31">
        <f t="shared" si="19"/>
        <v>1.4357535223884048E-3</v>
      </c>
      <c r="I658" t="s">
        <v>53</v>
      </c>
      <c r="J658" t="s">
        <v>45</v>
      </c>
      <c r="K658" s="12">
        <v>313.52000000000004</v>
      </c>
      <c r="L658">
        <v>8</v>
      </c>
      <c r="M658">
        <v>13</v>
      </c>
      <c r="N658" s="12">
        <v>43.668122270742359</v>
      </c>
      <c r="O658" s="32">
        <v>1</v>
      </c>
      <c r="P658" s="32">
        <v>2</v>
      </c>
      <c r="Q658" s="32">
        <v>1</v>
      </c>
      <c r="R658" s="32">
        <v>2</v>
      </c>
      <c r="S658" s="32">
        <v>4</v>
      </c>
      <c r="T658" s="32">
        <v>13</v>
      </c>
      <c r="U658" s="32">
        <v>10</v>
      </c>
      <c r="V658" s="32">
        <v>11</v>
      </c>
      <c r="W658" s="40">
        <v>0.26351351351351349</v>
      </c>
      <c r="X658">
        <v>147</v>
      </c>
      <c r="Y658">
        <v>38</v>
      </c>
    </row>
    <row r="659" spans="1:25" x14ac:dyDescent="0.25">
      <c r="A659" t="s">
        <v>1179</v>
      </c>
      <c r="B659" t="s">
        <v>1180</v>
      </c>
      <c r="C659" s="15">
        <v>9.2002521514892592</v>
      </c>
      <c r="D659" s="41">
        <v>31890.514264600002</v>
      </c>
      <c r="E659">
        <v>2</v>
      </c>
      <c r="F659" s="12">
        <v>5</v>
      </c>
      <c r="G659" s="30">
        <f t="shared" si="18"/>
        <v>0.1567864336872811</v>
      </c>
      <c r="H659" s="31">
        <f t="shared" si="19"/>
        <v>1.2021310061829086E-4</v>
      </c>
      <c r="I659" t="s">
        <v>53</v>
      </c>
      <c r="J659" t="s">
        <v>45</v>
      </c>
      <c r="K659" s="12">
        <v>67.61</v>
      </c>
      <c r="L659">
        <v>1</v>
      </c>
      <c r="M659">
        <v>1</v>
      </c>
      <c r="N659" s="12">
        <v>4.0133779264214047</v>
      </c>
      <c r="O659" s="32">
        <v>0</v>
      </c>
      <c r="P659" s="32">
        <v>1</v>
      </c>
      <c r="Q659" s="32">
        <v>0</v>
      </c>
      <c r="R659" s="32">
        <v>0</v>
      </c>
      <c r="S659" s="32">
        <v>1</v>
      </c>
      <c r="T659" s="32">
        <v>1</v>
      </c>
      <c r="U659" s="32">
        <v>1</v>
      </c>
      <c r="V659" s="32">
        <v>1</v>
      </c>
      <c r="W659" s="40">
        <v>0.26315789473684209</v>
      </c>
      <c r="X659">
        <v>18</v>
      </c>
      <c r="Y659">
        <v>4</v>
      </c>
    </row>
    <row r="660" spans="1:25" x14ac:dyDescent="0.25">
      <c r="A660" t="s">
        <v>542</v>
      </c>
      <c r="B660" t="s">
        <v>543</v>
      </c>
      <c r="C660" s="15">
        <v>5.9228893280029302</v>
      </c>
      <c r="D660" s="41">
        <v>43981.843242600058</v>
      </c>
      <c r="E660">
        <v>12</v>
      </c>
      <c r="F660" s="12">
        <v>42</v>
      </c>
      <c r="G660" s="30">
        <f t="shared" si="18"/>
        <v>0.95493951375188213</v>
      </c>
      <c r="H660" s="31">
        <f t="shared" si="19"/>
        <v>7.3218222489838611E-4</v>
      </c>
      <c r="I660" t="s">
        <v>56</v>
      </c>
      <c r="J660" t="s">
        <v>47</v>
      </c>
      <c r="K660" s="12">
        <v>475.45000000000005</v>
      </c>
      <c r="L660">
        <v>9</v>
      </c>
      <c r="M660">
        <v>11</v>
      </c>
      <c r="N660" s="12">
        <v>28.155339805825243</v>
      </c>
      <c r="O660" s="32">
        <v>0</v>
      </c>
      <c r="P660" s="32">
        <v>3</v>
      </c>
      <c r="Q660" s="32">
        <v>2</v>
      </c>
      <c r="R660" s="32">
        <v>0</v>
      </c>
      <c r="S660" s="32">
        <v>5</v>
      </c>
      <c r="T660" s="32">
        <v>8</v>
      </c>
      <c r="U660" s="32">
        <v>10</v>
      </c>
      <c r="V660" s="32">
        <v>11</v>
      </c>
      <c r="W660" s="40">
        <v>0.26119402985074625</v>
      </c>
      <c r="X660">
        <v>133</v>
      </c>
      <c r="Y660">
        <v>34</v>
      </c>
    </row>
    <row r="661" spans="1:25" x14ac:dyDescent="0.25">
      <c r="A661" t="s">
        <v>1222</v>
      </c>
      <c r="B661" t="s">
        <v>291</v>
      </c>
      <c r="C661" s="15">
        <v>5.7053356170654288</v>
      </c>
      <c r="D661" s="41">
        <v>35593.837633600007</v>
      </c>
      <c r="E661">
        <v>2</v>
      </c>
      <c r="F661" s="12">
        <v>5</v>
      </c>
      <c r="G661" s="30">
        <f t="shared" si="18"/>
        <v>0.14047375423435884</v>
      </c>
      <c r="H661" s="31">
        <f t="shared" si="19"/>
        <v>1.0770565510588522E-4</v>
      </c>
      <c r="I661" t="s">
        <v>56</v>
      </c>
      <c r="J661" t="s">
        <v>47</v>
      </c>
      <c r="K661" s="12">
        <v>73.09</v>
      </c>
      <c r="L661">
        <v>2</v>
      </c>
      <c r="M661">
        <v>2</v>
      </c>
      <c r="N661" s="12">
        <v>10.429447852760736</v>
      </c>
      <c r="O661" s="32">
        <v>0</v>
      </c>
      <c r="P661" s="32">
        <v>0</v>
      </c>
      <c r="Q661" s="32">
        <v>0</v>
      </c>
      <c r="R661" s="32">
        <v>0</v>
      </c>
      <c r="S661" s="32">
        <v>0</v>
      </c>
      <c r="T661" s="32">
        <v>1</v>
      </c>
      <c r="U661" s="32">
        <v>2</v>
      </c>
      <c r="V661" s="32">
        <v>2</v>
      </c>
      <c r="W661" s="40">
        <v>0.2608695652173913</v>
      </c>
      <c r="X661">
        <v>22</v>
      </c>
      <c r="Y661">
        <v>5</v>
      </c>
    </row>
    <row r="662" spans="1:25" x14ac:dyDescent="0.25">
      <c r="A662" t="s">
        <v>649</v>
      </c>
      <c r="B662" t="s">
        <v>62</v>
      </c>
      <c r="C662" s="15">
        <v>4.4405490875244142</v>
      </c>
      <c r="D662" s="41">
        <v>43931.254796600027</v>
      </c>
      <c r="E662">
        <v>10</v>
      </c>
      <c r="F662" s="12">
        <v>30</v>
      </c>
      <c r="G662" s="30">
        <f t="shared" si="18"/>
        <v>0.68288511536715291</v>
      </c>
      <c r="H662" s="31">
        <f t="shared" si="19"/>
        <v>5.2358954249894516E-4</v>
      </c>
      <c r="I662" t="s">
        <v>56</v>
      </c>
      <c r="J662" t="s">
        <v>47</v>
      </c>
      <c r="K662" s="12">
        <v>471.39</v>
      </c>
      <c r="L662">
        <v>9</v>
      </c>
      <c r="M662">
        <v>10</v>
      </c>
      <c r="N662" s="12">
        <v>32.038834951456316</v>
      </c>
      <c r="O662" s="32">
        <v>0</v>
      </c>
      <c r="P662" s="32">
        <v>1</v>
      </c>
      <c r="Q662" s="32">
        <v>0</v>
      </c>
      <c r="R662" s="32">
        <v>0</v>
      </c>
      <c r="S662" s="32">
        <v>2</v>
      </c>
      <c r="T662" s="32">
        <v>6</v>
      </c>
      <c r="U662" s="32">
        <v>9</v>
      </c>
      <c r="V662" s="32">
        <v>10</v>
      </c>
      <c r="W662" s="40">
        <v>0.25925925925925924</v>
      </c>
      <c r="X662">
        <v>107</v>
      </c>
      <c r="Y662">
        <v>27</v>
      </c>
    </row>
    <row r="663" spans="1:25" x14ac:dyDescent="0.25">
      <c r="A663" t="s">
        <v>787</v>
      </c>
      <c r="B663" t="s">
        <v>788</v>
      </c>
      <c r="C663" s="15">
        <v>5.5602146148681655</v>
      </c>
      <c r="D663" s="41">
        <v>36125.009706600031</v>
      </c>
      <c r="E663">
        <v>4</v>
      </c>
      <c r="F663" s="12">
        <v>16</v>
      </c>
      <c r="G663" s="30">
        <f t="shared" si="18"/>
        <v>0.44290645538779755</v>
      </c>
      <c r="H663" s="31">
        <f t="shared" si="19"/>
        <v>3.395903397625599E-4</v>
      </c>
      <c r="I663" t="s">
        <v>56</v>
      </c>
      <c r="J663" t="s">
        <v>47</v>
      </c>
      <c r="K663" s="12">
        <v>115.96000000000001</v>
      </c>
      <c r="L663">
        <v>3</v>
      </c>
      <c r="M663">
        <v>4</v>
      </c>
      <c r="N663" s="12">
        <v>9.117647058823529</v>
      </c>
      <c r="O663" s="32">
        <v>1</v>
      </c>
      <c r="P663" s="32">
        <v>1</v>
      </c>
      <c r="Q663" s="32">
        <v>1</v>
      </c>
      <c r="R663" s="32">
        <v>0</v>
      </c>
      <c r="S663" s="32">
        <v>3</v>
      </c>
      <c r="T663" s="32">
        <v>3</v>
      </c>
      <c r="U663" s="32">
        <v>3</v>
      </c>
      <c r="V663" s="32">
        <v>4</v>
      </c>
      <c r="W663" s="40">
        <v>0.25925925925925924</v>
      </c>
      <c r="X663">
        <v>53</v>
      </c>
      <c r="Y663">
        <v>13</v>
      </c>
    </row>
    <row r="664" spans="1:25" x14ac:dyDescent="0.25">
      <c r="A664" t="s">
        <v>867</v>
      </c>
      <c r="B664" t="s">
        <v>868</v>
      </c>
      <c r="C664" s="15">
        <v>4.925648880004883</v>
      </c>
      <c r="D664" s="41">
        <v>16090.122653599978</v>
      </c>
      <c r="E664">
        <v>3</v>
      </c>
      <c r="F664" s="12">
        <v>6</v>
      </c>
      <c r="G664" s="30">
        <f t="shared" ref="G664:G727" si="20">F664/D664*1000</f>
        <v>0.37289958126314032</v>
      </c>
      <c r="H664" s="31">
        <f t="shared" ref="H664:H727" si="21">G664/G$18</f>
        <v>2.8591386275368116E-4</v>
      </c>
      <c r="I664" t="s">
        <v>53</v>
      </c>
      <c r="J664" t="s">
        <v>45</v>
      </c>
      <c r="K664" s="12">
        <v>102.03999999999999</v>
      </c>
      <c r="L664">
        <v>2</v>
      </c>
      <c r="M664">
        <v>2</v>
      </c>
      <c r="N664" s="12">
        <v>18.125</v>
      </c>
      <c r="O664" s="32">
        <v>0</v>
      </c>
      <c r="P664" s="32">
        <v>0</v>
      </c>
      <c r="Q664" s="32">
        <v>0</v>
      </c>
      <c r="R664" s="32">
        <v>0</v>
      </c>
      <c r="S664" s="32">
        <v>1</v>
      </c>
      <c r="T664" s="32">
        <v>2</v>
      </c>
      <c r="U664" s="32">
        <v>2</v>
      </c>
      <c r="V664" s="32">
        <v>1</v>
      </c>
      <c r="W664" s="40">
        <v>0.25925925925925924</v>
      </c>
      <c r="X664">
        <v>26</v>
      </c>
      <c r="Y664">
        <v>6</v>
      </c>
    </row>
    <row r="665" spans="1:25" x14ac:dyDescent="0.25">
      <c r="A665" t="s">
        <v>408</v>
      </c>
      <c r="B665" t="s">
        <v>409</v>
      </c>
      <c r="C665" s="15">
        <v>10.70907096862793</v>
      </c>
      <c r="D665" s="41">
        <v>15032.313037599994</v>
      </c>
      <c r="E665">
        <v>6</v>
      </c>
      <c r="F665" s="12">
        <v>21</v>
      </c>
      <c r="G665" s="30">
        <f t="shared" si="20"/>
        <v>1.396990599349093</v>
      </c>
      <c r="H665" s="31">
        <f t="shared" si="21"/>
        <v>1.0711167256812373E-3</v>
      </c>
      <c r="I665" t="s">
        <v>56</v>
      </c>
      <c r="J665" t="s">
        <v>47</v>
      </c>
      <c r="K665" s="12">
        <v>310.02</v>
      </c>
      <c r="L665">
        <v>6</v>
      </c>
      <c r="M665">
        <v>7</v>
      </c>
      <c r="N665" s="12">
        <v>45.925925925925924</v>
      </c>
      <c r="O665" s="32">
        <v>0</v>
      </c>
      <c r="P665" s="32">
        <v>0</v>
      </c>
      <c r="Q665" s="32">
        <v>0</v>
      </c>
      <c r="R665" s="32">
        <v>0</v>
      </c>
      <c r="S665" s="32">
        <v>0</v>
      </c>
      <c r="T665" s="32">
        <v>7</v>
      </c>
      <c r="U665" s="32">
        <v>7</v>
      </c>
      <c r="V665" s="32">
        <v>7</v>
      </c>
      <c r="W665" s="40">
        <v>0.25882352941176473</v>
      </c>
      <c r="X665">
        <v>84</v>
      </c>
      <c r="Y665">
        <v>21</v>
      </c>
    </row>
    <row r="666" spans="1:25" x14ac:dyDescent="0.25">
      <c r="A666" t="s">
        <v>354</v>
      </c>
      <c r="B666" t="s">
        <v>355</v>
      </c>
      <c r="C666" s="15">
        <v>10.208124923706055</v>
      </c>
      <c r="D666" s="41">
        <v>34988.060672600004</v>
      </c>
      <c r="E666">
        <v>11</v>
      </c>
      <c r="F666" s="12">
        <v>59</v>
      </c>
      <c r="G666" s="30">
        <f t="shared" si="20"/>
        <v>1.6862895189330778</v>
      </c>
      <c r="H666" s="31">
        <f t="shared" si="21"/>
        <v>1.2929313260316606E-3</v>
      </c>
      <c r="I666" t="s">
        <v>50</v>
      </c>
      <c r="J666" t="s">
        <v>46</v>
      </c>
      <c r="K666" s="12">
        <v>432.65000000000003</v>
      </c>
      <c r="L666">
        <v>10</v>
      </c>
      <c r="M666">
        <v>10</v>
      </c>
      <c r="N666" s="12">
        <v>25.846153846153847</v>
      </c>
      <c r="O666" s="32">
        <v>2</v>
      </c>
      <c r="P666" s="32">
        <v>4</v>
      </c>
      <c r="Q666" s="32">
        <v>5</v>
      </c>
      <c r="R666" s="32">
        <v>3</v>
      </c>
      <c r="S666" s="32">
        <v>3</v>
      </c>
      <c r="T666" s="32">
        <v>10</v>
      </c>
      <c r="U666" s="32">
        <v>10</v>
      </c>
      <c r="V666" s="32">
        <v>10</v>
      </c>
      <c r="W666" s="40">
        <v>0.25185185185185183</v>
      </c>
      <c r="X666">
        <v>134</v>
      </c>
      <c r="Y666">
        <v>33</v>
      </c>
    </row>
    <row r="667" spans="1:25" x14ac:dyDescent="0.25">
      <c r="A667" t="s">
        <v>253</v>
      </c>
      <c r="B667" t="s">
        <v>254</v>
      </c>
      <c r="C667" s="15">
        <v>9.3710849761962898</v>
      </c>
      <c r="D667" s="41">
        <v>11625.260767599988</v>
      </c>
      <c r="E667">
        <v>6</v>
      </c>
      <c r="F667" s="12">
        <v>28</v>
      </c>
      <c r="G667" s="30">
        <f t="shared" si="20"/>
        <v>2.4085481228977668</v>
      </c>
      <c r="H667" s="31">
        <f t="shared" si="21"/>
        <v>1.8467097632911651E-3</v>
      </c>
      <c r="I667" t="s">
        <v>53</v>
      </c>
      <c r="J667" t="s">
        <v>45</v>
      </c>
      <c r="K667" s="12">
        <v>165.13502061177758</v>
      </c>
      <c r="L667">
        <v>5</v>
      </c>
      <c r="M667">
        <v>7</v>
      </c>
      <c r="N667" s="12">
        <v>44.117647058823529</v>
      </c>
      <c r="O667" s="32">
        <v>0</v>
      </c>
      <c r="P667" s="32">
        <v>2</v>
      </c>
      <c r="Q667" s="32">
        <v>1</v>
      </c>
      <c r="R667" s="32">
        <v>0</v>
      </c>
      <c r="S667" s="32">
        <v>2</v>
      </c>
      <c r="T667" s="32">
        <v>7</v>
      </c>
      <c r="U667" s="32">
        <v>7</v>
      </c>
      <c r="V667" s="32">
        <v>4</v>
      </c>
      <c r="W667" s="40">
        <v>0.25</v>
      </c>
      <c r="X667">
        <v>83</v>
      </c>
      <c r="Y667">
        <v>20</v>
      </c>
    </row>
    <row r="668" spans="1:25" x14ac:dyDescent="0.25">
      <c r="A668" t="s">
        <v>1193</v>
      </c>
      <c r="B668" t="s">
        <v>1194</v>
      </c>
      <c r="C668" s="15">
        <v>4.9477825164794931</v>
      </c>
      <c r="D668" s="41">
        <v>39343.813924600086</v>
      </c>
      <c r="E668">
        <v>3</v>
      </c>
      <c r="F668" s="12">
        <v>6</v>
      </c>
      <c r="G668" s="30">
        <f t="shared" si="20"/>
        <v>0.15250173792247537</v>
      </c>
      <c r="H668" s="31">
        <f t="shared" si="21"/>
        <v>1.169278893217529E-4</v>
      </c>
      <c r="I668" t="s">
        <v>63</v>
      </c>
      <c r="J668" t="s">
        <v>44</v>
      </c>
      <c r="K668" s="12">
        <v>62.84</v>
      </c>
      <c r="L668">
        <v>2</v>
      </c>
      <c r="M668">
        <v>2</v>
      </c>
      <c r="N668" s="12">
        <v>7.8947368421052628</v>
      </c>
      <c r="O668" s="32">
        <v>0</v>
      </c>
      <c r="P668" s="32">
        <v>0</v>
      </c>
      <c r="Q668" s="32">
        <v>0</v>
      </c>
      <c r="R668" s="32">
        <v>0</v>
      </c>
      <c r="S668" s="32">
        <v>2</v>
      </c>
      <c r="T668" s="32">
        <v>2</v>
      </c>
      <c r="U668" s="32">
        <v>1</v>
      </c>
      <c r="V668" s="32">
        <v>1</v>
      </c>
      <c r="W668" s="40">
        <v>0.25</v>
      </c>
      <c r="X668">
        <v>27</v>
      </c>
      <c r="Y668">
        <v>6</v>
      </c>
    </row>
    <row r="669" spans="1:25" x14ac:dyDescent="0.25">
      <c r="A669" t="s">
        <v>1426</v>
      </c>
      <c r="B669" t="s">
        <v>81</v>
      </c>
      <c r="C669" s="15">
        <v>5.9769199371337898</v>
      </c>
      <c r="D669" s="41">
        <v>114099.62291860022</v>
      </c>
      <c r="E669">
        <v>2</v>
      </c>
      <c r="F669" s="12">
        <v>8</v>
      </c>
      <c r="G669" s="30">
        <f t="shared" si="20"/>
        <v>7.0114166860194435E-2</v>
      </c>
      <c r="H669" s="31">
        <f t="shared" si="21"/>
        <v>5.3758741731083464E-5</v>
      </c>
      <c r="I669" t="s">
        <v>914</v>
      </c>
      <c r="J669" t="s">
        <v>40</v>
      </c>
      <c r="K669" s="12">
        <v>33.549999999999997</v>
      </c>
      <c r="L669">
        <v>2</v>
      </c>
      <c r="M669">
        <v>2</v>
      </c>
      <c r="N669" s="12">
        <v>1.7699115044247788</v>
      </c>
      <c r="O669" s="32">
        <v>2</v>
      </c>
      <c r="P669" s="32">
        <v>1</v>
      </c>
      <c r="Q669" s="32">
        <v>1</v>
      </c>
      <c r="R669" s="32">
        <v>1</v>
      </c>
      <c r="S669" s="32">
        <v>0</v>
      </c>
      <c r="T669" s="32">
        <v>0</v>
      </c>
      <c r="U669" s="32">
        <v>0</v>
      </c>
      <c r="V669" s="32">
        <v>0</v>
      </c>
      <c r="W669" s="40">
        <v>0.25</v>
      </c>
      <c r="X669">
        <v>3</v>
      </c>
      <c r="Y669">
        <v>0</v>
      </c>
    </row>
    <row r="670" spans="1:25" x14ac:dyDescent="0.25">
      <c r="A670" t="s">
        <v>1437</v>
      </c>
      <c r="B670" t="s">
        <v>81</v>
      </c>
      <c r="C670" s="15">
        <v>5.2943553924560547</v>
      </c>
      <c r="D670" s="41">
        <v>177760.59047859942</v>
      </c>
      <c r="E670">
        <v>5</v>
      </c>
      <c r="F670" s="12">
        <v>12</v>
      </c>
      <c r="G670" s="30">
        <f t="shared" si="20"/>
        <v>6.7506526433622968E-2</v>
      </c>
      <c r="H670" s="31">
        <f t="shared" si="21"/>
        <v>5.1759381623173895E-5</v>
      </c>
      <c r="I670" t="s">
        <v>914</v>
      </c>
      <c r="J670" t="s">
        <v>40</v>
      </c>
      <c r="K670" s="12">
        <v>57.065020611777584</v>
      </c>
      <c r="L670">
        <v>3</v>
      </c>
      <c r="M670">
        <v>3</v>
      </c>
      <c r="N670" s="12">
        <v>1.5089959373186304</v>
      </c>
      <c r="O670" s="32">
        <v>3</v>
      </c>
      <c r="P670" s="32">
        <v>0</v>
      </c>
      <c r="Q670" s="32">
        <v>2</v>
      </c>
      <c r="R670" s="32">
        <v>0</v>
      </c>
      <c r="S670" s="32">
        <v>0</v>
      </c>
      <c r="T670" s="32">
        <v>0</v>
      </c>
      <c r="U670" s="32">
        <v>0</v>
      </c>
      <c r="V670" s="32">
        <v>0</v>
      </c>
      <c r="W670" s="40">
        <v>0.25</v>
      </c>
      <c r="X670">
        <v>3</v>
      </c>
      <c r="Y670">
        <v>0</v>
      </c>
    </row>
    <row r="671" spans="1:25" x14ac:dyDescent="0.25">
      <c r="A671" t="s">
        <v>1495</v>
      </c>
      <c r="B671" t="s">
        <v>1496</v>
      </c>
      <c r="C671" s="15">
        <v>5.1006221771240234</v>
      </c>
      <c r="D671" s="41">
        <v>89698.02710560034</v>
      </c>
      <c r="E671">
        <v>2</v>
      </c>
      <c r="F671" s="12">
        <v>5</v>
      </c>
      <c r="G671" s="30">
        <f t="shared" si="20"/>
        <v>5.5742586111883638E-2</v>
      </c>
      <c r="H671" s="31">
        <f t="shared" si="21"/>
        <v>4.2739597778957653E-5</v>
      </c>
      <c r="I671" t="s">
        <v>89</v>
      </c>
      <c r="J671" t="s">
        <v>39</v>
      </c>
      <c r="K671" s="12">
        <v>53.24</v>
      </c>
      <c r="L671">
        <v>2</v>
      </c>
      <c r="M671">
        <v>2</v>
      </c>
      <c r="N671" s="12">
        <v>1.9093078758949882</v>
      </c>
      <c r="O671" s="32">
        <v>1</v>
      </c>
      <c r="P671" s="32">
        <v>0</v>
      </c>
      <c r="Q671" s="32">
        <v>1</v>
      </c>
      <c r="R671" s="32">
        <v>0</v>
      </c>
      <c r="S671" s="32">
        <v>0</v>
      </c>
      <c r="T671" s="32">
        <v>0</v>
      </c>
      <c r="U671" s="32">
        <v>0</v>
      </c>
      <c r="V671" s="32">
        <v>0</v>
      </c>
      <c r="W671" s="40">
        <v>0.25</v>
      </c>
      <c r="X671">
        <v>3</v>
      </c>
      <c r="Y671">
        <v>0</v>
      </c>
    </row>
    <row r="672" spans="1:25" x14ac:dyDescent="0.25">
      <c r="A672" t="s">
        <v>170</v>
      </c>
      <c r="B672" t="s">
        <v>171</v>
      </c>
      <c r="C672" s="15">
        <v>5.1917636871337898</v>
      </c>
      <c r="D672" s="41">
        <v>26272.664439599987</v>
      </c>
      <c r="E672">
        <v>12</v>
      </c>
      <c r="F672" s="12">
        <v>88</v>
      </c>
      <c r="G672" s="30">
        <f t="shared" si="20"/>
        <v>3.3494889794032572</v>
      </c>
      <c r="H672" s="31">
        <f t="shared" si="21"/>
        <v>2.5681587764408999E-3</v>
      </c>
      <c r="I672" t="s">
        <v>53</v>
      </c>
      <c r="J672" t="s">
        <v>45</v>
      </c>
      <c r="K672" s="12">
        <v>572.71</v>
      </c>
      <c r="L672">
        <v>9</v>
      </c>
      <c r="M672">
        <v>13</v>
      </c>
      <c r="N672" s="12">
        <v>48.571428571428569</v>
      </c>
      <c r="O672" s="32">
        <v>4</v>
      </c>
      <c r="P672" s="32">
        <v>6</v>
      </c>
      <c r="Q672" s="32">
        <v>6</v>
      </c>
      <c r="R672" s="32">
        <v>5</v>
      </c>
      <c r="S672" s="32">
        <v>9</v>
      </c>
      <c r="T672" s="32">
        <v>13</v>
      </c>
      <c r="U672" s="32">
        <v>12</v>
      </c>
      <c r="V672" s="32">
        <v>13</v>
      </c>
      <c r="W672" s="40">
        <v>0.24742268041237114</v>
      </c>
      <c r="X672">
        <v>193</v>
      </c>
      <c r="Y672">
        <v>47</v>
      </c>
    </row>
    <row r="673" spans="1:25" x14ac:dyDescent="0.25">
      <c r="A673" t="s">
        <v>811</v>
      </c>
      <c r="B673" t="s">
        <v>812</v>
      </c>
      <c r="C673" s="15">
        <v>5.2995693206787102</v>
      </c>
      <c r="D673" s="41">
        <v>36282.490588600027</v>
      </c>
      <c r="E673">
        <v>2</v>
      </c>
      <c r="F673" s="12">
        <v>15</v>
      </c>
      <c r="G673" s="30">
        <f t="shared" si="20"/>
        <v>0.41342255607758654</v>
      </c>
      <c r="H673" s="31">
        <f t="shared" si="21"/>
        <v>3.1698410482856464E-4</v>
      </c>
      <c r="I673" t="s">
        <v>50</v>
      </c>
      <c r="J673" t="s">
        <v>46</v>
      </c>
      <c r="K673" s="12">
        <v>106.94</v>
      </c>
      <c r="L673">
        <v>2</v>
      </c>
      <c r="M673">
        <v>4</v>
      </c>
      <c r="N673" s="12">
        <v>5.7750759878419453</v>
      </c>
      <c r="O673" s="32">
        <v>0</v>
      </c>
      <c r="P673" s="32">
        <v>0</v>
      </c>
      <c r="Q673" s="32">
        <v>0</v>
      </c>
      <c r="R673" s="32">
        <v>0</v>
      </c>
      <c r="S673" s="32">
        <v>4</v>
      </c>
      <c r="T673" s="32">
        <v>3</v>
      </c>
      <c r="U673" s="32">
        <v>4</v>
      </c>
      <c r="V673" s="32">
        <v>4</v>
      </c>
      <c r="W673" s="40">
        <v>0.24615384615384617</v>
      </c>
      <c r="X673">
        <v>64</v>
      </c>
      <c r="Y673">
        <v>15</v>
      </c>
    </row>
    <row r="674" spans="1:25" x14ac:dyDescent="0.25">
      <c r="A674" t="s">
        <v>552</v>
      </c>
      <c r="B674" t="s">
        <v>553</v>
      </c>
      <c r="C674" s="15">
        <v>10.151129531860349</v>
      </c>
      <c r="D674" s="41">
        <v>25827.898650599996</v>
      </c>
      <c r="E674">
        <v>3</v>
      </c>
      <c r="F674" s="12">
        <v>24</v>
      </c>
      <c r="G674" s="30">
        <f t="shared" si="20"/>
        <v>0.92922774417974052</v>
      </c>
      <c r="H674" s="31">
        <f t="shared" si="21"/>
        <v>7.1246820073214278E-4</v>
      </c>
      <c r="I674" t="s">
        <v>53</v>
      </c>
      <c r="J674" t="s">
        <v>45</v>
      </c>
      <c r="K674" s="12">
        <v>152.5</v>
      </c>
      <c r="L674">
        <v>3</v>
      </c>
      <c r="M674">
        <v>5</v>
      </c>
      <c r="N674" s="12">
        <v>13.247863247863249</v>
      </c>
      <c r="O674" s="32">
        <v>1</v>
      </c>
      <c r="P674" s="32">
        <v>2</v>
      </c>
      <c r="Q674" s="32">
        <v>2</v>
      </c>
      <c r="R674" s="32">
        <v>2</v>
      </c>
      <c r="S674" s="32">
        <v>2</v>
      </c>
      <c r="T674" s="32">
        <v>5</v>
      </c>
      <c r="U674" s="32">
        <v>3</v>
      </c>
      <c r="V674" s="32">
        <v>4</v>
      </c>
      <c r="W674" s="40">
        <v>0.24590163934426229</v>
      </c>
      <c r="X674">
        <v>60</v>
      </c>
      <c r="Y674">
        <v>14</v>
      </c>
    </row>
    <row r="675" spans="1:25" x14ac:dyDescent="0.25">
      <c r="A675" t="s">
        <v>554</v>
      </c>
      <c r="B675" t="s">
        <v>555</v>
      </c>
      <c r="C675" s="15">
        <v>4.9868358612060542</v>
      </c>
      <c r="D675" s="41">
        <v>35608.177409600001</v>
      </c>
      <c r="E675">
        <v>11</v>
      </c>
      <c r="F675" s="12">
        <v>33</v>
      </c>
      <c r="G675" s="30">
        <f t="shared" si="20"/>
        <v>0.92675341454300786</v>
      </c>
      <c r="H675" s="31">
        <f t="shared" si="21"/>
        <v>7.1057105420876032E-4</v>
      </c>
      <c r="I675" t="s">
        <v>56</v>
      </c>
      <c r="J675" t="s">
        <v>47</v>
      </c>
      <c r="K675" s="12">
        <v>245.97</v>
      </c>
      <c r="L675">
        <v>9</v>
      </c>
      <c r="M675">
        <v>9</v>
      </c>
      <c r="N675" s="12">
        <v>29.305135951661633</v>
      </c>
      <c r="O675" s="32">
        <v>0</v>
      </c>
      <c r="P675" s="32">
        <v>1</v>
      </c>
      <c r="Q675" s="32">
        <v>1</v>
      </c>
      <c r="R675" s="32">
        <v>1</v>
      </c>
      <c r="S675" s="32">
        <v>4</v>
      </c>
      <c r="T675" s="32">
        <v>4</v>
      </c>
      <c r="U675" s="32">
        <v>9</v>
      </c>
      <c r="V675" s="32">
        <v>9</v>
      </c>
      <c r="W675" s="40">
        <v>0.24324324324324326</v>
      </c>
      <c r="X675">
        <v>110</v>
      </c>
      <c r="Y675">
        <v>26</v>
      </c>
    </row>
    <row r="676" spans="1:25" x14ac:dyDescent="0.25">
      <c r="A676" t="s">
        <v>865</v>
      </c>
      <c r="B676" t="s">
        <v>866</v>
      </c>
      <c r="C676" s="15">
        <v>5.2098079681396499</v>
      </c>
      <c r="D676" s="41">
        <v>16047.828718599974</v>
      </c>
      <c r="E676">
        <v>2</v>
      </c>
      <c r="F676" s="12">
        <v>6</v>
      </c>
      <c r="G676" s="30">
        <f t="shared" si="20"/>
        <v>0.37388235537719799</v>
      </c>
      <c r="H676" s="31">
        <f t="shared" si="21"/>
        <v>2.8666738664398088E-4</v>
      </c>
      <c r="I676" t="s">
        <v>50</v>
      </c>
      <c r="J676" t="s">
        <v>46</v>
      </c>
      <c r="K676" s="12">
        <v>64.650000000000006</v>
      </c>
      <c r="L676">
        <v>2</v>
      </c>
      <c r="M676">
        <v>2</v>
      </c>
      <c r="N676" s="12">
        <v>14.705882352941178</v>
      </c>
      <c r="O676" s="32">
        <v>0</v>
      </c>
      <c r="P676" s="32">
        <v>0</v>
      </c>
      <c r="Q676" s="32">
        <v>0</v>
      </c>
      <c r="R676" s="32">
        <v>0</v>
      </c>
      <c r="S676" s="32">
        <v>0</v>
      </c>
      <c r="T676" s="32">
        <v>1</v>
      </c>
      <c r="U676" s="32">
        <v>2</v>
      </c>
      <c r="V676" s="32">
        <v>3</v>
      </c>
      <c r="W676" s="40">
        <v>0.2413793103448276</v>
      </c>
      <c r="X676">
        <v>28</v>
      </c>
      <c r="Y676">
        <v>6</v>
      </c>
    </row>
    <row r="677" spans="1:25" x14ac:dyDescent="0.25">
      <c r="A677" t="s">
        <v>1013</v>
      </c>
      <c r="B677" t="s">
        <v>1014</v>
      </c>
      <c r="C677" s="15">
        <v>5.213948440551758</v>
      </c>
      <c r="D677" s="41">
        <v>66842.218619600157</v>
      </c>
      <c r="E677">
        <v>5</v>
      </c>
      <c r="F677" s="12">
        <v>17</v>
      </c>
      <c r="G677" s="30">
        <f t="shared" si="20"/>
        <v>0.25433027734682473</v>
      </c>
      <c r="H677" s="31">
        <f t="shared" si="21"/>
        <v>1.9500304013517393E-4</v>
      </c>
      <c r="I677" t="s">
        <v>50</v>
      </c>
      <c r="J677" t="s">
        <v>46</v>
      </c>
      <c r="K677" s="12">
        <v>180.92</v>
      </c>
      <c r="L677">
        <v>3</v>
      </c>
      <c r="M677">
        <v>3</v>
      </c>
      <c r="N677" s="12">
        <v>6.6985645933014357</v>
      </c>
      <c r="O677" s="32">
        <v>1</v>
      </c>
      <c r="P677" s="32">
        <v>1</v>
      </c>
      <c r="Q677" s="32">
        <v>1</v>
      </c>
      <c r="R677" s="32">
        <v>1</v>
      </c>
      <c r="S677" s="32">
        <v>3</v>
      </c>
      <c r="T677" s="32">
        <v>2</v>
      </c>
      <c r="U677" s="32">
        <v>3</v>
      </c>
      <c r="V677" s="32">
        <v>3</v>
      </c>
      <c r="W677" s="40">
        <v>0.24</v>
      </c>
      <c r="X677">
        <v>49</v>
      </c>
      <c r="Y677">
        <v>11</v>
      </c>
    </row>
    <row r="678" spans="1:25" x14ac:dyDescent="0.25">
      <c r="A678" t="s">
        <v>948</v>
      </c>
      <c r="B678" t="s">
        <v>949</v>
      </c>
      <c r="C678" s="15">
        <v>5.637094497680665</v>
      </c>
      <c r="D678" s="41">
        <v>45491.63069660007</v>
      </c>
      <c r="E678">
        <v>6</v>
      </c>
      <c r="F678" s="12">
        <v>14</v>
      </c>
      <c r="G678" s="30">
        <f t="shared" si="20"/>
        <v>0.30774891525368697</v>
      </c>
      <c r="H678" s="31">
        <f t="shared" si="21"/>
        <v>2.3596079357446665E-4</v>
      </c>
      <c r="I678" t="s">
        <v>50</v>
      </c>
      <c r="J678" t="s">
        <v>46</v>
      </c>
      <c r="K678" s="12">
        <v>273.05502061177759</v>
      </c>
      <c r="L678">
        <v>6</v>
      </c>
      <c r="M678">
        <v>6</v>
      </c>
      <c r="N678" s="12">
        <v>18.451025056947611</v>
      </c>
      <c r="O678" s="32">
        <v>0</v>
      </c>
      <c r="P678" s="32">
        <v>0</v>
      </c>
      <c r="Q678" s="32">
        <v>0</v>
      </c>
      <c r="R678" s="32">
        <v>0</v>
      </c>
      <c r="S678" s="32">
        <v>1</v>
      </c>
      <c r="T678" s="32">
        <v>3</v>
      </c>
      <c r="U678" s="32">
        <v>6</v>
      </c>
      <c r="V678" s="32">
        <v>4</v>
      </c>
      <c r="W678" s="40">
        <v>0.23809523809523808</v>
      </c>
      <c r="X678">
        <v>62</v>
      </c>
      <c r="Y678">
        <v>14</v>
      </c>
    </row>
    <row r="679" spans="1:25" x14ac:dyDescent="0.25">
      <c r="A679" t="s">
        <v>756</v>
      </c>
      <c r="B679" t="s">
        <v>757</v>
      </c>
      <c r="C679" s="15">
        <v>5.3516574859619146</v>
      </c>
      <c r="D679" s="41">
        <v>31676.512335600022</v>
      </c>
      <c r="E679">
        <v>6</v>
      </c>
      <c r="F679" s="12">
        <v>16</v>
      </c>
      <c r="G679" s="30">
        <f t="shared" si="20"/>
        <v>0.50510611239287895</v>
      </c>
      <c r="H679" s="31">
        <f t="shared" si="21"/>
        <v>3.8728077732228357E-4</v>
      </c>
      <c r="I679" t="s">
        <v>53</v>
      </c>
      <c r="J679" t="s">
        <v>45</v>
      </c>
      <c r="K679" s="12">
        <v>275.09000000000003</v>
      </c>
      <c r="L679">
        <v>5</v>
      </c>
      <c r="M679">
        <v>6</v>
      </c>
      <c r="N679" s="12">
        <v>18.771331058020476</v>
      </c>
      <c r="O679" s="32">
        <v>0</v>
      </c>
      <c r="P679" s="32">
        <v>0</v>
      </c>
      <c r="Q679" s="32">
        <v>0</v>
      </c>
      <c r="R679" s="32">
        <v>0</v>
      </c>
      <c r="S679" s="32">
        <v>0</v>
      </c>
      <c r="T679" s="32">
        <v>6</v>
      </c>
      <c r="U679" s="32">
        <v>4</v>
      </c>
      <c r="V679" s="32">
        <v>5</v>
      </c>
      <c r="W679" s="40">
        <v>0.23529411764705882</v>
      </c>
      <c r="X679">
        <v>67</v>
      </c>
      <c r="Y679">
        <v>15</v>
      </c>
    </row>
    <row r="680" spans="1:25" x14ac:dyDescent="0.25">
      <c r="A680" t="s">
        <v>1081</v>
      </c>
      <c r="B680" t="s">
        <v>279</v>
      </c>
      <c r="C680" s="15">
        <v>5.4145313262939458</v>
      </c>
      <c r="D680" s="41">
        <v>44398.6120876001</v>
      </c>
      <c r="E680">
        <v>5</v>
      </c>
      <c r="F680" s="12">
        <v>9</v>
      </c>
      <c r="G680" s="30">
        <f t="shared" si="20"/>
        <v>0.20270903924299857</v>
      </c>
      <c r="H680" s="31">
        <f t="shared" si="21"/>
        <v>1.5542340977893213E-4</v>
      </c>
      <c r="I680" t="s">
        <v>50</v>
      </c>
      <c r="J680" t="s">
        <v>46</v>
      </c>
      <c r="K680" s="12">
        <v>97.26</v>
      </c>
      <c r="L680">
        <v>4</v>
      </c>
      <c r="M680">
        <v>3</v>
      </c>
      <c r="N680" s="12">
        <v>12.911392405063291</v>
      </c>
      <c r="O680" s="32">
        <v>0</v>
      </c>
      <c r="P680" s="32">
        <v>0</v>
      </c>
      <c r="Q680" s="32">
        <v>0</v>
      </c>
      <c r="R680" s="32">
        <v>0</v>
      </c>
      <c r="S680" s="32">
        <v>1</v>
      </c>
      <c r="T680" s="32">
        <v>3</v>
      </c>
      <c r="U680" s="32">
        <v>3</v>
      </c>
      <c r="V680" s="32">
        <v>2</v>
      </c>
      <c r="W680" s="40">
        <v>0.23255813953488372</v>
      </c>
      <c r="X680">
        <v>42</v>
      </c>
      <c r="Y680">
        <v>9</v>
      </c>
    </row>
    <row r="681" spans="1:25" x14ac:dyDescent="0.25">
      <c r="A681" t="s">
        <v>919</v>
      </c>
      <c r="B681" t="s">
        <v>920</v>
      </c>
      <c r="C681" s="15">
        <v>5.2658832550048844</v>
      </c>
      <c r="D681" s="41">
        <v>26961.000124599981</v>
      </c>
      <c r="E681">
        <v>2</v>
      </c>
      <c r="F681" s="12">
        <v>9</v>
      </c>
      <c r="G681" s="30">
        <f t="shared" si="20"/>
        <v>0.33381550975136653</v>
      </c>
      <c r="H681" s="31">
        <f t="shared" si="21"/>
        <v>2.5594687319520582E-4</v>
      </c>
      <c r="I681" t="s">
        <v>56</v>
      </c>
      <c r="J681" t="s">
        <v>47</v>
      </c>
      <c r="K681" s="12">
        <v>70.31</v>
      </c>
      <c r="L681">
        <v>2</v>
      </c>
      <c r="M681">
        <v>3</v>
      </c>
      <c r="N681" s="12">
        <v>7.0038910505836576</v>
      </c>
      <c r="O681" s="32">
        <v>0</v>
      </c>
      <c r="P681" s="32">
        <v>0</v>
      </c>
      <c r="Q681" s="32">
        <v>0</v>
      </c>
      <c r="R681" s="32">
        <v>0</v>
      </c>
      <c r="S681" s="32">
        <v>1</v>
      </c>
      <c r="T681" s="32">
        <v>2</v>
      </c>
      <c r="U681" s="32">
        <v>2</v>
      </c>
      <c r="V681" s="32">
        <v>3</v>
      </c>
      <c r="W681" s="40">
        <v>0.23076923076923078</v>
      </c>
      <c r="X681">
        <v>38</v>
      </c>
      <c r="Y681">
        <v>8</v>
      </c>
    </row>
    <row r="682" spans="1:25" x14ac:dyDescent="0.25">
      <c r="A682" t="s">
        <v>791</v>
      </c>
      <c r="B682" t="s">
        <v>792</v>
      </c>
      <c r="C682" s="15">
        <v>10.030084609985348</v>
      </c>
      <c r="D682" s="41">
        <v>36214.755271600035</v>
      </c>
      <c r="E682">
        <v>2</v>
      </c>
      <c r="F682" s="12">
        <v>16</v>
      </c>
      <c r="G682" s="30">
        <f t="shared" si="20"/>
        <v>0.44180886713177253</v>
      </c>
      <c r="H682" s="31">
        <f t="shared" si="21"/>
        <v>3.3874878425067069E-4</v>
      </c>
      <c r="I682" t="s">
        <v>56</v>
      </c>
      <c r="J682" t="s">
        <v>47</v>
      </c>
      <c r="K682" s="12">
        <v>76.02000000000001</v>
      </c>
      <c r="L682">
        <v>2</v>
      </c>
      <c r="M682">
        <v>3</v>
      </c>
      <c r="N682" s="12">
        <v>7.3863636363636367</v>
      </c>
      <c r="O682" s="32">
        <v>0</v>
      </c>
      <c r="P682" s="32">
        <v>2</v>
      </c>
      <c r="Q682" s="32">
        <v>1</v>
      </c>
      <c r="R682" s="32">
        <v>1</v>
      </c>
      <c r="S682" s="32">
        <v>0</v>
      </c>
      <c r="T682" s="32">
        <v>2</v>
      </c>
      <c r="U682" s="32">
        <v>2</v>
      </c>
      <c r="V682" s="32">
        <v>3</v>
      </c>
      <c r="W682" s="40">
        <v>0.22857142857142856</v>
      </c>
      <c r="X682">
        <v>34</v>
      </c>
      <c r="Y682">
        <v>7</v>
      </c>
    </row>
    <row r="683" spans="1:25" x14ac:dyDescent="0.25">
      <c r="A683" t="s">
        <v>1003</v>
      </c>
      <c r="B683" t="s">
        <v>1004</v>
      </c>
      <c r="C683" s="15">
        <v>5.7930522918701177</v>
      </c>
      <c r="D683" s="41">
        <v>68706.668354600246</v>
      </c>
      <c r="E683">
        <v>6</v>
      </c>
      <c r="F683" s="12">
        <v>18</v>
      </c>
      <c r="G683" s="30">
        <f t="shared" si="20"/>
        <v>0.26198330425659205</v>
      </c>
      <c r="H683" s="31">
        <f t="shared" si="21"/>
        <v>2.0087085709039165E-4</v>
      </c>
      <c r="I683" t="s">
        <v>56</v>
      </c>
      <c r="J683" t="s">
        <v>47</v>
      </c>
      <c r="K683" s="12">
        <v>169.49</v>
      </c>
      <c r="L683">
        <v>4</v>
      </c>
      <c r="M683">
        <v>4</v>
      </c>
      <c r="N683" s="12">
        <v>12.421383647798741</v>
      </c>
      <c r="O683" s="32">
        <v>0</v>
      </c>
      <c r="P683" s="32">
        <v>1</v>
      </c>
      <c r="Q683" s="32">
        <v>1</v>
      </c>
      <c r="R683" s="32">
        <v>0</v>
      </c>
      <c r="S683" s="32">
        <v>3</v>
      </c>
      <c r="T683" s="32">
        <v>4</v>
      </c>
      <c r="U683" s="32">
        <v>4</v>
      </c>
      <c r="V683" s="32">
        <v>4</v>
      </c>
      <c r="W683" s="40">
        <v>0.22857142857142856</v>
      </c>
      <c r="X683">
        <v>69</v>
      </c>
      <c r="Y683">
        <v>15</v>
      </c>
    </row>
    <row r="684" spans="1:25" x14ac:dyDescent="0.25">
      <c r="A684" t="s">
        <v>507</v>
      </c>
      <c r="B684" t="s">
        <v>508</v>
      </c>
      <c r="C684" s="15">
        <v>9.8938068389892564</v>
      </c>
      <c r="D684" s="41">
        <v>20696.844913599976</v>
      </c>
      <c r="E684">
        <v>5</v>
      </c>
      <c r="F684" s="12">
        <v>22</v>
      </c>
      <c r="G684" s="30">
        <f t="shared" si="20"/>
        <v>1.0629639489419818</v>
      </c>
      <c r="H684" s="31">
        <f t="shared" si="21"/>
        <v>8.1500796429011604E-4</v>
      </c>
      <c r="I684" t="s">
        <v>50</v>
      </c>
      <c r="J684" t="s">
        <v>46</v>
      </c>
      <c r="K684" s="12">
        <v>234.98502061177757</v>
      </c>
      <c r="L684">
        <v>5</v>
      </c>
      <c r="M684">
        <v>7</v>
      </c>
      <c r="N684" s="12">
        <v>32.307692307692307</v>
      </c>
      <c r="O684" s="32">
        <v>0</v>
      </c>
      <c r="P684" s="32">
        <v>2</v>
      </c>
      <c r="Q684" s="32">
        <v>1</v>
      </c>
      <c r="R684" s="32">
        <v>0</v>
      </c>
      <c r="S684" s="32">
        <v>3</v>
      </c>
      <c r="T684" s="32">
        <v>4</v>
      </c>
      <c r="U684" s="32">
        <v>7</v>
      </c>
      <c r="V684" s="32">
        <v>5</v>
      </c>
      <c r="W684" s="40">
        <v>0.22727272727272727</v>
      </c>
      <c r="X684">
        <v>87</v>
      </c>
      <c r="Y684">
        <v>19</v>
      </c>
    </row>
    <row r="685" spans="1:25" x14ac:dyDescent="0.25">
      <c r="A685" t="s">
        <v>925</v>
      </c>
      <c r="B685" t="s">
        <v>605</v>
      </c>
      <c r="C685" s="15">
        <v>7.7581409454345716</v>
      </c>
      <c r="D685" s="41">
        <v>61080.096729600235</v>
      </c>
      <c r="E685">
        <v>8</v>
      </c>
      <c r="F685" s="12">
        <v>20</v>
      </c>
      <c r="G685" s="30">
        <f t="shared" si="20"/>
        <v>0.32743890515660773</v>
      </c>
      <c r="H685" s="31">
        <f t="shared" si="21"/>
        <v>2.5105772946175164E-4</v>
      </c>
      <c r="I685" t="s">
        <v>56</v>
      </c>
      <c r="J685" t="s">
        <v>47</v>
      </c>
      <c r="K685" s="12">
        <v>190.79</v>
      </c>
      <c r="L685">
        <v>6</v>
      </c>
      <c r="M685">
        <v>6</v>
      </c>
      <c r="N685" s="12">
        <v>12.695652173913045</v>
      </c>
      <c r="O685" s="32">
        <v>1</v>
      </c>
      <c r="P685" s="32">
        <v>2</v>
      </c>
      <c r="Q685" s="32">
        <v>1</v>
      </c>
      <c r="R685" s="32">
        <v>2</v>
      </c>
      <c r="S685" s="32">
        <v>0</v>
      </c>
      <c r="T685" s="32">
        <v>5</v>
      </c>
      <c r="U685" s="32">
        <v>2</v>
      </c>
      <c r="V685" s="32">
        <v>6</v>
      </c>
      <c r="W685" s="40">
        <v>0.22580645161290322</v>
      </c>
      <c r="X685">
        <v>61</v>
      </c>
      <c r="Y685">
        <v>13</v>
      </c>
    </row>
    <row r="686" spans="1:25" x14ac:dyDescent="0.25">
      <c r="A686" t="s">
        <v>410</v>
      </c>
      <c r="B686" t="s">
        <v>411</v>
      </c>
      <c r="C686" s="15">
        <v>6.2648616790771481</v>
      </c>
      <c r="D686" s="41">
        <v>9427.8899755999973</v>
      </c>
      <c r="E686">
        <v>3</v>
      </c>
      <c r="F686" s="12">
        <v>13</v>
      </c>
      <c r="G686" s="30">
        <f t="shared" si="20"/>
        <v>1.3788875383192696</v>
      </c>
      <c r="H686" s="31">
        <f t="shared" si="21"/>
        <v>1.0572365381809729E-3</v>
      </c>
      <c r="I686" t="s">
        <v>56</v>
      </c>
      <c r="J686" t="s">
        <v>47</v>
      </c>
      <c r="K686" s="12">
        <v>125.66</v>
      </c>
      <c r="L686">
        <v>3</v>
      </c>
      <c r="M686">
        <v>5</v>
      </c>
      <c r="N686" s="12">
        <v>36.144578313253014</v>
      </c>
      <c r="O686" s="32">
        <v>0</v>
      </c>
      <c r="P686" s="32">
        <v>0</v>
      </c>
      <c r="Q686" s="32">
        <v>0</v>
      </c>
      <c r="R686" s="32">
        <v>0</v>
      </c>
      <c r="S686" s="32">
        <v>1</v>
      </c>
      <c r="T686" s="32">
        <v>4</v>
      </c>
      <c r="U686" s="32">
        <v>3</v>
      </c>
      <c r="V686" s="32">
        <v>5</v>
      </c>
      <c r="W686" s="40">
        <v>0.21875</v>
      </c>
      <c r="X686">
        <v>63</v>
      </c>
      <c r="Y686">
        <v>13</v>
      </c>
    </row>
    <row r="687" spans="1:25" x14ac:dyDescent="0.25">
      <c r="A687" t="s">
        <v>1345</v>
      </c>
      <c r="B687" t="s">
        <v>1346</v>
      </c>
      <c r="C687" s="15">
        <v>5.7798641204833991</v>
      </c>
      <c r="D687" s="41">
        <v>53715.39042860012</v>
      </c>
      <c r="E687">
        <v>3</v>
      </c>
      <c r="F687" s="12">
        <v>5</v>
      </c>
      <c r="G687" s="30">
        <f t="shared" si="20"/>
        <v>9.3083191988451219E-2</v>
      </c>
      <c r="H687" s="31">
        <f t="shared" si="21"/>
        <v>7.1369817280862846E-5</v>
      </c>
      <c r="I687" t="s">
        <v>56</v>
      </c>
      <c r="J687" t="s">
        <v>47</v>
      </c>
      <c r="K687" s="12">
        <v>46.33</v>
      </c>
      <c r="L687">
        <v>2</v>
      </c>
      <c r="M687">
        <v>2</v>
      </c>
      <c r="N687" s="12">
        <v>2.8985507246376812</v>
      </c>
      <c r="O687" s="32">
        <v>0</v>
      </c>
      <c r="P687" s="32">
        <v>0</v>
      </c>
      <c r="Q687" s="32">
        <v>0</v>
      </c>
      <c r="R687" s="32">
        <v>1</v>
      </c>
      <c r="S687" s="32">
        <v>1</v>
      </c>
      <c r="T687" s="32">
        <v>0</v>
      </c>
      <c r="U687" s="32">
        <v>1</v>
      </c>
      <c r="V687" s="32">
        <v>2</v>
      </c>
      <c r="W687" s="40">
        <v>0.21739130434782608</v>
      </c>
      <c r="X687">
        <v>22</v>
      </c>
      <c r="Y687">
        <v>4</v>
      </c>
    </row>
    <row r="688" spans="1:25" x14ac:dyDescent="0.25">
      <c r="A688" t="s">
        <v>928</v>
      </c>
      <c r="B688" t="s">
        <v>501</v>
      </c>
      <c r="C688" s="15">
        <v>4.9126140594482424</v>
      </c>
      <c r="D688" s="41">
        <v>15596.990448599987</v>
      </c>
      <c r="E688">
        <v>2</v>
      </c>
      <c r="F688" s="12">
        <v>5</v>
      </c>
      <c r="G688" s="30">
        <f t="shared" si="20"/>
        <v>0.32057466576501037</v>
      </c>
      <c r="H688" s="31">
        <f t="shared" si="21"/>
        <v>2.4579470075930678E-4</v>
      </c>
      <c r="I688" t="s">
        <v>56</v>
      </c>
      <c r="J688" t="s">
        <v>47</v>
      </c>
      <c r="K688" s="12">
        <v>46.95</v>
      </c>
      <c r="L688">
        <v>2</v>
      </c>
      <c r="M688">
        <v>2</v>
      </c>
      <c r="N688" s="12">
        <v>5.4794520547945202</v>
      </c>
      <c r="O688" s="32">
        <v>0</v>
      </c>
      <c r="P688" s="32">
        <v>0</v>
      </c>
      <c r="Q688" s="32">
        <v>0</v>
      </c>
      <c r="R688" s="32">
        <v>0</v>
      </c>
      <c r="S688" s="32">
        <v>1</v>
      </c>
      <c r="T688" s="32">
        <v>1</v>
      </c>
      <c r="U688" s="32">
        <v>1</v>
      </c>
      <c r="V688" s="32">
        <v>2</v>
      </c>
      <c r="W688" s="40">
        <v>0.21428571428571427</v>
      </c>
      <c r="X688">
        <v>27</v>
      </c>
      <c r="Y688">
        <v>5</v>
      </c>
    </row>
    <row r="689" spans="1:25" x14ac:dyDescent="0.25">
      <c r="A689" t="s">
        <v>1585</v>
      </c>
      <c r="B689" t="s">
        <v>621</v>
      </c>
      <c r="C689" s="15">
        <v>5.3210384368896495</v>
      </c>
      <c r="D689" s="41">
        <v>52159.247153600096</v>
      </c>
      <c r="E689">
        <v>2</v>
      </c>
      <c r="F689" s="12">
        <v>2</v>
      </c>
      <c r="G689" s="30">
        <f t="shared" si="20"/>
        <v>3.8344111718298789E-2</v>
      </c>
      <c r="H689" s="31">
        <f t="shared" si="21"/>
        <v>2.9399639061276568E-5</v>
      </c>
      <c r="I689" t="s">
        <v>53</v>
      </c>
      <c r="J689" t="s">
        <v>45</v>
      </c>
      <c r="K689" s="12">
        <v>74.94</v>
      </c>
      <c r="L689">
        <v>2</v>
      </c>
      <c r="M689">
        <v>2</v>
      </c>
      <c r="N689" s="12">
        <v>4.9701789264413518</v>
      </c>
      <c r="O689" s="32">
        <v>0</v>
      </c>
      <c r="P689" s="32">
        <v>0</v>
      </c>
      <c r="Q689" s="32">
        <v>0</v>
      </c>
      <c r="R689" s="32">
        <v>0</v>
      </c>
      <c r="S689" s="32">
        <v>0</v>
      </c>
      <c r="T689" s="32">
        <v>2</v>
      </c>
      <c r="U689" s="32">
        <v>0</v>
      </c>
      <c r="V689" s="32">
        <v>0</v>
      </c>
      <c r="W689" s="40">
        <v>0.21428571428571427</v>
      </c>
      <c r="X689">
        <v>13</v>
      </c>
      <c r="Y689">
        <v>2</v>
      </c>
    </row>
    <row r="690" spans="1:25" x14ac:dyDescent="0.25">
      <c r="A690" t="s">
        <v>562</v>
      </c>
      <c r="B690" t="s">
        <v>563</v>
      </c>
      <c r="C690" s="15">
        <v>5.6549854278564471</v>
      </c>
      <c r="D690" s="41">
        <v>92213.881214600056</v>
      </c>
      <c r="E690">
        <v>19</v>
      </c>
      <c r="F690" s="12">
        <v>84</v>
      </c>
      <c r="G690" s="30">
        <f t="shared" si="20"/>
        <v>0.91092576186567054</v>
      </c>
      <c r="H690" s="31">
        <f t="shared" si="21"/>
        <v>6.9843549401324542E-4</v>
      </c>
      <c r="I690" t="s">
        <v>50</v>
      </c>
      <c r="J690" t="s">
        <v>46</v>
      </c>
      <c r="K690" s="12">
        <v>619.65</v>
      </c>
      <c r="L690">
        <v>14</v>
      </c>
      <c r="M690">
        <v>23</v>
      </c>
      <c r="N690" s="12">
        <v>18.944844124700239</v>
      </c>
      <c r="O690" s="32">
        <v>0</v>
      </c>
      <c r="P690" s="32">
        <v>3</v>
      </c>
      <c r="Q690" s="32">
        <v>4</v>
      </c>
      <c r="R690" s="32">
        <v>0</v>
      </c>
      <c r="S690" s="32">
        <v>12</v>
      </c>
      <c r="T690" s="32">
        <v>17</v>
      </c>
      <c r="U690" s="32">
        <v>23</v>
      </c>
      <c r="V690" s="32">
        <v>15</v>
      </c>
      <c r="W690" s="40">
        <v>0.21118012422360249</v>
      </c>
      <c r="X690">
        <v>321</v>
      </c>
      <c r="Y690">
        <v>67</v>
      </c>
    </row>
    <row r="691" spans="1:25" x14ac:dyDescent="0.25">
      <c r="A691" t="s">
        <v>540</v>
      </c>
      <c r="B691" t="s">
        <v>541</v>
      </c>
      <c r="C691" s="15">
        <v>10.887417984008788</v>
      </c>
      <c r="D691" s="41">
        <v>14536.84235759999</v>
      </c>
      <c r="E691">
        <v>6</v>
      </c>
      <c r="F691" s="12">
        <v>14</v>
      </c>
      <c r="G691" s="30">
        <f t="shared" si="20"/>
        <v>0.96307022223988525</v>
      </c>
      <c r="H691" s="31">
        <f t="shared" si="21"/>
        <v>7.3841629537616633E-4</v>
      </c>
      <c r="I691" t="s">
        <v>56</v>
      </c>
      <c r="J691" t="s">
        <v>47</v>
      </c>
      <c r="K691" s="12">
        <v>150.06</v>
      </c>
      <c r="L691">
        <v>4</v>
      </c>
      <c r="M691">
        <v>4</v>
      </c>
      <c r="N691" s="12">
        <v>28.571428571428569</v>
      </c>
      <c r="O691" s="32">
        <v>0</v>
      </c>
      <c r="P691" s="32">
        <v>0</v>
      </c>
      <c r="Q691" s="32">
        <v>0</v>
      </c>
      <c r="R691" s="32">
        <v>1</v>
      </c>
      <c r="S691" s="32">
        <v>0</v>
      </c>
      <c r="T691" s="32">
        <v>4</v>
      </c>
      <c r="U691" s="32">
        <v>4</v>
      </c>
      <c r="V691" s="32">
        <v>4</v>
      </c>
      <c r="W691" s="40">
        <v>0.20967741935483872</v>
      </c>
      <c r="X691">
        <v>61</v>
      </c>
      <c r="Y691">
        <v>12</v>
      </c>
    </row>
    <row r="692" spans="1:25" x14ac:dyDescent="0.25">
      <c r="A692" t="s">
        <v>1153</v>
      </c>
      <c r="B692" t="s">
        <v>1154</v>
      </c>
      <c r="C692" s="15">
        <v>5.2694614410400398</v>
      </c>
      <c r="D692" s="41">
        <v>112066.96147860032</v>
      </c>
      <c r="E692">
        <v>10</v>
      </c>
      <c r="F692" s="12">
        <v>19</v>
      </c>
      <c r="G692" s="30">
        <f t="shared" si="20"/>
        <v>0.16954149331181903</v>
      </c>
      <c r="H692" s="31">
        <f t="shared" si="21"/>
        <v>1.2999280687205498E-4</v>
      </c>
      <c r="I692" t="s">
        <v>56</v>
      </c>
      <c r="J692" t="s">
        <v>47</v>
      </c>
      <c r="K692" s="12">
        <v>199.01</v>
      </c>
      <c r="L692">
        <v>7</v>
      </c>
      <c r="M692">
        <v>7</v>
      </c>
      <c r="N692" s="12">
        <v>6.4960629921259834</v>
      </c>
      <c r="O692" s="32">
        <v>0</v>
      </c>
      <c r="P692" s="32">
        <v>0</v>
      </c>
      <c r="Q692" s="32">
        <v>0</v>
      </c>
      <c r="R692" s="32">
        <v>1</v>
      </c>
      <c r="S692" s="32">
        <v>1</v>
      </c>
      <c r="T692" s="32">
        <v>6</v>
      </c>
      <c r="U692" s="32">
        <v>4</v>
      </c>
      <c r="V692" s="32">
        <v>7</v>
      </c>
      <c r="W692" s="40">
        <v>0.20430107526881722</v>
      </c>
      <c r="X692">
        <v>92</v>
      </c>
      <c r="Y692">
        <v>18</v>
      </c>
    </row>
    <row r="693" spans="1:25" x14ac:dyDescent="0.25">
      <c r="A693" t="s">
        <v>488</v>
      </c>
      <c r="B693" t="s">
        <v>489</v>
      </c>
      <c r="C693" s="15">
        <v>5.2313282012939455</v>
      </c>
      <c r="D693" s="41">
        <v>44107.927078600049</v>
      </c>
      <c r="E693">
        <v>3</v>
      </c>
      <c r="F693" s="12">
        <v>49</v>
      </c>
      <c r="G693" s="30">
        <f t="shared" si="20"/>
        <v>1.1109114221732141</v>
      </c>
      <c r="H693" s="31">
        <f t="shared" si="21"/>
        <v>8.5177080332142778E-4</v>
      </c>
      <c r="I693" t="s">
        <v>201</v>
      </c>
      <c r="J693" t="s">
        <v>41</v>
      </c>
      <c r="K693" s="12">
        <v>295.33</v>
      </c>
      <c r="L693">
        <v>3</v>
      </c>
      <c r="M693">
        <v>5</v>
      </c>
      <c r="N693" s="12">
        <v>10.53864168618267</v>
      </c>
      <c r="O693" s="32">
        <v>2</v>
      </c>
      <c r="P693" s="32">
        <v>5</v>
      </c>
      <c r="Q693" s="32">
        <v>5</v>
      </c>
      <c r="R693" s="32">
        <v>4</v>
      </c>
      <c r="S693" s="32">
        <v>4</v>
      </c>
      <c r="T693" s="32">
        <v>4</v>
      </c>
      <c r="U693" s="32">
        <v>5</v>
      </c>
      <c r="V693" s="32">
        <v>4</v>
      </c>
      <c r="W693" s="40">
        <v>0.20224719101123595</v>
      </c>
      <c r="X693">
        <v>88</v>
      </c>
      <c r="Y693">
        <v>17</v>
      </c>
    </row>
    <row r="694" spans="1:25" x14ac:dyDescent="0.25">
      <c r="A694" t="s">
        <v>342</v>
      </c>
      <c r="B694" t="s">
        <v>343</v>
      </c>
      <c r="C694" s="15">
        <v>9.8558269500732401</v>
      </c>
      <c r="D694" s="41">
        <v>15581.370672600007</v>
      </c>
      <c r="E694">
        <v>9</v>
      </c>
      <c r="F694" s="12">
        <v>28</v>
      </c>
      <c r="G694" s="30">
        <f t="shared" si="20"/>
        <v>1.7970177713080322</v>
      </c>
      <c r="H694" s="31">
        <f t="shared" si="21"/>
        <v>1.3778301672833684E-3</v>
      </c>
      <c r="I694" t="s">
        <v>50</v>
      </c>
      <c r="J694" t="s">
        <v>46</v>
      </c>
      <c r="K694" s="12">
        <v>274.90000000000003</v>
      </c>
      <c r="L694">
        <v>7</v>
      </c>
      <c r="M694">
        <v>9</v>
      </c>
      <c r="N694" s="12">
        <v>52.054794520547944</v>
      </c>
      <c r="O694" s="32">
        <v>0</v>
      </c>
      <c r="P694" s="32">
        <v>2</v>
      </c>
      <c r="Q694" s="32">
        <v>1</v>
      </c>
      <c r="R694" s="32">
        <v>0</v>
      </c>
      <c r="S694" s="32">
        <v>2</v>
      </c>
      <c r="T694" s="32">
        <v>6</v>
      </c>
      <c r="U694" s="32">
        <v>9</v>
      </c>
      <c r="V694" s="32">
        <v>8</v>
      </c>
      <c r="W694" s="40">
        <v>0.2</v>
      </c>
      <c r="X694">
        <v>129</v>
      </c>
      <c r="Y694">
        <v>25</v>
      </c>
    </row>
    <row r="695" spans="1:25" x14ac:dyDescent="0.25">
      <c r="A695" t="s">
        <v>439</v>
      </c>
      <c r="B695" t="s">
        <v>440</v>
      </c>
      <c r="C695" s="15">
        <v>11.371546554565427</v>
      </c>
      <c r="D695" s="41">
        <v>10249.513493599994</v>
      </c>
      <c r="E695">
        <v>2</v>
      </c>
      <c r="F695" s="12">
        <v>13</v>
      </c>
      <c r="G695" s="30">
        <f t="shared" si="20"/>
        <v>1.2683528840776166</v>
      </c>
      <c r="H695" s="31">
        <f t="shared" si="21"/>
        <v>9.7248613472028273E-4</v>
      </c>
      <c r="I695" t="s">
        <v>56</v>
      </c>
      <c r="J695" t="s">
        <v>47</v>
      </c>
      <c r="K695" s="12">
        <v>103.7</v>
      </c>
      <c r="L695">
        <v>2</v>
      </c>
      <c r="M695">
        <v>3</v>
      </c>
      <c r="N695" s="12">
        <v>20</v>
      </c>
      <c r="O695" s="32">
        <v>0</v>
      </c>
      <c r="P695" s="32">
        <v>1</v>
      </c>
      <c r="Q695" s="32">
        <v>1</v>
      </c>
      <c r="R695" s="32">
        <v>1</v>
      </c>
      <c r="S695" s="32">
        <v>1</v>
      </c>
      <c r="T695" s="32">
        <v>3</v>
      </c>
      <c r="U695" s="32">
        <v>3</v>
      </c>
      <c r="V695" s="32">
        <v>3</v>
      </c>
      <c r="W695" s="40">
        <v>0.2</v>
      </c>
      <c r="X695">
        <v>54</v>
      </c>
      <c r="Y695">
        <v>10</v>
      </c>
    </row>
    <row r="696" spans="1:25" x14ac:dyDescent="0.25">
      <c r="A696" t="s">
        <v>511</v>
      </c>
      <c r="B696" t="s">
        <v>512</v>
      </c>
      <c r="C696" s="15">
        <v>9.7665256500244126</v>
      </c>
      <c r="D696" s="41">
        <v>8536.5921136000015</v>
      </c>
      <c r="E696">
        <v>3</v>
      </c>
      <c r="F696" s="12">
        <v>9</v>
      </c>
      <c r="G696" s="30">
        <f t="shared" si="20"/>
        <v>1.0542848809259286</v>
      </c>
      <c r="H696" s="31">
        <f t="shared" si="21"/>
        <v>8.0835344927788111E-4</v>
      </c>
      <c r="I696" t="s">
        <v>50</v>
      </c>
      <c r="J696" t="s">
        <v>46</v>
      </c>
      <c r="K696" s="12">
        <v>87.36</v>
      </c>
      <c r="L696">
        <v>3</v>
      </c>
      <c r="M696">
        <v>3</v>
      </c>
      <c r="N696" s="12">
        <v>36.986301369863014</v>
      </c>
      <c r="O696" s="32">
        <v>0</v>
      </c>
      <c r="P696" s="32">
        <v>1</v>
      </c>
      <c r="Q696" s="32">
        <v>0</v>
      </c>
      <c r="R696" s="32">
        <v>0</v>
      </c>
      <c r="S696" s="32">
        <v>1</v>
      </c>
      <c r="T696" s="32">
        <v>2</v>
      </c>
      <c r="U696" s="32">
        <v>3</v>
      </c>
      <c r="V696" s="32">
        <v>2</v>
      </c>
      <c r="W696" s="40">
        <v>0.2</v>
      </c>
      <c r="X696">
        <v>44</v>
      </c>
      <c r="Y696">
        <v>8</v>
      </c>
    </row>
    <row r="697" spans="1:25" x14ac:dyDescent="0.25">
      <c r="A697" t="s">
        <v>833</v>
      </c>
      <c r="B697" t="s">
        <v>834</v>
      </c>
      <c r="C697" s="15">
        <v>5.2583690643310552</v>
      </c>
      <c r="D697" s="41">
        <v>30191.840207600009</v>
      </c>
      <c r="E697">
        <v>3</v>
      </c>
      <c r="F697" s="12">
        <v>12</v>
      </c>
      <c r="G697" s="30">
        <f t="shared" si="20"/>
        <v>0.39745838337403866</v>
      </c>
      <c r="H697" s="31">
        <f t="shared" si="21"/>
        <v>3.0474387042584116E-4</v>
      </c>
      <c r="I697" t="s">
        <v>56</v>
      </c>
      <c r="J697" t="s">
        <v>47</v>
      </c>
      <c r="K697" s="12">
        <v>171.26</v>
      </c>
      <c r="L697">
        <v>3</v>
      </c>
      <c r="M697">
        <v>3</v>
      </c>
      <c r="N697" s="12">
        <v>11.702127659574469</v>
      </c>
      <c r="O697" s="32">
        <v>0</v>
      </c>
      <c r="P697" s="32">
        <v>0</v>
      </c>
      <c r="Q697" s="32">
        <v>0</v>
      </c>
      <c r="R697" s="32">
        <v>0</v>
      </c>
      <c r="S697" s="32">
        <v>1</v>
      </c>
      <c r="T697" s="32">
        <v>1</v>
      </c>
      <c r="U697" s="32">
        <v>2</v>
      </c>
      <c r="V697" s="32">
        <v>3</v>
      </c>
      <c r="W697" s="40">
        <v>0.2</v>
      </c>
      <c r="X697">
        <v>39</v>
      </c>
      <c r="Y697">
        <v>7</v>
      </c>
    </row>
    <row r="698" spans="1:25" x14ac:dyDescent="0.25">
      <c r="A698" t="s">
        <v>849</v>
      </c>
      <c r="B698" t="s">
        <v>850</v>
      </c>
      <c r="C698" s="15">
        <v>9.4312496185302699</v>
      </c>
      <c r="D698" s="41">
        <v>34063.174052600029</v>
      </c>
      <c r="E698">
        <v>6</v>
      </c>
      <c r="F698" s="12">
        <v>13</v>
      </c>
      <c r="G698" s="30">
        <f t="shared" si="20"/>
        <v>0.38164382391158042</v>
      </c>
      <c r="H698" s="31">
        <f t="shared" si="21"/>
        <v>2.9261834921087232E-4</v>
      </c>
      <c r="I698" t="s">
        <v>50</v>
      </c>
      <c r="J698" t="s">
        <v>46</v>
      </c>
      <c r="K698" s="12">
        <v>168.95</v>
      </c>
      <c r="L698">
        <v>4</v>
      </c>
      <c r="M698">
        <v>4</v>
      </c>
      <c r="N698" s="12">
        <v>14.826498422712934</v>
      </c>
      <c r="O698" s="32">
        <v>0</v>
      </c>
      <c r="P698" s="32">
        <v>0</v>
      </c>
      <c r="Q698" s="32">
        <v>0</v>
      </c>
      <c r="R698" s="32">
        <v>0</v>
      </c>
      <c r="S698" s="32">
        <v>1</v>
      </c>
      <c r="T698" s="32">
        <v>4</v>
      </c>
      <c r="U698" s="32">
        <v>4</v>
      </c>
      <c r="V698" s="32">
        <v>2</v>
      </c>
      <c r="W698" s="40">
        <v>0.2</v>
      </c>
      <c r="X698">
        <v>59</v>
      </c>
      <c r="Y698">
        <v>11</v>
      </c>
    </row>
    <row r="699" spans="1:25" x14ac:dyDescent="0.25">
      <c r="A699" t="s">
        <v>964</v>
      </c>
      <c r="B699" t="s">
        <v>81</v>
      </c>
      <c r="C699" s="15">
        <v>9.2077663421630866</v>
      </c>
      <c r="D699" s="41">
        <v>33666.753604600017</v>
      </c>
      <c r="E699">
        <v>4</v>
      </c>
      <c r="F699" s="12">
        <v>10</v>
      </c>
      <c r="G699" s="30">
        <f t="shared" si="20"/>
        <v>0.29702893594806423</v>
      </c>
      <c r="H699" s="31">
        <f t="shared" si="21"/>
        <v>2.2774144754697062E-4</v>
      </c>
      <c r="I699" t="s">
        <v>56</v>
      </c>
      <c r="J699" t="s">
        <v>47</v>
      </c>
      <c r="K699" s="12">
        <v>141.47999999999999</v>
      </c>
      <c r="L699">
        <v>3</v>
      </c>
      <c r="M699">
        <v>3</v>
      </c>
      <c r="N699" s="12">
        <v>8.7774294670846391</v>
      </c>
      <c r="O699" s="32">
        <v>0</v>
      </c>
      <c r="P699" s="32">
        <v>0</v>
      </c>
      <c r="Q699" s="32">
        <v>0</v>
      </c>
      <c r="R699" s="32">
        <v>0</v>
      </c>
      <c r="S699" s="32">
        <v>2</v>
      </c>
      <c r="T699" s="32">
        <v>1</v>
      </c>
      <c r="U699" s="32">
        <v>4</v>
      </c>
      <c r="V699" s="32">
        <v>3</v>
      </c>
      <c r="W699" s="40">
        <v>0.2</v>
      </c>
      <c r="X699">
        <v>54</v>
      </c>
      <c r="Y699">
        <v>10</v>
      </c>
    </row>
    <row r="700" spans="1:25" x14ac:dyDescent="0.25">
      <c r="A700" t="s">
        <v>1062</v>
      </c>
      <c r="B700" t="s">
        <v>110</v>
      </c>
      <c r="C700" s="15">
        <v>5.2631740570068368</v>
      </c>
      <c r="D700" s="41">
        <v>42313.419887599986</v>
      </c>
      <c r="E700">
        <v>3</v>
      </c>
      <c r="F700" s="12">
        <v>9</v>
      </c>
      <c r="G700" s="30">
        <f t="shared" si="20"/>
        <v>0.2126984777857075</v>
      </c>
      <c r="H700" s="31">
        <f t="shared" si="21"/>
        <v>1.6308262717684859E-4</v>
      </c>
      <c r="I700" t="s">
        <v>53</v>
      </c>
      <c r="J700" t="s">
        <v>45</v>
      </c>
      <c r="K700" s="12">
        <v>98.75</v>
      </c>
      <c r="L700">
        <v>3</v>
      </c>
      <c r="M700">
        <v>3</v>
      </c>
      <c r="N700" s="12">
        <v>6.666666666666667</v>
      </c>
      <c r="O700" s="32">
        <v>0</v>
      </c>
      <c r="P700" s="32">
        <v>0</v>
      </c>
      <c r="Q700" s="32">
        <v>0</v>
      </c>
      <c r="R700" s="32">
        <v>0</v>
      </c>
      <c r="S700" s="32">
        <v>2</v>
      </c>
      <c r="T700" s="32">
        <v>3</v>
      </c>
      <c r="U700" s="32">
        <v>2</v>
      </c>
      <c r="V700" s="32">
        <v>2</v>
      </c>
      <c r="W700" s="40">
        <v>0.2</v>
      </c>
      <c r="X700">
        <v>49</v>
      </c>
      <c r="Y700">
        <v>9</v>
      </c>
    </row>
    <row r="701" spans="1:25" x14ac:dyDescent="0.25">
      <c r="A701" t="s">
        <v>1142</v>
      </c>
      <c r="B701" t="s">
        <v>81</v>
      </c>
      <c r="C701" s="15">
        <v>3.9737491607666016</v>
      </c>
      <c r="D701" s="41">
        <v>46117.05302460002</v>
      </c>
      <c r="E701">
        <v>2</v>
      </c>
      <c r="F701" s="12">
        <v>8</v>
      </c>
      <c r="G701" s="30">
        <f t="shared" si="20"/>
        <v>0.17347162221602919</v>
      </c>
      <c r="H701" s="31">
        <f t="shared" si="21"/>
        <v>1.3300616058062266E-4</v>
      </c>
      <c r="I701" t="s">
        <v>800</v>
      </c>
      <c r="J701" t="s">
        <v>32</v>
      </c>
      <c r="K701" s="12">
        <v>31.07</v>
      </c>
      <c r="L701">
        <v>2</v>
      </c>
      <c r="M701">
        <v>2</v>
      </c>
      <c r="N701" s="12">
        <v>2.9787234042553195</v>
      </c>
      <c r="O701" s="32">
        <v>1</v>
      </c>
      <c r="P701" s="32">
        <v>0</v>
      </c>
      <c r="Q701" s="32">
        <v>1</v>
      </c>
      <c r="R701" s="32">
        <v>1</v>
      </c>
      <c r="S701" s="32">
        <v>0</v>
      </c>
      <c r="T701" s="32">
        <v>0</v>
      </c>
      <c r="U701" s="32">
        <v>0</v>
      </c>
      <c r="V701" s="32">
        <v>0</v>
      </c>
      <c r="W701" s="40">
        <v>0.2</v>
      </c>
      <c r="X701">
        <v>4</v>
      </c>
      <c r="Y701">
        <v>0</v>
      </c>
    </row>
    <row r="702" spans="1:25" x14ac:dyDescent="0.25">
      <c r="A702" t="s">
        <v>1522</v>
      </c>
      <c r="B702" t="s">
        <v>1523</v>
      </c>
      <c r="C702" s="15">
        <v>5.6529918670654302</v>
      </c>
      <c r="D702" s="41">
        <v>39524.729107600033</v>
      </c>
      <c r="E702">
        <v>2</v>
      </c>
      <c r="F702" s="12">
        <v>2</v>
      </c>
      <c r="G702" s="30">
        <f t="shared" si="20"/>
        <v>5.0601232321044014E-2</v>
      </c>
      <c r="H702" s="31">
        <f t="shared" si="21"/>
        <v>3.8797559771988346E-5</v>
      </c>
      <c r="I702" t="s">
        <v>658</v>
      </c>
      <c r="J702" t="s">
        <v>43</v>
      </c>
      <c r="K702" s="12">
        <v>34.629999999999995</v>
      </c>
      <c r="L702">
        <v>2</v>
      </c>
      <c r="M702">
        <v>2</v>
      </c>
      <c r="N702" s="12">
        <v>3.4912718204488775</v>
      </c>
      <c r="O702" s="32">
        <v>0</v>
      </c>
      <c r="P702" s="32">
        <v>0</v>
      </c>
      <c r="Q702" s="32">
        <v>0</v>
      </c>
      <c r="R702" s="32">
        <v>2</v>
      </c>
      <c r="S702" s="32">
        <v>0</v>
      </c>
      <c r="T702" s="32">
        <v>0</v>
      </c>
      <c r="U702" s="32">
        <v>0</v>
      </c>
      <c r="V702" s="32">
        <v>0</v>
      </c>
      <c r="W702" s="40">
        <v>0.2</v>
      </c>
      <c r="X702">
        <v>4</v>
      </c>
      <c r="Y702">
        <v>0</v>
      </c>
    </row>
    <row r="703" spans="1:25" x14ac:dyDescent="0.25">
      <c r="A703" t="s">
        <v>1567</v>
      </c>
      <c r="B703" t="s">
        <v>1568</v>
      </c>
      <c r="C703" s="15">
        <v>5.013672256469726</v>
      </c>
      <c r="D703" s="41">
        <v>70998.641911600163</v>
      </c>
      <c r="E703">
        <v>3</v>
      </c>
      <c r="F703" s="12">
        <v>3</v>
      </c>
      <c r="G703" s="30">
        <f t="shared" si="20"/>
        <v>4.2254329367810664E-2</v>
      </c>
      <c r="H703" s="31">
        <f t="shared" si="21"/>
        <v>3.239772618326409E-5</v>
      </c>
      <c r="I703" t="s">
        <v>63</v>
      </c>
      <c r="J703" t="s">
        <v>44</v>
      </c>
      <c r="K703" s="12">
        <v>90.5</v>
      </c>
      <c r="L703">
        <v>2</v>
      </c>
      <c r="M703">
        <v>2</v>
      </c>
      <c r="N703" s="12">
        <v>3.4379671150971598</v>
      </c>
      <c r="O703" s="32">
        <v>0</v>
      </c>
      <c r="P703" s="32">
        <v>0</v>
      </c>
      <c r="Q703" s="32">
        <v>0</v>
      </c>
      <c r="R703" s="32">
        <v>0</v>
      </c>
      <c r="S703" s="32">
        <v>2</v>
      </c>
      <c r="T703" s="32">
        <v>0</v>
      </c>
      <c r="U703" s="32">
        <v>0</v>
      </c>
      <c r="V703" s="32">
        <v>1</v>
      </c>
      <c r="W703" s="40">
        <v>0.2</v>
      </c>
      <c r="X703">
        <v>19</v>
      </c>
      <c r="Y703">
        <v>3</v>
      </c>
    </row>
    <row r="704" spans="1:25" x14ac:dyDescent="0.25">
      <c r="A704" t="s">
        <v>1578</v>
      </c>
      <c r="B704" t="s">
        <v>1579</v>
      </c>
      <c r="C704" s="15">
        <v>6.2277507781982413</v>
      </c>
      <c r="D704" s="41">
        <v>49763.297193600163</v>
      </c>
      <c r="E704">
        <v>2</v>
      </c>
      <c r="F704" s="12">
        <v>2</v>
      </c>
      <c r="G704" s="30">
        <f t="shared" si="20"/>
        <v>4.0190262960654685E-2</v>
      </c>
      <c r="H704" s="31">
        <f t="shared" si="21"/>
        <v>3.081514140949993E-5</v>
      </c>
      <c r="I704" t="s">
        <v>56</v>
      </c>
      <c r="J704" t="s">
        <v>47</v>
      </c>
      <c r="K704" s="12">
        <v>32.880000000000003</v>
      </c>
      <c r="L704">
        <v>1</v>
      </c>
      <c r="M704">
        <v>1</v>
      </c>
      <c r="N704" s="12">
        <v>2.3809523809523809</v>
      </c>
      <c r="O704" s="32">
        <v>0</v>
      </c>
      <c r="P704" s="32">
        <v>0</v>
      </c>
      <c r="Q704" s="32">
        <v>0</v>
      </c>
      <c r="R704" s="32">
        <v>0</v>
      </c>
      <c r="S704" s="32">
        <v>0</v>
      </c>
      <c r="T704" s="32">
        <v>0</v>
      </c>
      <c r="U704" s="32">
        <v>0</v>
      </c>
      <c r="V704" s="32">
        <v>1</v>
      </c>
      <c r="W704" s="40">
        <v>0.2</v>
      </c>
      <c r="X704">
        <v>9</v>
      </c>
      <c r="Y704">
        <v>1</v>
      </c>
    </row>
    <row r="705" spans="1:25" x14ac:dyDescent="0.25">
      <c r="A705" t="s">
        <v>1650</v>
      </c>
      <c r="B705" t="s">
        <v>1651</v>
      </c>
      <c r="C705" s="15">
        <v>5.5902202606201188</v>
      </c>
      <c r="D705" s="41">
        <v>144801.86910559982</v>
      </c>
      <c r="E705">
        <v>2</v>
      </c>
      <c r="F705" s="12">
        <v>2</v>
      </c>
      <c r="G705" s="30">
        <f t="shared" si="20"/>
        <v>1.3811976408546617E-2</v>
      </c>
      <c r="H705" s="31">
        <f t="shared" si="21"/>
        <v>1.0590077666093175E-5</v>
      </c>
      <c r="I705" t="s">
        <v>603</v>
      </c>
      <c r="J705" t="s">
        <v>42</v>
      </c>
      <c r="K705" s="12">
        <v>19.86</v>
      </c>
      <c r="L705">
        <v>1</v>
      </c>
      <c r="M705">
        <v>1</v>
      </c>
      <c r="N705" s="12">
        <v>0.53557765876052033</v>
      </c>
      <c r="O705" s="32">
        <v>0</v>
      </c>
      <c r="P705" s="32">
        <v>0</v>
      </c>
      <c r="Q705" s="32">
        <v>1</v>
      </c>
      <c r="R705" s="32">
        <v>0</v>
      </c>
      <c r="S705" s="32">
        <v>0</v>
      </c>
      <c r="T705" s="32">
        <v>0</v>
      </c>
      <c r="U705" s="32">
        <v>0</v>
      </c>
      <c r="V705" s="32">
        <v>0</v>
      </c>
      <c r="W705" s="40">
        <v>0.2</v>
      </c>
      <c r="X705">
        <v>4</v>
      </c>
      <c r="Y705">
        <v>0</v>
      </c>
    </row>
    <row r="706" spans="1:25" x14ac:dyDescent="0.25">
      <c r="A706" t="s">
        <v>985</v>
      </c>
      <c r="B706" t="s">
        <v>986</v>
      </c>
      <c r="C706" s="15">
        <v>5.5007144927978526</v>
      </c>
      <c r="D706" s="41">
        <v>25238.133391599993</v>
      </c>
      <c r="E706">
        <v>3</v>
      </c>
      <c r="F706" s="12">
        <v>7</v>
      </c>
      <c r="G706" s="30">
        <f t="shared" si="20"/>
        <v>0.27735807127201451</v>
      </c>
      <c r="H706" s="31">
        <f t="shared" si="21"/>
        <v>2.1265917557395503E-4</v>
      </c>
      <c r="I706" t="s">
        <v>56</v>
      </c>
      <c r="J706" t="s">
        <v>47</v>
      </c>
      <c r="K706" s="12">
        <v>146.54</v>
      </c>
      <c r="L706">
        <v>3</v>
      </c>
      <c r="M706">
        <v>3</v>
      </c>
      <c r="N706" s="12">
        <v>13.191489361702127</v>
      </c>
      <c r="O706" s="32">
        <v>0</v>
      </c>
      <c r="P706" s="32">
        <v>0</v>
      </c>
      <c r="Q706" s="32">
        <v>0</v>
      </c>
      <c r="R706" s="32">
        <v>0</v>
      </c>
      <c r="S706" s="32">
        <v>0</v>
      </c>
      <c r="T706" s="32">
        <v>2</v>
      </c>
      <c r="U706" s="32">
        <v>2</v>
      </c>
      <c r="V706" s="32">
        <v>3</v>
      </c>
      <c r="W706" s="40">
        <v>0.19047619047619047</v>
      </c>
      <c r="X706">
        <v>41</v>
      </c>
      <c r="Y706">
        <v>7</v>
      </c>
    </row>
    <row r="707" spans="1:25" x14ac:dyDescent="0.25">
      <c r="A707" t="s">
        <v>1114</v>
      </c>
      <c r="B707" t="s">
        <v>619</v>
      </c>
      <c r="C707" s="15">
        <v>6.14443016052246</v>
      </c>
      <c r="D707" s="41">
        <v>37492.231048600013</v>
      </c>
      <c r="E707">
        <v>4</v>
      </c>
      <c r="F707" s="12">
        <v>7</v>
      </c>
      <c r="G707" s="30">
        <f t="shared" si="20"/>
        <v>0.18670534679374287</v>
      </c>
      <c r="H707" s="31">
        <f t="shared" si="21"/>
        <v>1.4315287434151164E-4</v>
      </c>
      <c r="I707" t="s">
        <v>50</v>
      </c>
      <c r="J707" t="s">
        <v>46</v>
      </c>
      <c r="K707" s="12">
        <v>112.16</v>
      </c>
      <c r="L707">
        <v>4</v>
      </c>
      <c r="M707">
        <v>4</v>
      </c>
      <c r="N707" s="12">
        <v>14.772727272727273</v>
      </c>
      <c r="O707" s="32">
        <v>0</v>
      </c>
      <c r="P707" s="32">
        <v>0</v>
      </c>
      <c r="Q707" s="32">
        <v>0</v>
      </c>
      <c r="R707" s="32">
        <v>0</v>
      </c>
      <c r="S707" s="32">
        <v>0</v>
      </c>
      <c r="T707" s="32">
        <v>2</v>
      </c>
      <c r="U707" s="32">
        <v>4</v>
      </c>
      <c r="V707" s="32">
        <v>1</v>
      </c>
      <c r="W707" s="40">
        <v>0.19047619047619047</v>
      </c>
      <c r="X707">
        <v>41</v>
      </c>
      <c r="Y707">
        <v>7</v>
      </c>
    </row>
    <row r="708" spans="1:25" x14ac:dyDescent="0.25">
      <c r="A708" t="s">
        <v>1138</v>
      </c>
      <c r="B708" t="s">
        <v>1139</v>
      </c>
      <c r="C708" s="15">
        <v>5.2359287261962901</v>
      </c>
      <c r="D708" s="41">
        <v>92049.194190600232</v>
      </c>
      <c r="E708">
        <v>6</v>
      </c>
      <c r="F708" s="12">
        <v>16</v>
      </c>
      <c r="G708" s="30">
        <f t="shared" si="20"/>
        <v>0.17382009848853047</v>
      </c>
      <c r="H708" s="31">
        <f t="shared" si="21"/>
        <v>1.3327334832272564E-4</v>
      </c>
      <c r="I708" t="s">
        <v>50</v>
      </c>
      <c r="J708" t="s">
        <v>46</v>
      </c>
      <c r="K708" s="12">
        <v>98.73</v>
      </c>
      <c r="L708">
        <v>4</v>
      </c>
      <c r="M708">
        <v>4</v>
      </c>
      <c r="N708" s="12">
        <v>4.0094339622641506</v>
      </c>
      <c r="O708" s="32">
        <v>0</v>
      </c>
      <c r="P708" s="32">
        <v>0</v>
      </c>
      <c r="Q708" s="32">
        <v>0</v>
      </c>
      <c r="R708" s="32">
        <v>1</v>
      </c>
      <c r="S708" s="32">
        <v>1</v>
      </c>
      <c r="T708" s="32">
        <v>3</v>
      </c>
      <c r="U708" s="32">
        <v>4</v>
      </c>
      <c r="V708" s="32">
        <v>5</v>
      </c>
      <c r="W708" s="40">
        <v>0.1891891891891892</v>
      </c>
      <c r="X708">
        <v>73</v>
      </c>
      <c r="Y708">
        <v>13</v>
      </c>
    </row>
    <row r="709" spans="1:25" x14ac:dyDescent="0.25">
      <c r="A709" t="s">
        <v>597</v>
      </c>
      <c r="B709" t="s">
        <v>324</v>
      </c>
      <c r="C709" s="15">
        <v>8.245336532592777</v>
      </c>
      <c r="D709" s="41">
        <v>25058.634839599999</v>
      </c>
      <c r="E709">
        <v>7</v>
      </c>
      <c r="F709" s="12">
        <v>20</v>
      </c>
      <c r="G709" s="30">
        <f t="shared" si="20"/>
        <v>0.79812807553243592</v>
      </c>
      <c r="H709" s="31">
        <f t="shared" si="21"/>
        <v>6.1194995251714109E-4</v>
      </c>
      <c r="I709" t="s">
        <v>56</v>
      </c>
      <c r="J709" t="s">
        <v>47</v>
      </c>
      <c r="K709" s="12">
        <v>373.44502061177758</v>
      </c>
      <c r="L709">
        <v>7</v>
      </c>
      <c r="M709">
        <v>7</v>
      </c>
      <c r="N709" s="12">
        <v>32.888888888888893</v>
      </c>
      <c r="O709" s="32">
        <v>0</v>
      </c>
      <c r="P709" s="32">
        <v>0</v>
      </c>
      <c r="Q709" s="32">
        <v>0</v>
      </c>
      <c r="R709" s="32">
        <v>0</v>
      </c>
      <c r="S709" s="32">
        <v>2</v>
      </c>
      <c r="T709" s="32">
        <v>6</v>
      </c>
      <c r="U709" s="32">
        <v>5</v>
      </c>
      <c r="V709" s="32">
        <v>7</v>
      </c>
      <c r="W709" s="40">
        <v>0.1875</v>
      </c>
      <c r="X709">
        <v>111</v>
      </c>
      <c r="Y709">
        <v>20</v>
      </c>
    </row>
    <row r="710" spans="1:25" x14ac:dyDescent="0.25">
      <c r="A710" t="s">
        <v>710</v>
      </c>
      <c r="B710" t="s">
        <v>711</v>
      </c>
      <c r="C710" s="15">
        <v>6.2677753448486326</v>
      </c>
      <c r="D710" s="41">
        <v>15716.215691599988</v>
      </c>
      <c r="E710">
        <v>3</v>
      </c>
      <c r="F710" s="12">
        <v>9</v>
      </c>
      <c r="G710" s="30">
        <f t="shared" si="20"/>
        <v>0.57265694086969843</v>
      </c>
      <c r="H710" s="31">
        <f t="shared" si="21"/>
        <v>4.3907412671837713E-4</v>
      </c>
      <c r="I710" t="s">
        <v>53</v>
      </c>
      <c r="J710" t="s">
        <v>45</v>
      </c>
      <c r="K710" s="12">
        <v>84.47</v>
      </c>
      <c r="L710">
        <v>2</v>
      </c>
      <c r="M710">
        <v>2</v>
      </c>
      <c r="N710" s="12">
        <v>13.793103448275861</v>
      </c>
      <c r="O710" s="32">
        <v>1</v>
      </c>
      <c r="P710" s="32">
        <v>1</v>
      </c>
      <c r="Q710" s="32">
        <v>1</v>
      </c>
      <c r="R710" s="32">
        <v>1</v>
      </c>
      <c r="S710" s="32">
        <v>0</v>
      </c>
      <c r="T710" s="32">
        <v>2</v>
      </c>
      <c r="U710" s="32">
        <v>1</v>
      </c>
      <c r="V710" s="32">
        <v>2</v>
      </c>
      <c r="W710" s="40">
        <v>0.1875</v>
      </c>
      <c r="X710">
        <v>31</v>
      </c>
      <c r="Y710">
        <v>5</v>
      </c>
    </row>
    <row r="711" spans="1:25" x14ac:dyDescent="0.25">
      <c r="A711" t="s">
        <v>842</v>
      </c>
      <c r="B711" t="s">
        <v>843</v>
      </c>
      <c r="C711" s="15">
        <v>4.8271465301513681</v>
      </c>
      <c r="D711" s="41">
        <v>28606.322381599995</v>
      </c>
      <c r="E711">
        <v>3</v>
      </c>
      <c r="F711" s="12">
        <v>11</v>
      </c>
      <c r="G711" s="30">
        <f t="shared" si="20"/>
        <v>0.38453037944770424</v>
      </c>
      <c r="H711" s="31">
        <f t="shared" si="21"/>
        <v>2.9483156232468325E-4</v>
      </c>
      <c r="I711" t="s">
        <v>56</v>
      </c>
      <c r="J711" t="s">
        <v>47</v>
      </c>
      <c r="K711" s="12">
        <v>118.89999999999999</v>
      </c>
      <c r="L711">
        <v>3</v>
      </c>
      <c r="M711">
        <v>3</v>
      </c>
      <c r="N711" s="12">
        <v>8.3941605839416056</v>
      </c>
      <c r="O711" s="32">
        <v>0</v>
      </c>
      <c r="P711" s="32">
        <v>2</v>
      </c>
      <c r="Q711" s="32">
        <v>0</v>
      </c>
      <c r="R711" s="32">
        <v>0</v>
      </c>
      <c r="S711" s="32">
        <v>1</v>
      </c>
      <c r="T711" s="32">
        <v>3</v>
      </c>
      <c r="U711" s="32">
        <v>2</v>
      </c>
      <c r="V711" s="32">
        <v>3</v>
      </c>
      <c r="W711" s="40">
        <v>0.18518518518518517</v>
      </c>
      <c r="X711">
        <v>53</v>
      </c>
      <c r="Y711">
        <v>9</v>
      </c>
    </row>
    <row r="712" spans="1:25" x14ac:dyDescent="0.25">
      <c r="A712" t="s">
        <v>1065</v>
      </c>
      <c r="B712" t="s">
        <v>1066</v>
      </c>
      <c r="C712" s="15">
        <v>9.1638057708740241</v>
      </c>
      <c r="D712" s="41">
        <v>18924.579266599991</v>
      </c>
      <c r="E712">
        <v>2</v>
      </c>
      <c r="F712" s="12">
        <v>4</v>
      </c>
      <c r="G712" s="30">
        <f t="shared" si="20"/>
        <v>0.21136533307557354</v>
      </c>
      <c r="H712" s="31">
        <f t="shared" si="21"/>
        <v>1.6206046310685178E-4</v>
      </c>
      <c r="I712" t="s">
        <v>56</v>
      </c>
      <c r="J712" t="s">
        <v>47</v>
      </c>
      <c r="K712" s="12">
        <v>61.81</v>
      </c>
      <c r="L712">
        <v>2</v>
      </c>
      <c r="M712">
        <v>2</v>
      </c>
      <c r="N712" s="12">
        <v>14.606741573033707</v>
      </c>
      <c r="O712" s="32">
        <v>0</v>
      </c>
      <c r="P712" s="32">
        <v>0</v>
      </c>
      <c r="Q712" s="32">
        <v>0</v>
      </c>
      <c r="R712" s="32">
        <v>0</v>
      </c>
      <c r="S712" s="32">
        <v>0</v>
      </c>
      <c r="T712" s="32">
        <v>1</v>
      </c>
      <c r="U712" s="32">
        <v>1</v>
      </c>
      <c r="V712" s="32">
        <v>2</v>
      </c>
      <c r="W712" s="40">
        <v>0.18518518518518517</v>
      </c>
      <c r="X712">
        <v>26</v>
      </c>
      <c r="Y712">
        <v>4</v>
      </c>
    </row>
    <row r="713" spans="1:25" x14ac:dyDescent="0.25">
      <c r="A713" t="s">
        <v>1121</v>
      </c>
      <c r="B713" t="s">
        <v>762</v>
      </c>
      <c r="C713" s="15">
        <v>6.8001583099365233</v>
      </c>
      <c r="D713" s="41">
        <v>27219.399684599986</v>
      </c>
      <c r="E713">
        <v>2</v>
      </c>
      <c r="F713" s="12">
        <v>5</v>
      </c>
      <c r="G713" s="30">
        <f t="shared" si="20"/>
        <v>0.18369251555642746</v>
      </c>
      <c r="H713" s="31">
        <f t="shared" si="21"/>
        <v>1.4084284166738554E-4</v>
      </c>
      <c r="I713" t="s">
        <v>50</v>
      </c>
      <c r="J713" t="s">
        <v>46</v>
      </c>
      <c r="K713" s="12">
        <v>54.32</v>
      </c>
      <c r="L713">
        <v>1</v>
      </c>
      <c r="M713">
        <v>1</v>
      </c>
      <c r="N713" s="12">
        <v>4.1152263374485596</v>
      </c>
      <c r="O713" s="32">
        <v>0</v>
      </c>
      <c r="P713" s="32">
        <v>0</v>
      </c>
      <c r="Q713" s="32">
        <v>0</v>
      </c>
      <c r="R713" s="32">
        <v>0</v>
      </c>
      <c r="S713" s="32">
        <v>1</v>
      </c>
      <c r="T713" s="32">
        <v>1</v>
      </c>
      <c r="U713" s="32">
        <v>1</v>
      </c>
      <c r="V713" s="32">
        <v>1</v>
      </c>
      <c r="W713" s="40">
        <v>0.18518518518518517</v>
      </c>
      <c r="X713">
        <v>26</v>
      </c>
      <c r="Y713">
        <v>4</v>
      </c>
    </row>
    <row r="714" spans="1:25" x14ac:dyDescent="0.25">
      <c r="A714" t="s">
        <v>672</v>
      </c>
      <c r="B714" t="s">
        <v>673</v>
      </c>
      <c r="C714" s="15">
        <v>10.438457870483397</v>
      </c>
      <c r="D714" s="41">
        <v>20704.175602599982</v>
      </c>
      <c r="E714">
        <v>4</v>
      </c>
      <c r="F714" s="12">
        <v>13</v>
      </c>
      <c r="G714" s="30">
        <f t="shared" si="20"/>
        <v>0.62789266520553899</v>
      </c>
      <c r="H714" s="31">
        <f t="shared" si="21"/>
        <v>4.8142509759735338E-4</v>
      </c>
      <c r="I714" t="s">
        <v>50</v>
      </c>
      <c r="J714" t="s">
        <v>46</v>
      </c>
      <c r="K714" s="12">
        <v>138.28</v>
      </c>
      <c r="L714">
        <v>4</v>
      </c>
      <c r="M714">
        <v>5</v>
      </c>
      <c r="N714" s="12">
        <v>21.287128712871286</v>
      </c>
      <c r="O714" s="32">
        <v>0</v>
      </c>
      <c r="P714" s="32">
        <v>0</v>
      </c>
      <c r="Q714" s="32">
        <v>0</v>
      </c>
      <c r="R714" s="32">
        <v>0</v>
      </c>
      <c r="S714" s="32">
        <v>0</v>
      </c>
      <c r="T714" s="32">
        <v>3</v>
      </c>
      <c r="U714" s="32">
        <v>5</v>
      </c>
      <c r="V714" s="32">
        <v>5</v>
      </c>
      <c r="W714" s="40">
        <v>0.18421052631578946</v>
      </c>
      <c r="X714">
        <v>75</v>
      </c>
      <c r="Y714">
        <v>13</v>
      </c>
    </row>
    <row r="715" spans="1:25" x14ac:dyDescent="0.25">
      <c r="A715" t="s">
        <v>1036</v>
      </c>
      <c r="B715" t="s">
        <v>1037</v>
      </c>
      <c r="C715" s="15">
        <v>9.2271396636962884</v>
      </c>
      <c r="D715" s="41">
        <v>25344.602865600005</v>
      </c>
      <c r="E715">
        <v>4</v>
      </c>
      <c r="F715" s="12">
        <v>6</v>
      </c>
      <c r="G715" s="30">
        <f t="shared" si="20"/>
        <v>0.23673679291079933</v>
      </c>
      <c r="H715" s="31">
        <f t="shared" si="21"/>
        <v>1.8151356107123481E-4</v>
      </c>
      <c r="I715" t="s">
        <v>56</v>
      </c>
      <c r="J715" t="s">
        <v>47</v>
      </c>
      <c r="K715" s="12">
        <v>96.52000000000001</v>
      </c>
      <c r="L715">
        <v>3</v>
      </c>
      <c r="M715">
        <v>3</v>
      </c>
      <c r="N715" s="12">
        <v>14.893617021276595</v>
      </c>
      <c r="O715" s="32">
        <v>0</v>
      </c>
      <c r="P715" s="32">
        <v>0</v>
      </c>
      <c r="Q715" s="32">
        <v>0</v>
      </c>
      <c r="R715" s="32">
        <v>0</v>
      </c>
      <c r="S715" s="32">
        <v>0</v>
      </c>
      <c r="T715" s="32">
        <v>1</v>
      </c>
      <c r="U715" s="32">
        <v>2</v>
      </c>
      <c r="V715" s="32">
        <v>3</v>
      </c>
      <c r="W715" s="40">
        <v>0.18421052631578946</v>
      </c>
      <c r="X715">
        <v>37</v>
      </c>
      <c r="Y715">
        <v>6</v>
      </c>
    </row>
    <row r="716" spans="1:25" x14ac:dyDescent="0.25">
      <c r="A716" t="s">
        <v>1305</v>
      </c>
      <c r="B716" t="s">
        <v>1306</v>
      </c>
      <c r="C716" s="15">
        <v>5.5864376068115247</v>
      </c>
      <c r="D716" s="41">
        <v>73930.768955600157</v>
      </c>
      <c r="E716">
        <v>5</v>
      </c>
      <c r="F716" s="12">
        <v>8</v>
      </c>
      <c r="G716" s="30">
        <f t="shared" si="20"/>
        <v>0.10820934386337139</v>
      </c>
      <c r="H716" s="31">
        <f t="shared" si="21"/>
        <v>8.2967514699850943E-5</v>
      </c>
      <c r="I716" t="s">
        <v>50</v>
      </c>
      <c r="J716" t="s">
        <v>46</v>
      </c>
      <c r="K716" s="12">
        <v>138.27000000000001</v>
      </c>
      <c r="L716">
        <v>3</v>
      </c>
      <c r="M716">
        <v>3</v>
      </c>
      <c r="N716" s="12">
        <v>6.8389057750759878</v>
      </c>
      <c r="O716" s="32">
        <v>2</v>
      </c>
      <c r="P716" s="32">
        <v>0</v>
      </c>
      <c r="Q716" s="32">
        <v>0</v>
      </c>
      <c r="R716" s="32">
        <v>0</v>
      </c>
      <c r="S716" s="32">
        <v>0</v>
      </c>
      <c r="T716" s="32">
        <v>2</v>
      </c>
      <c r="U716" s="32">
        <v>3</v>
      </c>
      <c r="V716" s="32">
        <v>1</v>
      </c>
      <c r="W716" s="40">
        <v>0.18421052631578946</v>
      </c>
      <c r="X716">
        <v>37</v>
      </c>
      <c r="Y716">
        <v>6</v>
      </c>
    </row>
    <row r="717" spans="1:25" x14ac:dyDescent="0.25">
      <c r="A717" t="s">
        <v>505</v>
      </c>
      <c r="B717" t="s">
        <v>506</v>
      </c>
      <c r="C717" s="15">
        <v>8.9209491729736321</v>
      </c>
      <c r="D717" s="41">
        <v>39453.685760600041</v>
      </c>
      <c r="E717">
        <v>8</v>
      </c>
      <c r="F717" s="12">
        <v>42</v>
      </c>
      <c r="G717" s="30">
        <f t="shared" si="20"/>
        <v>1.064539324788327</v>
      </c>
      <c r="H717" s="31">
        <f t="shared" si="21"/>
        <v>8.1621585460737436E-4</v>
      </c>
      <c r="I717" t="s">
        <v>50</v>
      </c>
      <c r="J717" t="s">
        <v>46</v>
      </c>
      <c r="K717" s="12">
        <v>385.25502061177752</v>
      </c>
      <c r="L717">
        <v>7</v>
      </c>
      <c r="M717">
        <v>7</v>
      </c>
      <c r="N717" s="12">
        <v>31.331592689295039</v>
      </c>
      <c r="O717" s="32">
        <v>1</v>
      </c>
      <c r="P717" s="32">
        <v>2</v>
      </c>
      <c r="Q717" s="32">
        <v>2</v>
      </c>
      <c r="R717" s="32">
        <v>3</v>
      </c>
      <c r="S717" s="32">
        <v>5</v>
      </c>
      <c r="T717" s="32">
        <v>8</v>
      </c>
      <c r="U717" s="32">
        <v>7</v>
      </c>
      <c r="V717" s="32">
        <v>8</v>
      </c>
      <c r="W717" s="40">
        <v>0.18354430379746836</v>
      </c>
      <c r="X717">
        <v>157</v>
      </c>
      <c r="Y717">
        <v>28</v>
      </c>
    </row>
    <row r="718" spans="1:25" x14ac:dyDescent="0.25">
      <c r="A718" t="s">
        <v>1199</v>
      </c>
      <c r="B718" t="s">
        <v>1200</v>
      </c>
      <c r="C718" s="15">
        <v>9.6608158111572244</v>
      </c>
      <c r="D718" s="41">
        <v>39941.941531600067</v>
      </c>
      <c r="E718">
        <v>2</v>
      </c>
      <c r="F718" s="12">
        <v>6</v>
      </c>
      <c r="G718" s="30">
        <f t="shared" si="20"/>
        <v>0.15021803572700893</v>
      </c>
      <c r="H718" s="31">
        <f t="shared" si="21"/>
        <v>1.1517690286616845E-4</v>
      </c>
      <c r="I718" t="s">
        <v>50</v>
      </c>
      <c r="J718" t="s">
        <v>46</v>
      </c>
      <c r="K718" s="12">
        <v>18.34</v>
      </c>
      <c r="L718">
        <v>1</v>
      </c>
      <c r="M718">
        <v>2</v>
      </c>
      <c r="N718" s="12">
        <v>2.1052631578947367</v>
      </c>
      <c r="O718" s="32">
        <v>0</v>
      </c>
      <c r="P718" s="32">
        <v>0</v>
      </c>
      <c r="Q718" s="32">
        <v>1</v>
      </c>
      <c r="R718" s="32">
        <v>0</v>
      </c>
      <c r="S718" s="32">
        <v>0</v>
      </c>
      <c r="T718" s="32">
        <v>1</v>
      </c>
      <c r="U718" s="32">
        <v>2</v>
      </c>
      <c r="V718" s="32">
        <v>1</v>
      </c>
      <c r="W718" s="40">
        <v>0.17857142857142858</v>
      </c>
      <c r="X718">
        <v>27</v>
      </c>
      <c r="Y718">
        <v>4</v>
      </c>
    </row>
    <row r="719" spans="1:25" x14ac:dyDescent="0.25">
      <c r="A719" t="s">
        <v>946</v>
      </c>
      <c r="B719" t="s">
        <v>330</v>
      </c>
      <c r="C719" s="15">
        <v>7.0651485443115236</v>
      </c>
      <c r="D719" s="41">
        <v>41970.529207600033</v>
      </c>
      <c r="E719">
        <v>5</v>
      </c>
      <c r="F719" s="12">
        <v>13</v>
      </c>
      <c r="G719" s="30">
        <f t="shared" si="20"/>
        <v>0.30974115040812872</v>
      </c>
      <c r="H719" s="31">
        <f t="shared" si="21"/>
        <v>2.3748830306265288E-4</v>
      </c>
      <c r="I719" t="s">
        <v>63</v>
      </c>
      <c r="J719" t="s">
        <v>44</v>
      </c>
      <c r="K719" s="12">
        <v>119.15</v>
      </c>
      <c r="L719">
        <v>4</v>
      </c>
      <c r="M719">
        <v>5</v>
      </c>
      <c r="N719" s="12">
        <v>10.15625</v>
      </c>
      <c r="O719" s="32">
        <v>1</v>
      </c>
      <c r="P719" s="32">
        <v>0</v>
      </c>
      <c r="Q719" s="32">
        <v>0</v>
      </c>
      <c r="R719" s="32">
        <v>0</v>
      </c>
      <c r="S719" s="32">
        <v>5</v>
      </c>
      <c r="T719" s="32">
        <v>3</v>
      </c>
      <c r="U719" s="32">
        <v>2</v>
      </c>
      <c r="V719" s="32">
        <v>2</v>
      </c>
      <c r="W719" s="40">
        <v>0.17808219178082191</v>
      </c>
      <c r="X719">
        <v>72</v>
      </c>
      <c r="Y719">
        <v>12</v>
      </c>
    </row>
    <row r="720" spans="1:25" x14ac:dyDescent="0.25">
      <c r="A720" t="s">
        <v>1119</v>
      </c>
      <c r="B720" t="s">
        <v>1120</v>
      </c>
      <c r="C720" s="15">
        <v>5.2572956085205087</v>
      </c>
      <c r="D720" s="41">
        <v>38073.039080600072</v>
      </c>
      <c r="E720">
        <v>4</v>
      </c>
      <c r="F720" s="12">
        <v>7</v>
      </c>
      <c r="G720" s="30">
        <f t="shared" si="20"/>
        <v>0.18385713799156145</v>
      </c>
      <c r="H720" s="31">
        <f t="shared" si="21"/>
        <v>1.4096906287730388E-4</v>
      </c>
      <c r="I720" t="s">
        <v>740</v>
      </c>
      <c r="J720" t="s">
        <v>38</v>
      </c>
      <c r="K720" s="12">
        <v>41.230000000000004</v>
      </c>
      <c r="L720">
        <v>2</v>
      </c>
      <c r="M720">
        <v>2</v>
      </c>
      <c r="N720" s="12">
        <v>6.7415730337078648</v>
      </c>
      <c r="O720" s="32">
        <v>0</v>
      </c>
      <c r="P720" s="32">
        <v>0</v>
      </c>
      <c r="Q720" s="32">
        <v>1</v>
      </c>
      <c r="R720" s="32">
        <v>1</v>
      </c>
      <c r="S720" s="32">
        <v>1</v>
      </c>
      <c r="T720" s="32">
        <v>0</v>
      </c>
      <c r="U720" s="32">
        <v>1</v>
      </c>
      <c r="V720" s="32">
        <v>0</v>
      </c>
      <c r="W720" s="40">
        <v>0.17647058823529413</v>
      </c>
      <c r="X720">
        <v>16</v>
      </c>
      <c r="Y720">
        <v>2</v>
      </c>
    </row>
    <row r="721" spans="1:25" x14ac:dyDescent="0.25">
      <c r="A721" t="s">
        <v>1143</v>
      </c>
      <c r="B721" t="s">
        <v>144</v>
      </c>
      <c r="C721" s="15">
        <v>5.7672382354736333</v>
      </c>
      <c r="D721" s="41">
        <v>28956.277610599995</v>
      </c>
      <c r="E721">
        <v>2</v>
      </c>
      <c r="F721" s="12">
        <v>5</v>
      </c>
      <c r="G721" s="30">
        <f t="shared" si="20"/>
        <v>0.1726741284649673</v>
      </c>
      <c r="H721" s="31">
        <f t="shared" si="21"/>
        <v>1.3239469698467102E-4</v>
      </c>
      <c r="I721" t="s">
        <v>50</v>
      </c>
      <c r="J721" t="s">
        <v>46</v>
      </c>
      <c r="K721" s="12">
        <v>39.44</v>
      </c>
      <c r="L721">
        <v>2</v>
      </c>
      <c r="M721">
        <v>2</v>
      </c>
      <c r="N721" s="12">
        <v>5.8608058608058604</v>
      </c>
      <c r="O721" s="32">
        <v>0</v>
      </c>
      <c r="P721" s="32">
        <v>0</v>
      </c>
      <c r="Q721" s="32">
        <v>0</v>
      </c>
      <c r="R721" s="32">
        <v>0</v>
      </c>
      <c r="S721" s="32">
        <v>0</v>
      </c>
      <c r="T721" s="32">
        <v>1</v>
      </c>
      <c r="U721" s="32">
        <v>2</v>
      </c>
      <c r="V721" s="32">
        <v>2</v>
      </c>
      <c r="W721" s="40">
        <v>0.17647058823529413</v>
      </c>
      <c r="X721">
        <v>33</v>
      </c>
      <c r="Y721">
        <v>5</v>
      </c>
    </row>
    <row r="722" spans="1:25" x14ac:dyDescent="0.25">
      <c r="A722" t="s">
        <v>772</v>
      </c>
      <c r="B722" t="s">
        <v>517</v>
      </c>
      <c r="C722" s="15">
        <v>4.9289203643798833</v>
      </c>
      <c r="D722" s="41">
        <v>24647.463571600001</v>
      </c>
      <c r="E722">
        <v>3</v>
      </c>
      <c r="F722" s="12">
        <v>12</v>
      </c>
      <c r="G722" s="30">
        <f t="shared" si="20"/>
        <v>0.48686551316489135</v>
      </c>
      <c r="H722" s="31">
        <f t="shared" si="21"/>
        <v>3.7329513495028109E-4</v>
      </c>
      <c r="I722" t="s">
        <v>53</v>
      </c>
      <c r="J722" t="s">
        <v>45</v>
      </c>
      <c r="K722" s="12">
        <v>191.1</v>
      </c>
      <c r="L722">
        <v>3</v>
      </c>
      <c r="M722">
        <v>4</v>
      </c>
      <c r="N722" s="12">
        <v>16.888888888888889</v>
      </c>
      <c r="O722" s="32">
        <v>0</v>
      </c>
      <c r="P722" s="32">
        <v>0</v>
      </c>
      <c r="Q722" s="32">
        <v>0</v>
      </c>
      <c r="R722" s="32">
        <v>0</v>
      </c>
      <c r="S722" s="32">
        <v>0</v>
      </c>
      <c r="T722" s="32">
        <v>4</v>
      </c>
      <c r="U722" s="32">
        <v>4</v>
      </c>
      <c r="V722" s="32">
        <v>4</v>
      </c>
      <c r="W722" s="40">
        <v>0.17567567567567569</v>
      </c>
      <c r="X722">
        <v>73</v>
      </c>
      <c r="Y722">
        <v>12</v>
      </c>
    </row>
    <row r="723" spans="1:25" x14ac:dyDescent="0.25">
      <c r="A723" t="s">
        <v>863</v>
      </c>
      <c r="B723" t="s">
        <v>864</v>
      </c>
      <c r="C723" s="15">
        <v>5.4344158172607413</v>
      </c>
      <c r="D723" s="41">
        <v>93448.932985600346</v>
      </c>
      <c r="E723">
        <v>14</v>
      </c>
      <c r="F723" s="12">
        <v>35</v>
      </c>
      <c r="G723" s="30">
        <f t="shared" si="20"/>
        <v>0.37453611166853229</v>
      </c>
      <c r="H723" s="31">
        <f t="shared" si="21"/>
        <v>2.87168642198953E-4</v>
      </c>
      <c r="I723" t="s">
        <v>56</v>
      </c>
      <c r="J723" t="s">
        <v>47</v>
      </c>
      <c r="K723" s="12">
        <v>485.94000000000005</v>
      </c>
      <c r="L723">
        <v>11</v>
      </c>
      <c r="M723">
        <v>12</v>
      </c>
      <c r="N723" s="12">
        <v>21.07728337236534</v>
      </c>
      <c r="O723" s="32">
        <v>0</v>
      </c>
      <c r="P723" s="32">
        <v>0</v>
      </c>
      <c r="Q723" s="32">
        <v>0</v>
      </c>
      <c r="R723" s="32">
        <v>0</v>
      </c>
      <c r="S723" s="32">
        <v>4</v>
      </c>
      <c r="T723" s="32">
        <v>9</v>
      </c>
      <c r="U723" s="32">
        <v>10</v>
      </c>
      <c r="V723" s="32">
        <v>12</v>
      </c>
      <c r="W723" s="40">
        <v>0.17391304347826086</v>
      </c>
      <c r="X723">
        <v>206</v>
      </c>
      <c r="Y723">
        <v>35</v>
      </c>
    </row>
    <row r="724" spans="1:25" x14ac:dyDescent="0.25">
      <c r="A724" t="s">
        <v>972</v>
      </c>
      <c r="B724" t="s">
        <v>110</v>
      </c>
      <c r="C724" s="15">
        <v>5.2102169036865247</v>
      </c>
      <c r="D724" s="41">
        <v>41575.970618600033</v>
      </c>
      <c r="E724">
        <v>7</v>
      </c>
      <c r="F724" s="12">
        <v>12</v>
      </c>
      <c r="G724" s="30">
        <f t="shared" si="20"/>
        <v>0.28862825861800817</v>
      </c>
      <c r="H724" s="31">
        <f t="shared" si="21"/>
        <v>2.213003834485674E-4</v>
      </c>
      <c r="I724" t="s">
        <v>56</v>
      </c>
      <c r="J724" t="s">
        <v>47</v>
      </c>
      <c r="K724" s="12">
        <v>203.55</v>
      </c>
      <c r="L724">
        <v>6</v>
      </c>
      <c r="M724">
        <v>7</v>
      </c>
      <c r="N724" s="12">
        <v>25.188916876574307</v>
      </c>
      <c r="O724" s="32">
        <v>0</v>
      </c>
      <c r="P724" s="32">
        <v>0</v>
      </c>
      <c r="Q724" s="32">
        <v>0</v>
      </c>
      <c r="R724" s="32">
        <v>0</v>
      </c>
      <c r="S724" s="32">
        <v>0</v>
      </c>
      <c r="T724" s="32">
        <v>3</v>
      </c>
      <c r="U724" s="32">
        <v>2</v>
      </c>
      <c r="V724" s="32">
        <v>7</v>
      </c>
      <c r="W724" s="40">
        <v>0.17333333333333334</v>
      </c>
      <c r="X724">
        <v>74</v>
      </c>
      <c r="Y724">
        <v>12</v>
      </c>
    </row>
    <row r="725" spans="1:25" x14ac:dyDescent="0.25">
      <c r="A725" t="s">
        <v>391</v>
      </c>
      <c r="B725" t="s">
        <v>392</v>
      </c>
      <c r="C725" s="15">
        <v>4.7261394500732417</v>
      </c>
      <c r="D725" s="41">
        <v>80420.078679600192</v>
      </c>
      <c r="E725">
        <v>28</v>
      </c>
      <c r="F725" s="12">
        <v>117</v>
      </c>
      <c r="G725" s="30">
        <f t="shared" si="20"/>
        <v>1.454860551257815</v>
      </c>
      <c r="H725" s="31">
        <f t="shared" si="21"/>
        <v>1.1154874418712261E-3</v>
      </c>
      <c r="I725" t="s">
        <v>56</v>
      </c>
      <c r="J725" t="s">
        <v>47</v>
      </c>
      <c r="K725" s="12">
        <v>1217.69</v>
      </c>
      <c r="L725">
        <v>23</v>
      </c>
      <c r="M725">
        <v>33</v>
      </c>
      <c r="N725" s="12">
        <v>40.780619111709285</v>
      </c>
      <c r="O725" s="32">
        <v>1</v>
      </c>
      <c r="P725" s="32">
        <v>8</v>
      </c>
      <c r="Q725" s="32">
        <v>2</v>
      </c>
      <c r="R725" s="32">
        <v>2</v>
      </c>
      <c r="S725" s="32">
        <v>11</v>
      </c>
      <c r="T725" s="32">
        <v>29</v>
      </c>
      <c r="U725" s="32">
        <v>26</v>
      </c>
      <c r="V725" s="32">
        <v>33</v>
      </c>
      <c r="W725" s="40">
        <v>0.1733102253032929</v>
      </c>
      <c r="X725">
        <v>576</v>
      </c>
      <c r="Y725">
        <v>99</v>
      </c>
    </row>
    <row r="726" spans="1:25" x14ac:dyDescent="0.25">
      <c r="A726" t="s">
        <v>538</v>
      </c>
      <c r="B726" t="s">
        <v>539</v>
      </c>
      <c r="C726" s="15">
        <v>5.0943347930908196</v>
      </c>
      <c r="D726" s="41">
        <v>65800.467476600112</v>
      </c>
      <c r="E726">
        <v>11</v>
      </c>
      <c r="F726" s="12">
        <v>64</v>
      </c>
      <c r="G726" s="30">
        <f t="shared" si="20"/>
        <v>0.97263746678942076</v>
      </c>
      <c r="H726" s="31">
        <f t="shared" si="21"/>
        <v>7.4575180333195706E-4</v>
      </c>
      <c r="I726" t="s">
        <v>50</v>
      </c>
      <c r="J726" t="s">
        <v>46</v>
      </c>
      <c r="K726" s="12">
        <v>693.2299999999999</v>
      </c>
      <c r="L726">
        <v>11</v>
      </c>
      <c r="M726">
        <v>18</v>
      </c>
      <c r="N726" s="12">
        <v>25.039872408293462</v>
      </c>
      <c r="O726" s="32">
        <v>0</v>
      </c>
      <c r="P726" s="32">
        <v>4</v>
      </c>
      <c r="Q726" s="32">
        <v>0</v>
      </c>
      <c r="R726" s="32">
        <v>0</v>
      </c>
      <c r="S726" s="32">
        <v>10</v>
      </c>
      <c r="T726" s="32">
        <v>16</v>
      </c>
      <c r="U726" s="32">
        <v>18</v>
      </c>
      <c r="V726" s="32">
        <v>16</v>
      </c>
      <c r="W726" s="40">
        <v>0.17280453257790368</v>
      </c>
      <c r="X726">
        <v>352</v>
      </c>
      <c r="Y726">
        <v>60</v>
      </c>
    </row>
    <row r="727" spans="1:25" x14ac:dyDescent="0.25">
      <c r="A727" t="s">
        <v>885</v>
      </c>
      <c r="B727" t="s">
        <v>886</v>
      </c>
      <c r="C727" s="15">
        <v>6.2217189788818352</v>
      </c>
      <c r="D727" s="41">
        <v>47468.986329600091</v>
      </c>
      <c r="E727">
        <v>6</v>
      </c>
      <c r="F727" s="12">
        <v>17</v>
      </c>
      <c r="G727" s="30">
        <f t="shared" si="20"/>
        <v>0.35812856592219589</v>
      </c>
      <c r="H727" s="31">
        <f t="shared" si="21"/>
        <v>2.745884597092E-4</v>
      </c>
      <c r="I727" t="s">
        <v>56</v>
      </c>
      <c r="J727" t="s">
        <v>47</v>
      </c>
      <c r="K727" s="12">
        <v>185.48999999999998</v>
      </c>
      <c r="L727">
        <v>4</v>
      </c>
      <c r="M727">
        <v>4</v>
      </c>
      <c r="N727" s="12">
        <v>10.067114093959731</v>
      </c>
      <c r="O727" s="32">
        <v>0</v>
      </c>
      <c r="P727" s="32">
        <v>1</v>
      </c>
      <c r="Q727" s="32">
        <v>1</v>
      </c>
      <c r="R727" s="32">
        <v>1</v>
      </c>
      <c r="S727" s="32">
        <v>2</v>
      </c>
      <c r="T727" s="32">
        <v>4</v>
      </c>
      <c r="U727" s="32">
        <v>4</v>
      </c>
      <c r="V727" s="32">
        <v>4</v>
      </c>
      <c r="W727" s="40">
        <v>0.17241379310344829</v>
      </c>
      <c r="X727">
        <v>86</v>
      </c>
      <c r="Y727">
        <v>14</v>
      </c>
    </row>
    <row r="728" spans="1:25" x14ac:dyDescent="0.25">
      <c r="A728" t="s">
        <v>689</v>
      </c>
      <c r="B728" t="s">
        <v>690</v>
      </c>
      <c r="C728" s="15">
        <v>5.6299892425537106</v>
      </c>
      <c r="D728" s="41">
        <v>92281.848332600275</v>
      </c>
      <c r="E728">
        <v>18</v>
      </c>
      <c r="F728" s="12">
        <v>55</v>
      </c>
      <c r="G728" s="30">
        <f t="shared" ref="G728:G791" si="22">F728/D728*1000</f>
        <v>0.59600019932164949</v>
      </c>
      <c r="H728" s="31">
        <f t="shared" ref="H728:H791" si="23">G728/G$18</f>
        <v>4.5697213875327177E-4</v>
      </c>
      <c r="I728" t="s">
        <v>50</v>
      </c>
      <c r="J728" t="s">
        <v>46</v>
      </c>
      <c r="K728" s="12">
        <v>587.86</v>
      </c>
      <c r="L728">
        <v>14</v>
      </c>
      <c r="M728">
        <v>14</v>
      </c>
      <c r="N728" s="12">
        <v>20.908004778972522</v>
      </c>
      <c r="O728" s="32">
        <v>2</v>
      </c>
      <c r="P728" s="32">
        <v>3</v>
      </c>
      <c r="Q728" s="32">
        <v>3</v>
      </c>
      <c r="R728" s="32">
        <v>1</v>
      </c>
      <c r="S728" s="32">
        <v>3</v>
      </c>
      <c r="T728" s="32">
        <v>11</v>
      </c>
      <c r="U728" s="32">
        <v>14</v>
      </c>
      <c r="V728" s="32">
        <v>15</v>
      </c>
      <c r="W728" s="40">
        <v>0.16988416988416988</v>
      </c>
      <c r="X728">
        <v>258</v>
      </c>
      <c r="Y728">
        <v>43</v>
      </c>
    </row>
    <row r="729" spans="1:25" x14ac:dyDescent="0.25">
      <c r="A729" t="s">
        <v>1155</v>
      </c>
      <c r="B729" t="s">
        <v>1156</v>
      </c>
      <c r="C729" s="15">
        <v>5.4701465606689466</v>
      </c>
      <c r="D729" s="41">
        <v>82911.720617600251</v>
      </c>
      <c r="E729">
        <v>2</v>
      </c>
      <c r="F729" s="12">
        <v>14</v>
      </c>
      <c r="G729" s="30">
        <f t="shared" si="22"/>
        <v>0.16885429340647554</v>
      </c>
      <c r="H729" s="31">
        <f t="shared" si="23"/>
        <v>1.2946590904407894E-4</v>
      </c>
      <c r="I729" t="s">
        <v>56</v>
      </c>
      <c r="J729" t="s">
        <v>47</v>
      </c>
      <c r="K729" s="12">
        <v>65.289999999999992</v>
      </c>
      <c r="L729">
        <v>2</v>
      </c>
      <c r="M729">
        <v>3</v>
      </c>
      <c r="N729" s="12">
        <v>2.9810298102981028</v>
      </c>
      <c r="O729" s="32">
        <v>0</v>
      </c>
      <c r="P729" s="32">
        <v>0</v>
      </c>
      <c r="Q729" s="32">
        <v>0</v>
      </c>
      <c r="R729" s="32">
        <v>0</v>
      </c>
      <c r="S729" s="32">
        <v>2</v>
      </c>
      <c r="T729" s="32">
        <v>2</v>
      </c>
      <c r="U729" s="32">
        <v>3</v>
      </c>
      <c r="V729" s="32">
        <v>3</v>
      </c>
      <c r="W729" s="40">
        <v>0.16923076923076924</v>
      </c>
      <c r="X729">
        <v>64</v>
      </c>
      <c r="Y729">
        <v>10</v>
      </c>
    </row>
    <row r="730" spans="1:25" x14ac:dyDescent="0.25">
      <c r="A730" t="s">
        <v>1097</v>
      </c>
      <c r="B730" t="s">
        <v>1098</v>
      </c>
      <c r="C730" s="15">
        <v>5.8962062835693354</v>
      </c>
      <c r="D730" s="41">
        <v>57069.697774600165</v>
      </c>
      <c r="E730">
        <v>2</v>
      </c>
      <c r="F730" s="12">
        <v>11</v>
      </c>
      <c r="G730" s="30">
        <f t="shared" si="22"/>
        <v>0.19274677156071671</v>
      </c>
      <c r="H730" s="31">
        <f t="shared" si="23"/>
        <v>1.4778502513613091E-4</v>
      </c>
      <c r="I730" t="s">
        <v>914</v>
      </c>
      <c r="J730" t="s">
        <v>40</v>
      </c>
      <c r="K730" s="12">
        <v>36.06</v>
      </c>
      <c r="L730">
        <v>1</v>
      </c>
      <c r="M730">
        <v>1</v>
      </c>
      <c r="N730" s="12">
        <v>1.3182674199623352</v>
      </c>
      <c r="O730" s="32">
        <v>1</v>
      </c>
      <c r="P730" s="32">
        <v>1</v>
      </c>
      <c r="Q730" s="32">
        <v>2</v>
      </c>
      <c r="R730" s="32">
        <v>3</v>
      </c>
      <c r="S730" s="32">
        <v>0</v>
      </c>
      <c r="T730" s="32">
        <v>0</v>
      </c>
      <c r="U730" s="32">
        <v>0</v>
      </c>
      <c r="V730" s="32">
        <v>0</v>
      </c>
      <c r="W730" s="40">
        <v>0.16666666666666666</v>
      </c>
      <c r="X730">
        <v>5</v>
      </c>
      <c r="Y730">
        <v>0</v>
      </c>
    </row>
    <row r="731" spans="1:25" x14ac:dyDescent="0.25">
      <c r="A731" t="s">
        <v>1349</v>
      </c>
      <c r="B731" t="s">
        <v>1350</v>
      </c>
      <c r="C731" s="15">
        <v>7.1037929534912099</v>
      </c>
      <c r="D731" s="41">
        <v>43326.221809600051</v>
      </c>
      <c r="E731">
        <v>2</v>
      </c>
      <c r="F731" s="12">
        <v>4</v>
      </c>
      <c r="G731" s="30">
        <f t="shared" si="22"/>
        <v>9.2322843602155411E-2</v>
      </c>
      <c r="H731" s="31">
        <f t="shared" si="23"/>
        <v>7.0786834206899681E-5</v>
      </c>
      <c r="I731" t="s">
        <v>201</v>
      </c>
      <c r="J731" t="s">
        <v>41</v>
      </c>
      <c r="K731" s="12">
        <v>32.695020611777593</v>
      </c>
      <c r="L731">
        <v>2</v>
      </c>
      <c r="M731">
        <v>2</v>
      </c>
      <c r="N731" s="12">
        <v>4.4811320754716979</v>
      </c>
      <c r="O731" s="32">
        <v>1</v>
      </c>
      <c r="P731" s="32">
        <v>2</v>
      </c>
      <c r="Q731" s="32">
        <v>1</v>
      </c>
      <c r="R731" s="32">
        <v>0</v>
      </c>
      <c r="S731" s="32">
        <v>0</v>
      </c>
      <c r="T731" s="32">
        <v>0</v>
      </c>
      <c r="U731" s="32">
        <v>0</v>
      </c>
      <c r="V731" s="32">
        <v>0</v>
      </c>
      <c r="W731" s="40">
        <v>0.16666666666666666</v>
      </c>
      <c r="X731">
        <v>5</v>
      </c>
      <c r="Y731">
        <v>0</v>
      </c>
    </row>
    <row r="732" spans="1:25" x14ac:dyDescent="0.25">
      <c r="A732" t="s">
        <v>1353</v>
      </c>
      <c r="B732" t="s">
        <v>1354</v>
      </c>
      <c r="C732" s="15">
        <v>6.4438732147216795</v>
      </c>
      <c r="D732" s="41">
        <v>32829.435877600008</v>
      </c>
      <c r="E732">
        <v>2</v>
      </c>
      <c r="F732" s="12">
        <v>3</v>
      </c>
      <c r="G732" s="30">
        <f t="shared" si="22"/>
        <v>9.1381405735544263E-2</v>
      </c>
      <c r="H732" s="31">
        <f t="shared" si="23"/>
        <v>7.0065004120436184E-5</v>
      </c>
      <c r="I732" t="s">
        <v>740</v>
      </c>
      <c r="J732" t="s">
        <v>38</v>
      </c>
      <c r="K732" s="12">
        <v>19.21</v>
      </c>
      <c r="L732">
        <v>1</v>
      </c>
      <c r="M732">
        <v>1</v>
      </c>
      <c r="N732" s="12">
        <v>2.572347266881029</v>
      </c>
      <c r="O732" s="32">
        <v>0</v>
      </c>
      <c r="P732" s="32">
        <v>0</v>
      </c>
      <c r="Q732" s="32">
        <v>0</v>
      </c>
      <c r="R732" s="32">
        <v>0</v>
      </c>
      <c r="S732" s="32">
        <v>0</v>
      </c>
      <c r="T732" s="32">
        <v>0</v>
      </c>
      <c r="U732" s="32">
        <v>0</v>
      </c>
      <c r="V732" s="32">
        <v>0</v>
      </c>
      <c r="W732" s="40">
        <v>0.16666666666666666</v>
      </c>
      <c r="X732">
        <v>5</v>
      </c>
      <c r="Y732">
        <v>0</v>
      </c>
    </row>
    <row r="733" spans="1:25" x14ac:dyDescent="0.25">
      <c r="A733" t="s">
        <v>1477</v>
      </c>
      <c r="B733" t="s">
        <v>81</v>
      </c>
      <c r="C733" s="15">
        <v>5.7388683319091802</v>
      </c>
      <c r="D733" s="41">
        <v>100131.1463066002</v>
      </c>
      <c r="E733">
        <v>4</v>
      </c>
      <c r="F733" s="12">
        <v>6</v>
      </c>
      <c r="G733" s="30">
        <f t="shared" si="22"/>
        <v>5.9921415277001643E-2</v>
      </c>
      <c r="H733" s="31">
        <f t="shared" si="23"/>
        <v>4.5943637816598558E-5</v>
      </c>
      <c r="I733" t="s">
        <v>89</v>
      </c>
      <c r="J733" t="s">
        <v>39</v>
      </c>
      <c r="K733" s="12">
        <v>34.67</v>
      </c>
      <c r="L733">
        <v>2</v>
      </c>
      <c r="M733">
        <v>2</v>
      </c>
      <c r="N733" s="12">
        <v>1.6759776536312849</v>
      </c>
      <c r="O733" s="32">
        <v>1</v>
      </c>
      <c r="P733" s="32">
        <v>1</v>
      </c>
      <c r="Q733" s="32">
        <v>1</v>
      </c>
      <c r="R733" s="32">
        <v>1</v>
      </c>
      <c r="S733" s="32">
        <v>0</v>
      </c>
      <c r="T733" s="32">
        <v>0</v>
      </c>
      <c r="U733" s="32">
        <v>0</v>
      </c>
      <c r="V733" s="32">
        <v>0</v>
      </c>
      <c r="W733" s="40">
        <v>0.16666666666666666</v>
      </c>
      <c r="X733">
        <v>5</v>
      </c>
      <c r="Y733">
        <v>0</v>
      </c>
    </row>
    <row r="734" spans="1:25" x14ac:dyDescent="0.25">
      <c r="A734" t="s">
        <v>1504</v>
      </c>
      <c r="B734" t="s">
        <v>1505</v>
      </c>
      <c r="C734" s="15">
        <v>5.0259403228759769</v>
      </c>
      <c r="D734" s="41">
        <v>55478.397956600144</v>
      </c>
      <c r="E734">
        <v>2</v>
      </c>
      <c r="F734" s="12">
        <v>3</v>
      </c>
      <c r="G734" s="30">
        <f t="shared" si="22"/>
        <v>5.4075101489896152E-2</v>
      </c>
      <c r="H734" s="31">
        <f t="shared" si="23"/>
        <v>4.1461084760144753E-5</v>
      </c>
      <c r="I734" t="s">
        <v>935</v>
      </c>
      <c r="J734" t="s">
        <v>34</v>
      </c>
      <c r="K734" s="12">
        <v>17.440000000000001</v>
      </c>
      <c r="L734">
        <v>1</v>
      </c>
      <c r="M734">
        <v>1</v>
      </c>
      <c r="N734" s="12">
        <v>1.5810276679841897</v>
      </c>
      <c r="O734" s="32">
        <v>0</v>
      </c>
      <c r="P734" s="32">
        <v>1</v>
      </c>
      <c r="Q734" s="32">
        <v>0</v>
      </c>
      <c r="R734" s="32">
        <v>1</v>
      </c>
      <c r="S734" s="32">
        <v>0</v>
      </c>
      <c r="T734" s="32">
        <v>0</v>
      </c>
      <c r="U734" s="32">
        <v>0</v>
      </c>
      <c r="V734" s="32">
        <v>0</v>
      </c>
      <c r="W734" s="40">
        <v>0.16666666666666666</v>
      </c>
      <c r="X734">
        <v>5</v>
      </c>
      <c r="Y734">
        <v>0</v>
      </c>
    </row>
    <row r="735" spans="1:25" x14ac:dyDescent="0.25">
      <c r="A735" t="s">
        <v>463</v>
      </c>
      <c r="B735" t="s">
        <v>464</v>
      </c>
      <c r="C735" s="15">
        <v>5.095612716674804</v>
      </c>
      <c r="D735" s="41">
        <v>28136.459650600013</v>
      </c>
      <c r="E735">
        <v>5</v>
      </c>
      <c r="F735" s="12">
        <v>34</v>
      </c>
      <c r="G735" s="30">
        <f t="shared" si="22"/>
        <v>1.2083965225978581</v>
      </c>
      <c r="H735" s="31">
        <f t="shared" si="23"/>
        <v>9.265157025485258E-4</v>
      </c>
      <c r="I735" t="s">
        <v>201</v>
      </c>
      <c r="J735" t="s">
        <v>41</v>
      </c>
      <c r="K735" s="12">
        <v>186.28</v>
      </c>
      <c r="L735">
        <v>4</v>
      </c>
      <c r="M735">
        <v>4</v>
      </c>
      <c r="N735" s="12">
        <v>28.957528957528954</v>
      </c>
      <c r="O735" s="32">
        <v>3</v>
      </c>
      <c r="P735" s="32">
        <v>4</v>
      </c>
      <c r="Q735" s="32">
        <v>4</v>
      </c>
      <c r="R735" s="32">
        <v>2</v>
      </c>
      <c r="S735" s="32">
        <v>3</v>
      </c>
      <c r="T735" s="32">
        <v>3</v>
      </c>
      <c r="U735" s="32">
        <v>3</v>
      </c>
      <c r="V735" s="32">
        <v>5</v>
      </c>
      <c r="W735" s="40">
        <v>0.16483516483516483</v>
      </c>
      <c r="X735">
        <v>90</v>
      </c>
      <c r="Y735">
        <v>14</v>
      </c>
    </row>
    <row r="736" spans="1:25" x14ac:dyDescent="0.25">
      <c r="A736" t="s">
        <v>897</v>
      </c>
      <c r="B736" t="s">
        <v>898</v>
      </c>
      <c r="C736" s="15">
        <v>10.489421463012693</v>
      </c>
      <c r="D736" s="41">
        <v>17049.186391599997</v>
      </c>
      <c r="E736">
        <v>2</v>
      </c>
      <c r="F736" s="12">
        <v>6</v>
      </c>
      <c r="G736" s="30">
        <f t="shared" si="22"/>
        <v>0.3519229517577539</v>
      </c>
      <c r="H736" s="31">
        <f t="shared" si="23"/>
        <v>2.6983041972829014E-4</v>
      </c>
      <c r="I736" t="s">
        <v>50</v>
      </c>
      <c r="J736" t="s">
        <v>46</v>
      </c>
      <c r="K736" s="12">
        <v>94.759999999999991</v>
      </c>
      <c r="L736">
        <v>2</v>
      </c>
      <c r="M736">
        <v>2</v>
      </c>
      <c r="N736" s="12">
        <v>12.804878048780488</v>
      </c>
      <c r="O736" s="32">
        <v>0</v>
      </c>
      <c r="P736" s="32">
        <v>0</v>
      </c>
      <c r="Q736" s="32">
        <v>0</v>
      </c>
      <c r="R736" s="32">
        <v>0</v>
      </c>
      <c r="S736" s="32">
        <v>1</v>
      </c>
      <c r="T736" s="32">
        <v>1</v>
      </c>
      <c r="U736" s="32">
        <v>2</v>
      </c>
      <c r="V736" s="32">
        <v>2</v>
      </c>
      <c r="W736" s="40">
        <v>0.16279069767441862</v>
      </c>
      <c r="X736">
        <v>42</v>
      </c>
      <c r="Y736">
        <v>6</v>
      </c>
    </row>
    <row r="737" spans="1:25" x14ac:dyDescent="0.25">
      <c r="A737" t="s">
        <v>1031</v>
      </c>
      <c r="B737" t="s">
        <v>81</v>
      </c>
      <c r="C737" s="15">
        <v>6.1886463165283203</v>
      </c>
      <c r="D737" s="41">
        <v>79186.837909600232</v>
      </c>
      <c r="E737">
        <v>6</v>
      </c>
      <c r="F737" s="12">
        <v>19</v>
      </c>
      <c r="G737" s="30">
        <f t="shared" si="22"/>
        <v>0.23993886486148641</v>
      </c>
      <c r="H737" s="31">
        <f t="shared" si="23"/>
        <v>1.8396869056517255E-4</v>
      </c>
      <c r="I737" t="s">
        <v>50</v>
      </c>
      <c r="J737" t="s">
        <v>46</v>
      </c>
      <c r="K737" s="12">
        <v>384.39</v>
      </c>
      <c r="L737">
        <v>6</v>
      </c>
      <c r="M737">
        <v>6</v>
      </c>
      <c r="N737" s="12">
        <v>10.29023746701847</v>
      </c>
      <c r="O737" s="32">
        <v>0</v>
      </c>
      <c r="P737" s="32">
        <v>0</v>
      </c>
      <c r="Q737" s="32">
        <v>0</v>
      </c>
      <c r="R737" s="32">
        <v>0</v>
      </c>
      <c r="S737" s="32">
        <v>3</v>
      </c>
      <c r="T737" s="32">
        <v>4</v>
      </c>
      <c r="U737" s="32">
        <v>6</v>
      </c>
      <c r="V737" s="32">
        <v>6</v>
      </c>
      <c r="W737" s="40">
        <v>0.16129032258064516</v>
      </c>
      <c r="X737">
        <v>123</v>
      </c>
      <c r="Y737">
        <v>19</v>
      </c>
    </row>
    <row r="738" spans="1:25" x14ac:dyDescent="0.25">
      <c r="A738" t="s">
        <v>1231</v>
      </c>
      <c r="B738" t="s">
        <v>1232</v>
      </c>
      <c r="C738" s="15">
        <v>5.222178268432617</v>
      </c>
      <c r="D738" s="41">
        <v>37096.716138600044</v>
      </c>
      <c r="E738">
        <v>2</v>
      </c>
      <c r="F738" s="12">
        <v>5</v>
      </c>
      <c r="G738" s="30">
        <f t="shared" si="22"/>
        <v>0.13478281962530311</v>
      </c>
      <c r="H738" s="31">
        <f t="shared" si="23"/>
        <v>1.033422361627957E-4</v>
      </c>
      <c r="I738" t="s">
        <v>50</v>
      </c>
      <c r="J738" t="s">
        <v>46</v>
      </c>
      <c r="K738" s="12">
        <v>30.71</v>
      </c>
      <c r="L738">
        <v>1</v>
      </c>
      <c r="M738">
        <v>1</v>
      </c>
      <c r="N738" s="12">
        <v>5.1428571428571423</v>
      </c>
      <c r="O738" s="32">
        <v>0</v>
      </c>
      <c r="P738" s="32">
        <v>0</v>
      </c>
      <c r="Q738" s="32">
        <v>0</v>
      </c>
      <c r="R738" s="32">
        <v>1</v>
      </c>
      <c r="S738" s="32">
        <v>1</v>
      </c>
      <c r="T738" s="32">
        <v>1</v>
      </c>
      <c r="U738" s="32">
        <v>1</v>
      </c>
      <c r="V738" s="32">
        <v>0</v>
      </c>
      <c r="W738" s="40">
        <v>0.16</v>
      </c>
      <c r="X738">
        <v>24</v>
      </c>
      <c r="Y738">
        <v>3</v>
      </c>
    </row>
    <row r="739" spans="1:25" x14ac:dyDescent="0.25">
      <c r="A739" t="s">
        <v>1311</v>
      </c>
      <c r="B739" t="s">
        <v>1312</v>
      </c>
      <c r="C739" s="15">
        <v>5.2641452789306653</v>
      </c>
      <c r="D739" s="41">
        <v>56166.701461600096</v>
      </c>
      <c r="E739">
        <v>3</v>
      </c>
      <c r="F739" s="12">
        <v>6</v>
      </c>
      <c r="G739" s="30">
        <f t="shared" si="22"/>
        <v>0.10682485963862529</v>
      </c>
      <c r="H739" s="31">
        <f t="shared" si="23"/>
        <v>8.1905987005778888E-5</v>
      </c>
      <c r="I739" t="s">
        <v>50</v>
      </c>
      <c r="J739" t="s">
        <v>46</v>
      </c>
      <c r="K739" s="12">
        <v>83.66</v>
      </c>
      <c r="L739">
        <v>3</v>
      </c>
      <c r="M739">
        <v>3</v>
      </c>
      <c r="N739" s="12">
        <v>4.3636363636363642</v>
      </c>
      <c r="O739" s="32">
        <v>0</v>
      </c>
      <c r="P739" s="32">
        <v>0</v>
      </c>
      <c r="Q739" s="32">
        <v>0</v>
      </c>
      <c r="R739" s="32">
        <v>0</v>
      </c>
      <c r="S739" s="32">
        <v>2</v>
      </c>
      <c r="T739" s="32">
        <v>0</v>
      </c>
      <c r="U739" s="32">
        <v>3</v>
      </c>
      <c r="V739" s="32">
        <v>1</v>
      </c>
      <c r="W739" s="40">
        <v>0.15909090909090909</v>
      </c>
      <c r="X739">
        <v>43</v>
      </c>
      <c r="Y739">
        <v>6</v>
      </c>
    </row>
    <row r="740" spans="1:25" x14ac:dyDescent="0.25">
      <c r="A740" t="s">
        <v>841</v>
      </c>
      <c r="B740" t="s">
        <v>81</v>
      </c>
      <c r="C740" s="15">
        <v>5.3274791717529295</v>
      </c>
      <c r="D740" s="41">
        <v>33522.656313600004</v>
      </c>
      <c r="E740">
        <v>5</v>
      </c>
      <c r="F740" s="12">
        <v>13</v>
      </c>
      <c r="G740" s="30">
        <f t="shared" si="22"/>
        <v>0.38779743103848108</v>
      </c>
      <c r="H740" s="31">
        <f t="shared" si="23"/>
        <v>2.9733651375683681E-4</v>
      </c>
      <c r="I740" t="s">
        <v>50</v>
      </c>
      <c r="J740" t="s">
        <v>46</v>
      </c>
      <c r="K740" s="12">
        <v>190.65</v>
      </c>
      <c r="L740">
        <v>5</v>
      </c>
      <c r="M740">
        <v>5</v>
      </c>
      <c r="N740" s="12">
        <v>14.603174603174605</v>
      </c>
      <c r="O740" s="32">
        <v>0</v>
      </c>
      <c r="P740" s="32">
        <v>0</v>
      </c>
      <c r="Q740" s="32">
        <v>0</v>
      </c>
      <c r="R740" s="32">
        <v>0</v>
      </c>
      <c r="S740" s="32">
        <v>1</v>
      </c>
      <c r="T740" s="32">
        <v>2</v>
      </c>
      <c r="U740" s="32">
        <v>5</v>
      </c>
      <c r="V740" s="32">
        <v>4</v>
      </c>
      <c r="W740" s="40">
        <v>0.15853658536585366</v>
      </c>
      <c r="X740">
        <v>81</v>
      </c>
      <c r="Y740">
        <v>12</v>
      </c>
    </row>
    <row r="741" spans="1:25" x14ac:dyDescent="0.25">
      <c r="A741" t="s">
        <v>338</v>
      </c>
      <c r="B741" t="s">
        <v>339</v>
      </c>
      <c r="C741" s="15">
        <v>9.6346950531005859</v>
      </c>
      <c r="D741" s="41">
        <v>25241.496680599997</v>
      </c>
      <c r="E741">
        <v>5</v>
      </c>
      <c r="F741" s="12">
        <v>46</v>
      </c>
      <c r="G741" s="30">
        <f t="shared" si="22"/>
        <v>1.8223958975996255</v>
      </c>
      <c r="H741" s="31">
        <f t="shared" si="23"/>
        <v>1.3972883766299753E-3</v>
      </c>
      <c r="I741" t="s">
        <v>56</v>
      </c>
      <c r="J741" t="s">
        <v>47</v>
      </c>
      <c r="K741" s="12">
        <v>179.39000000000001</v>
      </c>
      <c r="L741">
        <v>4</v>
      </c>
      <c r="M741">
        <v>7</v>
      </c>
      <c r="N741" s="12">
        <v>20.253164556962027</v>
      </c>
      <c r="O741" s="32">
        <v>4</v>
      </c>
      <c r="P741" s="32">
        <v>5</v>
      </c>
      <c r="Q741" s="32">
        <v>3</v>
      </c>
      <c r="R741" s="32">
        <v>3</v>
      </c>
      <c r="S741" s="32">
        <v>2</v>
      </c>
      <c r="T741" s="32">
        <v>2</v>
      </c>
      <c r="U741" s="32">
        <v>7</v>
      </c>
      <c r="V741" s="32">
        <v>7</v>
      </c>
      <c r="W741" s="40">
        <v>0.15833333333333333</v>
      </c>
      <c r="X741">
        <v>119</v>
      </c>
      <c r="Y741">
        <v>18</v>
      </c>
    </row>
    <row r="742" spans="1:25" x14ac:dyDescent="0.25">
      <c r="A742" t="s">
        <v>1195</v>
      </c>
      <c r="B742" t="s">
        <v>81</v>
      </c>
      <c r="C742" s="15">
        <v>5.0716388702392576</v>
      </c>
      <c r="D742" s="41">
        <v>32936.662516600009</v>
      </c>
      <c r="E742">
        <v>2</v>
      </c>
      <c r="F742" s="12">
        <v>5</v>
      </c>
      <c r="G742" s="30">
        <f t="shared" si="22"/>
        <v>0.15180651644592133</v>
      </c>
      <c r="H742" s="31">
        <f t="shared" si="23"/>
        <v>1.1639484110228972E-4</v>
      </c>
      <c r="I742" t="s">
        <v>53</v>
      </c>
      <c r="J742" t="s">
        <v>45</v>
      </c>
      <c r="K742" s="12">
        <v>99.43</v>
      </c>
      <c r="L742">
        <v>2</v>
      </c>
      <c r="M742">
        <v>2</v>
      </c>
      <c r="N742" s="12">
        <v>5.6856187290969897</v>
      </c>
      <c r="O742" s="32">
        <v>0</v>
      </c>
      <c r="P742" s="32">
        <v>0</v>
      </c>
      <c r="Q742" s="32">
        <v>0</v>
      </c>
      <c r="R742" s="32">
        <v>0</v>
      </c>
      <c r="S742" s="32">
        <v>0</v>
      </c>
      <c r="T742" s="32">
        <v>2</v>
      </c>
      <c r="U742" s="32">
        <v>1</v>
      </c>
      <c r="V742" s="32">
        <v>2</v>
      </c>
      <c r="W742" s="40">
        <v>0.15789473684210525</v>
      </c>
      <c r="X742">
        <v>37</v>
      </c>
      <c r="Y742">
        <v>5</v>
      </c>
    </row>
    <row r="743" spans="1:25" x14ac:dyDescent="0.25">
      <c r="A743" t="s">
        <v>1302</v>
      </c>
      <c r="B743" t="s">
        <v>1162</v>
      </c>
      <c r="C743" s="15">
        <v>4.8260219573974608</v>
      </c>
      <c r="D743" s="41">
        <v>73058.150809600105</v>
      </c>
      <c r="E743">
        <v>3</v>
      </c>
      <c r="F743" s="12">
        <v>8</v>
      </c>
      <c r="G743" s="30">
        <f t="shared" si="22"/>
        <v>0.10950181343693099</v>
      </c>
      <c r="H743" s="31">
        <f t="shared" si="23"/>
        <v>8.3958491860555403E-5</v>
      </c>
      <c r="I743" t="s">
        <v>53</v>
      </c>
      <c r="J743" t="s">
        <v>45</v>
      </c>
      <c r="K743" s="12">
        <v>115.41</v>
      </c>
      <c r="L743">
        <v>2</v>
      </c>
      <c r="M743">
        <v>2</v>
      </c>
      <c r="N743" s="12">
        <v>6.1516452074391994</v>
      </c>
      <c r="O743" s="32">
        <v>0</v>
      </c>
      <c r="P743" s="32">
        <v>0</v>
      </c>
      <c r="Q743" s="32">
        <v>0</v>
      </c>
      <c r="R743" s="32">
        <v>0</v>
      </c>
      <c r="S743" s="32">
        <v>2</v>
      </c>
      <c r="T743" s="32">
        <v>2</v>
      </c>
      <c r="U743" s="32">
        <v>2</v>
      </c>
      <c r="V743" s="32">
        <v>2</v>
      </c>
      <c r="W743" s="40">
        <v>0.15789473684210525</v>
      </c>
      <c r="X743">
        <v>56</v>
      </c>
      <c r="Y743">
        <v>8</v>
      </c>
    </row>
    <row r="744" spans="1:25" x14ac:dyDescent="0.25">
      <c r="A744" t="s">
        <v>826</v>
      </c>
      <c r="B744" t="s">
        <v>827</v>
      </c>
      <c r="C744" s="15">
        <v>5.4436679840087887</v>
      </c>
      <c r="D744" s="41">
        <v>52084.318356600044</v>
      </c>
      <c r="E744">
        <v>6</v>
      </c>
      <c r="F744" s="12">
        <v>21</v>
      </c>
      <c r="G744" s="30">
        <f t="shared" si="22"/>
        <v>0.40319237464569629</v>
      </c>
      <c r="H744" s="31">
        <f t="shared" si="23"/>
        <v>3.0914030226929408E-4</v>
      </c>
      <c r="I744" t="s">
        <v>53</v>
      </c>
      <c r="J744" t="s">
        <v>45</v>
      </c>
      <c r="K744" s="12">
        <v>313.85000000000002</v>
      </c>
      <c r="L744">
        <v>5</v>
      </c>
      <c r="M744">
        <v>6</v>
      </c>
      <c r="N744" s="12">
        <v>15.060240963855422</v>
      </c>
      <c r="O744" s="32">
        <v>0</v>
      </c>
      <c r="P744" s="32">
        <v>1</v>
      </c>
      <c r="Q744" s="32">
        <v>0</v>
      </c>
      <c r="R744" s="32">
        <v>0</v>
      </c>
      <c r="S744" s="32">
        <v>3</v>
      </c>
      <c r="T744" s="32">
        <v>6</v>
      </c>
      <c r="U744" s="32">
        <v>5</v>
      </c>
      <c r="V744" s="32">
        <v>6</v>
      </c>
      <c r="W744" s="40">
        <v>0.15441176470588236</v>
      </c>
      <c r="X744">
        <v>135</v>
      </c>
      <c r="Y744">
        <v>20</v>
      </c>
    </row>
    <row r="745" spans="1:25" x14ac:dyDescent="0.25">
      <c r="A745" t="s">
        <v>570</v>
      </c>
      <c r="B745" t="s">
        <v>571</v>
      </c>
      <c r="C745" s="15">
        <v>10.180215072631839</v>
      </c>
      <c r="D745" s="41">
        <v>13485.165522599995</v>
      </c>
      <c r="E745">
        <v>4</v>
      </c>
      <c r="F745" s="12">
        <v>12</v>
      </c>
      <c r="G745" s="30">
        <f t="shared" si="22"/>
        <v>0.88986671909136128</v>
      </c>
      <c r="H745" s="31">
        <f t="shared" si="23"/>
        <v>6.8228886213690405E-4</v>
      </c>
      <c r="I745" t="s">
        <v>53</v>
      </c>
      <c r="J745" t="s">
        <v>45</v>
      </c>
      <c r="K745" s="12">
        <v>121.46000000000001</v>
      </c>
      <c r="L745">
        <v>3</v>
      </c>
      <c r="M745">
        <v>3</v>
      </c>
      <c r="N745" s="12">
        <v>30.534351145038169</v>
      </c>
      <c r="O745" s="32">
        <v>1</v>
      </c>
      <c r="P745" s="32">
        <v>1</v>
      </c>
      <c r="Q745" s="32">
        <v>1</v>
      </c>
      <c r="R745" s="32">
        <v>1</v>
      </c>
      <c r="S745" s="32">
        <v>0</v>
      </c>
      <c r="T745" s="32">
        <v>3</v>
      </c>
      <c r="U745" s="32">
        <v>2</v>
      </c>
      <c r="V745" s="32">
        <v>2</v>
      </c>
      <c r="W745" s="40">
        <v>0.15384615384615385</v>
      </c>
      <c r="X745">
        <v>51</v>
      </c>
      <c r="Y745">
        <v>7</v>
      </c>
    </row>
    <row r="746" spans="1:25" x14ac:dyDescent="0.25">
      <c r="A746" t="s">
        <v>1017</v>
      </c>
      <c r="B746" t="s">
        <v>1018</v>
      </c>
      <c r="C746" s="15">
        <v>5.220133590698242</v>
      </c>
      <c r="D746" s="41">
        <v>60166.465614600136</v>
      </c>
      <c r="E746">
        <v>4</v>
      </c>
      <c r="F746" s="12">
        <v>15</v>
      </c>
      <c r="G746" s="30">
        <f t="shared" si="22"/>
        <v>0.24930831230944145</v>
      </c>
      <c r="H746" s="31">
        <f t="shared" si="23"/>
        <v>1.9115254124861452E-4</v>
      </c>
      <c r="I746" t="s">
        <v>56</v>
      </c>
      <c r="J746" t="s">
        <v>47</v>
      </c>
      <c r="K746" s="12">
        <v>140.89000000000001</v>
      </c>
      <c r="L746">
        <v>4</v>
      </c>
      <c r="M746">
        <v>4</v>
      </c>
      <c r="N746" s="12">
        <v>8.5217391304347831</v>
      </c>
      <c r="O746" s="32">
        <v>1</v>
      </c>
      <c r="P746" s="32">
        <v>1</v>
      </c>
      <c r="Q746" s="32">
        <v>1</v>
      </c>
      <c r="R746" s="32">
        <v>1</v>
      </c>
      <c r="S746" s="32">
        <v>2</v>
      </c>
      <c r="T746" s="32">
        <v>2</v>
      </c>
      <c r="U746" s="32">
        <v>3</v>
      </c>
      <c r="V746" s="32">
        <v>4</v>
      </c>
      <c r="W746" s="40">
        <v>0.15384615384615385</v>
      </c>
      <c r="X746">
        <v>77</v>
      </c>
      <c r="Y746">
        <v>11</v>
      </c>
    </row>
    <row r="747" spans="1:25" x14ac:dyDescent="0.25">
      <c r="A747" t="s">
        <v>1612</v>
      </c>
      <c r="B747" t="s">
        <v>1613</v>
      </c>
      <c r="C747" s="15">
        <v>5.7298206329345716</v>
      </c>
      <c r="D747" s="41">
        <v>174994.92288759889</v>
      </c>
      <c r="E747">
        <v>2</v>
      </c>
      <c r="F747" s="12">
        <v>5</v>
      </c>
      <c r="G747" s="30">
        <f t="shared" si="22"/>
        <v>2.8572257511788234E-2</v>
      </c>
      <c r="H747" s="31">
        <f t="shared" si="23"/>
        <v>2.1907250432184249E-5</v>
      </c>
      <c r="I747" t="s">
        <v>50</v>
      </c>
      <c r="J747" t="s">
        <v>46</v>
      </c>
      <c r="K747" s="12">
        <v>53.25</v>
      </c>
      <c r="L747">
        <v>1</v>
      </c>
      <c r="M747">
        <v>1</v>
      </c>
      <c r="N747" s="12">
        <v>0.76190476190476186</v>
      </c>
      <c r="O747" s="32">
        <v>0</v>
      </c>
      <c r="P747" s="32">
        <v>0</v>
      </c>
      <c r="Q747" s="32">
        <v>0</v>
      </c>
      <c r="R747" s="32">
        <v>0</v>
      </c>
      <c r="S747" s="32">
        <v>0</v>
      </c>
      <c r="T747" s="32">
        <v>0</v>
      </c>
      <c r="U747" s="32">
        <v>1</v>
      </c>
      <c r="V747" s="32">
        <v>0</v>
      </c>
      <c r="W747" s="40">
        <v>0.15384615384615385</v>
      </c>
      <c r="X747">
        <v>12</v>
      </c>
      <c r="Y747">
        <v>1</v>
      </c>
    </row>
    <row r="748" spans="1:25" x14ac:dyDescent="0.25">
      <c r="A748" t="s">
        <v>1086</v>
      </c>
      <c r="B748" t="s">
        <v>1087</v>
      </c>
      <c r="C748" s="15">
        <v>5.3975093841552733</v>
      </c>
      <c r="D748" s="41">
        <v>39858.278395600042</v>
      </c>
      <c r="E748">
        <v>3</v>
      </c>
      <c r="F748" s="12">
        <v>8</v>
      </c>
      <c r="G748" s="30">
        <f t="shared" si="22"/>
        <v>0.20071112757552317</v>
      </c>
      <c r="H748" s="31">
        <f t="shared" si="23"/>
        <v>1.5389154792927925E-4</v>
      </c>
      <c r="I748" t="s">
        <v>53</v>
      </c>
      <c r="J748" t="s">
        <v>45</v>
      </c>
      <c r="K748" s="12">
        <v>108.08000000000001</v>
      </c>
      <c r="L748">
        <v>3</v>
      </c>
      <c r="M748">
        <v>3</v>
      </c>
      <c r="N748" s="12">
        <v>8.355795148247978</v>
      </c>
      <c r="O748" s="32">
        <v>0</v>
      </c>
      <c r="P748" s="32">
        <v>0</v>
      </c>
      <c r="Q748" s="32">
        <v>0</v>
      </c>
      <c r="R748" s="32">
        <v>0</v>
      </c>
      <c r="S748" s="32">
        <v>1</v>
      </c>
      <c r="T748" s="32">
        <v>3</v>
      </c>
      <c r="U748" s="32">
        <v>2</v>
      </c>
      <c r="V748" s="32">
        <v>2</v>
      </c>
      <c r="W748" s="40">
        <v>0.15254237288135594</v>
      </c>
      <c r="X748">
        <v>58</v>
      </c>
      <c r="Y748">
        <v>8</v>
      </c>
    </row>
    <row r="749" spans="1:25" x14ac:dyDescent="0.25">
      <c r="A749" t="s">
        <v>987</v>
      </c>
      <c r="B749" t="s">
        <v>988</v>
      </c>
      <c r="C749" s="15">
        <v>5.2696659088134767</v>
      </c>
      <c r="D749" s="41">
        <v>57817.843782600161</v>
      </c>
      <c r="E749">
        <v>5</v>
      </c>
      <c r="F749" s="12">
        <v>16</v>
      </c>
      <c r="G749" s="30">
        <f t="shared" si="22"/>
        <v>0.27673117766482808</v>
      </c>
      <c r="H749" s="31">
        <f t="shared" si="23"/>
        <v>2.1217851648563124E-4</v>
      </c>
      <c r="I749" t="s">
        <v>56</v>
      </c>
      <c r="J749" t="s">
        <v>47</v>
      </c>
      <c r="K749" s="12">
        <v>149.23000000000002</v>
      </c>
      <c r="L749">
        <v>4</v>
      </c>
      <c r="M749">
        <v>5</v>
      </c>
      <c r="N749" s="12">
        <v>7.4906367041198507</v>
      </c>
      <c r="O749" s="32">
        <v>0</v>
      </c>
      <c r="P749" s="32">
        <v>0</v>
      </c>
      <c r="Q749" s="32">
        <v>0</v>
      </c>
      <c r="R749" s="32">
        <v>0</v>
      </c>
      <c r="S749" s="32">
        <v>4</v>
      </c>
      <c r="T749" s="32">
        <v>3</v>
      </c>
      <c r="U749" s="32">
        <v>4</v>
      </c>
      <c r="V749" s="32">
        <v>5</v>
      </c>
      <c r="W749" s="40">
        <v>0.15178571428571427</v>
      </c>
      <c r="X749">
        <v>111</v>
      </c>
      <c r="Y749">
        <v>16</v>
      </c>
    </row>
    <row r="750" spans="1:25" x14ac:dyDescent="0.25">
      <c r="A750" t="s">
        <v>1341</v>
      </c>
      <c r="B750" t="s">
        <v>190</v>
      </c>
      <c r="C750" s="15">
        <v>5.8452938079833991</v>
      </c>
      <c r="D750" s="41">
        <v>42232.311011600039</v>
      </c>
      <c r="E750">
        <v>3</v>
      </c>
      <c r="F750" s="12">
        <v>4</v>
      </c>
      <c r="G750" s="30">
        <f t="shared" si="22"/>
        <v>9.4714210617110481E-2</v>
      </c>
      <c r="H750" s="31">
        <f t="shared" si="23"/>
        <v>7.2620370673182462E-5</v>
      </c>
      <c r="I750" t="s">
        <v>63</v>
      </c>
      <c r="J750" t="s">
        <v>44</v>
      </c>
      <c r="K750" s="12">
        <v>118.92999999999999</v>
      </c>
      <c r="L750">
        <v>3</v>
      </c>
      <c r="M750">
        <v>2</v>
      </c>
      <c r="N750" s="12">
        <v>10.643564356435643</v>
      </c>
      <c r="O750" s="32">
        <v>0</v>
      </c>
      <c r="P750" s="32">
        <v>0</v>
      </c>
      <c r="Q750" s="32">
        <v>0</v>
      </c>
      <c r="R750" s="32">
        <v>0</v>
      </c>
      <c r="S750" s="32">
        <v>2</v>
      </c>
      <c r="T750" s="32">
        <v>1</v>
      </c>
      <c r="U750" s="32">
        <v>0</v>
      </c>
      <c r="V750" s="32">
        <v>1</v>
      </c>
      <c r="W750" s="40">
        <v>0.15151515151515152</v>
      </c>
      <c r="X750">
        <v>32</v>
      </c>
      <c r="Y750">
        <v>4</v>
      </c>
    </row>
    <row r="751" spans="1:25" x14ac:dyDescent="0.25">
      <c r="A751" t="s">
        <v>1212</v>
      </c>
      <c r="B751" t="s">
        <v>945</v>
      </c>
      <c r="C751" s="15">
        <v>10.63878517150879</v>
      </c>
      <c r="D751" s="41">
        <v>20688.653964599991</v>
      </c>
      <c r="E751">
        <v>2</v>
      </c>
      <c r="F751" s="12">
        <v>3</v>
      </c>
      <c r="G751" s="30">
        <f t="shared" si="22"/>
        <v>0.14500701713766637</v>
      </c>
      <c r="H751" s="31">
        <f t="shared" si="23"/>
        <v>1.1118145066235167E-4</v>
      </c>
      <c r="I751" t="s">
        <v>53</v>
      </c>
      <c r="J751" t="s">
        <v>45</v>
      </c>
      <c r="K751" s="12">
        <v>29.33</v>
      </c>
      <c r="L751">
        <v>1</v>
      </c>
      <c r="M751">
        <v>1</v>
      </c>
      <c r="N751" s="12">
        <v>3.5175879396984926</v>
      </c>
      <c r="O751" s="32">
        <v>0</v>
      </c>
      <c r="P751" s="32">
        <v>1</v>
      </c>
      <c r="Q751" s="32">
        <v>0</v>
      </c>
      <c r="R751" s="32">
        <v>0</v>
      </c>
      <c r="S751" s="32">
        <v>0</v>
      </c>
      <c r="T751" s="32">
        <v>1</v>
      </c>
      <c r="U751" s="32">
        <v>0</v>
      </c>
      <c r="V751" s="32">
        <v>1</v>
      </c>
      <c r="W751" s="40">
        <v>0.15</v>
      </c>
      <c r="X751">
        <v>19</v>
      </c>
      <c r="Y751">
        <v>2</v>
      </c>
    </row>
    <row r="752" spans="1:25" x14ac:dyDescent="0.25">
      <c r="A752" t="s">
        <v>1376</v>
      </c>
      <c r="B752" t="s">
        <v>1377</v>
      </c>
      <c r="C752" s="15">
        <v>5.2626628875732431</v>
      </c>
      <c r="D752" s="41">
        <v>23471.862963599997</v>
      </c>
      <c r="E752">
        <v>2</v>
      </c>
      <c r="F752" s="12">
        <v>2</v>
      </c>
      <c r="G752" s="30">
        <f t="shared" si="22"/>
        <v>8.520840476538169E-2</v>
      </c>
      <c r="H752" s="31">
        <f t="shared" si="23"/>
        <v>6.5331969703548621E-5</v>
      </c>
      <c r="I752" t="s">
        <v>56</v>
      </c>
      <c r="J752" t="s">
        <v>47</v>
      </c>
      <c r="K752" s="12">
        <v>75.52</v>
      </c>
      <c r="L752">
        <v>1</v>
      </c>
      <c r="M752">
        <v>1</v>
      </c>
      <c r="N752" s="12">
        <v>7.511737089201878</v>
      </c>
      <c r="O752" s="32">
        <v>0</v>
      </c>
      <c r="P752" s="32">
        <v>0</v>
      </c>
      <c r="Q752" s="32">
        <v>0</v>
      </c>
      <c r="R752" s="32">
        <v>0</v>
      </c>
      <c r="S752" s="32">
        <v>0</v>
      </c>
      <c r="T752" s="32">
        <v>1</v>
      </c>
      <c r="U752" s="32">
        <v>0</v>
      </c>
      <c r="V752" s="32">
        <v>1</v>
      </c>
      <c r="W752" s="40">
        <v>0.15</v>
      </c>
      <c r="X752">
        <v>19</v>
      </c>
      <c r="Y752">
        <v>2</v>
      </c>
    </row>
    <row r="753" spans="1:25" x14ac:dyDescent="0.25">
      <c r="A753" t="s">
        <v>992</v>
      </c>
      <c r="B753" t="s">
        <v>993</v>
      </c>
      <c r="C753" s="15">
        <v>5.3511974334716799</v>
      </c>
      <c r="D753" s="41">
        <v>44394.049961600096</v>
      </c>
      <c r="E753">
        <v>5</v>
      </c>
      <c r="F753" s="12">
        <v>12</v>
      </c>
      <c r="G753" s="30">
        <f t="shared" si="22"/>
        <v>0.27030649400943918</v>
      </c>
      <c r="H753" s="31">
        <f t="shared" si="23"/>
        <v>2.0725250902093944E-4</v>
      </c>
      <c r="I753" t="s">
        <v>56</v>
      </c>
      <c r="J753" t="s">
        <v>47</v>
      </c>
      <c r="K753" s="12">
        <v>121.24000000000001</v>
      </c>
      <c r="L753">
        <v>3</v>
      </c>
      <c r="M753">
        <v>3</v>
      </c>
      <c r="N753" s="12">
        <v>13.636363636363635</v>
      </c>
      <c r="O753" s="32">
        <v>0</v>
      </c>
      <c r="P753" s="32">
        <v>1</v>
      </c>
      <c r="Q753" s="32">
        <v>0</v>
      </c>
      <c r="R753" s="32">
        <v>0</v>
      </c>
      <c r="S753" s="32">
        <v>2</v>
      </c>
      <c r="T753" s="32">
        <v>3</v>
      </c>
      <c r="U753" s="32">
        <v>3</v>
      </c>
      <c r="V753" s="32">
        <v>3</v>
      </c>
      <c r="W753" s="40">
        <v>0.14814814814814814</v>
      </c>
      <c r="X753">
        <v>80</v>
      </c>
      <c r="Y753">
        <v>11</v>
      </c>
    </row>
    <row r="754" spans="1:25" x14ac:dyDescent="0.25">
      <c r="A754" t="s">
        <v>515</v>
      </c>
      <c r="B754" t="s">
        <v>99</v>
      </c>
      <c r="C754" s="15">
        <v>6.1908443450927733</v>
      </c>
      <c r="D754" s="41">
        <v>34339.483509600039</v>
      </c>
      <c r="E754">
        <v>7</v>
      </c>
      <c r="F754" s="12">
        <v>36</v>
      </c>
      <c r="G754" s="30">
        <f t="shared" si="22"/>
        <v>1.0483558959160157</v>
      </c>
      <c r="H754" s="31">
        <f t="shared" si="23"/>
        <v>8.0380750958910304E-4</v>
      </c>
      <c r="I754" t="s">
        <v>50</v>
      </c>
      <c r="J754" t="s">
        <v>46</v>
      </c>
      <c r="K754" s="12">
        <v>262.68</v>
      </c>
      <c r="L754">
        <v>4</v>
      </c>
      <c r="M754">
        <v>5</v>
      </c>
      <c r="N754" s="12">
        <v>17.151162790697676</v>
      </c>
      <c r="O754" s="32">
        <v>2</v>
      </c>
      <c r="P754" s="32">
        <v>2</v>
      </c>
      <c r="Q754" s="32">
        <v>3</v>
      </c>
      <c r="R754" s="32">
        <v>3</v>
      </c>
      <c r="S754" s="32">
        <v>3</v>
      </c>
      <c r="T754" s="32">
        <v>5</v>
      </c>
      <c r="U754" s="32">
        <v>5</v>
      </c>
      <c r="V754" s="32">
        <v>5</v>
      </c>
      <c r="W754" s="40">
        <v>0.14728682170542637</v>
      </c>
      <c r="X754">
        <v>128</v>
      </c>
      <c r="Y754">
        <v>18</v>
      </c>
    </row>
    <row r="755" spans="1:25" x14ac:dyDescent="0.25">
      <c r="A755" t="s">
        <v>564</v>
      </c>
      <c r="B755" t="s">
        <v>565</v>
      </c>
      <c r="C755" s="15">
        <v>5.6477268218994148</v>
      </c>
      <c r="D755" s="41">
        <v>91012.816226600218</v>
      </c>
      <c r="E755">
        <v>15</v>
      </c>
      <c r="F755" s="12">
        <v>82</v>
      </c>
      <c r="G755" s="30">
        <f t="shared" si="22"/>
        <v>0.90097201031379515</v>
      </c>
      <c r="H755" s="31">
        <f t="shared" si="23"/>
        <v>6.9080363895605531E-4</v>
      </c>
      <c r="I755" t="s">
        <v>56</v>
      </c>
      <c r="J755" t="s">
        <v>47</v>
      </c>
      <c r="K755" s="12">
        <v>413.92</v>
      </c>
      <c r="L755">
        <v>11</v>
      </c>
      <c r="M755">
        <v>13</v>
      </c>
      <c r="N755" s="12">
        <v>12.296983758700696</v>
      </c>
      <c r="O755" s="32">
        <v>4</v>
      </c>
      <c r="P755" s="32">
        <v>10</v>
      </c>
      <c r="Q755" s="32">
        <v>9</v>
      </c>
      <c r="R755" s="32">
        <v>6</v>
      </c>
      <c r="S755" s="32">
        <v>7</v>
      </c>
      <c r="T755" s="32">
        <v>11</v>
      </c>
      <c r="U755" s="32">
        <v>10</v>
      </c>
      <c r="V755" s="32">
        <v>13</v>
      </c>
      <c r="W755" s="40">
        <v>0.14583333333333334</v>
      </c>
      <c r="X755">
        <v>287</v>
      </c>
      <c r="Y755">
        <v>41</v>
      </c>
    </row>
    <row r="756" spans="1:25" x14ac:dyDescent="0.25">
      <c r="A756" t="s">
        <v>642</v>
      </c>
      <c r="B756" t="s">
        <v>643</v>
      </c>
      <c r="C756" s="15">
        <v>5.6239063262939455</v>
      </c>
      <c r="D756" s="41">
        <v>31252.673981599994</v>
      </c>
      <c r="E756">
        <v>4</v>
      </c>
      <c r="F756" s="12">
        <v>22</v>
      </c>
      <c r="G756" s="30">
        <f t="shared" si="22"/>
        <v>0.70393976569660877</v>
      </c>
      <c r="H756" s="31">
        <f t="shared" si="23"/>
        <v>5.3973280654936746E-4</v>
      </c>
      <c r="I756" t="s">
        <v>53</v>
      </c>
      <c r="J756" t="s">
        <v>45</v>
      </c>
      <c r="K756" s="12">
        <v>231.53</v>
      </c>
      <c r="L756">
        <v>4</v>
      </c>
      <c r="M756">
        <v>5</v>
      </c>
      <c r="N756" s="12">
        <v>24.041811846689896</v>
      </c>
      <c r="O756" s="32">
        <v>1</v>
      </c>
      <c r="P756" s="32">
        <v>3</v>
      </c>
      <c r="Q756" s="32">
        <v>2</v>
      </c>
      <c r="R756" s="32">
        <v>1</v>
      </c>
      <c r="S756" s="32">
        <v>1</v>
      </c>
      <c r="T756" s="32">
        <v>5</v>
      </c>
      <c r="U756" s="32">
        <v>4</v>
      </c>
      <c r="V756" s="32">
        <v>5</v>
      </c>
      <c r="W756" s="40">
        <v>0.14414414414414414</v>
      </c>
      <c r="X756">
        <v>110</v>
      </c>
      <c r="Y756">
        <v>15</v>
      </c>
    </row>
    <row r="757" spans="1:25" x14ac:dyDescent="0.25">
      <c r="A757" t="s">
        <v>377</v>
      </c>
      <c r="B757" t="s">
        <v>81</v>
      </c>
      <c r="C757" s="15">
        <v>4.9871425628662109</v>
      </c>
      <c r="D757" s="41">
        <v>22777.087498600005</v>
      </c>
      <c r="E757">
        <v>5</v>
      </c>
      <c r="F757" s="12">
        <v>35</v>
      </c>
      <c r="G757" s="30">
        <f t="shared" si="22"/>
        <v>1.5366319333914522</v>
      </c>
      <c r="H757" s="31">
        <f t="shared" si="23"/>
        <v>1.1781841379880221E-3</v>
      </c>
      <c r="I757" t="s">
        <v>56</v>
      </c>
      <c r="J757" t="s">
        <v>47</v>
      </c>
      <c r="K757" s="12">
        <v>159.08999999999997</v>
      </c>
      <c r="L757">
        <v>4</v>
      </c>
      <c r="M757">
        <v>6</v>
      </c>
      <c r="N757" s="12">
        <v>12.946428571428573</v>
      </c>
      <c r="O757" s="32">
        <v>1</v>
      </c>
      <c r="P757" s="32">
        <v>3</v>
      </c>
      <c r="Q757" s="32">
        <v>3</v>
      </c>
      <c r="R757" s="32">
        <v>1</v>
      </c>
      <c r="S757" s="32">
        <v>4</v>
      </c>
      <c r="T757" s="32">
        <v>7</v>
      </c>
      <c r="U757" s="32">
        <v>7</v>
      </c>
      <c r="V757" s="32">
        <v>6</v>
      </c>
      <c r="W757" s="40">
        <v>0.14285714285714285</v>
      </c>
      <c r="X757">
        <v>174</v>
      </c>
      <c r="Y757">
        <v>24</v>
      </c>
    </row>
    <row r="758" spans="1:25" x14ac:dyDescent="0.25">
      <c r="A758" t="s">
        <v>533</v>
      </c>
      <c r="B758" t="s">
        <v>534</v>
      </c>
      <c r="C758" s="15">
        <v>8.7436756134033224</v>
      </c>
      <c r="D758" s="41">
        <v>59502.314912600152</v>
      </c>
      <c r="E758">
        <v>9</v>
      </c>
      <c r="F758" s="12">
        <v>59</v>
      </c>
      <c r="G758" s="30">
        <f t="shared" si="22"/>
        <v>0.99155806100421517</v>
      </c>
      <c r="H758" s="31">
        <f t="shared" si="23"/>
        <v>7.6025881929379436E-4</v>
      </c>
      <c r="I758" t="s">
        <v>53</v>
      </c>
      <c r="J758" t="s">
        <v>45</v>
      </c>
      <c r="K758" s="12">
        <v>353.44</v>
      </c>
      <c r="L758">
        <v>7</v>
      </c>
      <c r="M758">
        <v>8</v>
      </c>
      <c r="N758" s="12">
        <v>12.820512820512819</v>
      </c>
      <c r="O758" s="32">
        <v>1</v>
      </c>
      <c r="P758" s="32">
        <v>7</v>
      </c>
      <c r="Q758" s="32">
        <v>4</v>
      </c>
      <c r="R758" s="32">
        <v>4</v>
      </c>
      <c r="S758" s="32">
        <v>6</v>
      </c>
      <c r="T758" s="32">
        <v>8</v>
      </c>
      <c r="U758" s="32">
        <v>8</v>
      </c>
      <c r="V758" s="32">
        <v>9</v>
      </c>
      <c r="W758" s="40">
        <v>0.14285714285714285</v>
      </c>
      <c r="X758">
        <v>223</v>
      </c>
      <c r="Y758">
        <v>31</v>
      </c>
    </row>
    <row r="759" spans="1:25" x14ac:dyDescent="0.25">
      <c r="A759" t="s">
        <v>751</v>
      </c>
      <c r="B759" t="s">
        <v>752</v>
      </c>
      <c r="C759" s="15">
        <v>11.043580245971679</v>
      </c>
      <c r="D759" s="41">
        <v>9797.4378375999986</v>
      </c>
      <c r="E759">
        <v>2</v>
      </c>
      <c r="F759" s="12">
        <v>5</v>
      </c>
      <c r="G759" s="30">
        <f t="shared" si="22"/>
        <v>0.51033750689504864</v>
      </c>
      <c r="H759" s="31">
        <f t="shared" si="23"/>
        <v>3.9129185238071391E-4</v>
      </c>
      <c r="I759" t="s">
        <v>53</v>
      </c>
      <c r="J759" t="s">
        <v>45</v>
      </c>
      <c r="K759" s="12">
        <v>65.739999999999995</v>
      </c>
      <c r="L759">
        <v>2</v>
      </c>
      <c r="M759">
        <v>2</v>
      </c>
      <c r="N759" s="12">
        <v>24.719101123595504</v>
      </c>
      <c r="O759" s="32">
        <v>0</v>
      </c>
      <c r="P759" s="32">
        <v>0</v>
      </c>
      <c r="Q759" s="32">
        <v>0</v>
      </c>
      <c r="R759" s="32">
        <v>0</v>
      </c>
      <c r="S759" s="32">
        <v>0</v>
      </c>
      <c r="T759" s="32">
        <v>2</v>
      </c>
      <c r="U759" s="32">
        <v>2</v>
      </c>
      <c r="V759" s="32">
        <v>1</v>
      </c>
      <c r="W759" s="40">
        <v>0.14285714285714285</v>
      </c>
      <c r="X759">
        <v>41</v>
      </c>
      <c r="Y759">
        <v>5</v>
      </c>
    </row>
    <row r="760" spans="1:25" x14ac:dyDescent="0.25">
      <c r="A760" t="s">
        <v>798</v>
      </c>
      <c r="B760" t="s">
        <v>799</v>
      </c>
      <c r="C760" s="15">
        <v>5.2000446319580087</v>
      </c>
      <c r="D760" s="41">
        <v>67359.068692600238</v>
      </c>
      <c r="E760">
        <v>5</v>
      </c>
      <c r="F760" s="12">
        <v>29</v>
      </c>
      <c r="G760" s="30">
        <f t="shared" si="22"/>
        <v>0.43052851773150791</v>
      </c>
      <c r="H760" s="31">
        <f t="shared" si="23"/>
        <v>3.3009978480874066E-4</v>
      </c>
      <c r="I760" t="s">
        <v>800</v>
      </c>
      <c r="J760" t="s">
        <v>32</v>
      </c>
      <c r="K760" s="12">
        <v>72.709999999999994</v>
      </c>
      <c r="L760">
        <v>3</v>
      </c>
      <c r="M760">
        <v>4</v>
      </c>
      <c r="N760" s="12">
        <v>4.5676998368678632</v>
      </c>
      <c r="O760" s="32">
        <v>2</v>
      </c>
      <c r="P760" s="32">
        <v>2</v>
      </c>
      <c r="Q760" s="32">
        <v>2</v>
      </c>
      <c r="R760" s="32">
        <v>2</v>
      </c>
      <c r="S760" s="32">
        <v>1</v>
      </c>
      <c r="T760" s="32">
        <v>0</v>
      </c>
      <c r="U760" s="32">
        <v>0</v>
      </c>
      <c r="V760" s="32">
        <v>1</v>
      </c>
      <c r="W760" s="40">
        <v>0.14285714285714285</v>
      </c>
      <c r="X760">
        <v>20</v>
      </c>
      <c r="Y760">
        <v>2</v>
      </c>
    </row>
    <row r="761" spans="1:25" x14ac:dyDescent="0.25">
      <c r="A761" t="s">
        <v>856</v>
      </c>
      <c r="B761" t="s">
        <v>857</v>
      </c>
      <c r="C761" s="15">
        <v>8.5347095489501967</v>
      </c>
      <c r="D761" s="41">
        <v>26596.85729259998</v>
      </c>
      <c r="E761">
        <v>4</v>
      </c>
      <c r="F761" s="12">
        <v>10</v>
      </c>
      <c r="G761" s="30">
        <f t="shared" si="22"/>
        <v>0.3759842709981488</v>
      </c>
      <c r="H761" s="31">
        <f t="shared" si="23"/>
        <v>2.8827899160296922E-4</v>
      </c>
      <c r="I761" t="s">
        <v>56</v>
      </c>
      <c r="J761" t="s">
        <v>47</v>
      </c>
      <c r="K761" s="12">
        <v>96.32</v>
      </c>
      <c r="L761">
        <v>3</v>
      </c>
      <c r="M761">
        <v>3</v>
      </c>
      <c r="N761" s="12">
        <v>12.704918032786885</v>
      </c>
      <c r="O761" s="32">
        <v>0</v>
      </c>
      <c r="P761" s="32">
        <v>0</v>
      </c>
      <c r="Q761" s="32">
        <v>0</v>
      </c>
      <c r="R761" s="32">
        <v>0</v>
      </c>
      <c r="S761" s="32">
        <v>0</v>
      </c>
      <c r="T761" s="32">
        <v>2</v>
      </c>
      <c r="U761" s="32">
        <v>2</v>
      </c>
      <c r="V761" s="32">
        <v>3</v>
      </c>
      <c r="W761" s="40">
        <v>0.14285714285714285</v>
      </c>
      <c r="X761">
        <v>55</v>
      </c>
      <c r="Y761">
        <v>7</v>
      </c>
    </row>
    <row r="762" spans="1:25" x14ac:dyDescent="0.25">
      <c r="A762" t="s">
        <v>962</v>
      </c>
      <c r="B762" t="s">
        <v>963</v>
      </c>
      <c r="C762" s="15">
        <v>5.5964565277099609</v>
      </c>
      <c r="D762" s="41">
        <v>46987.633814600085</v>
      </c>
      <c r="E762">
        <v>2</v>
      </c>
      <c r="F762" s="12">
        <v>14</v>
      </c>
      <c r="G762" s="30">
        <f t="shared" si="22"/>
        <v>0.29795073434087022</v>
      </c>
      <c r="H762" s="31">
        <f t="shared" si="23"/>
        <v>2.2844821942983126E-4</v>
      </c>
      <c r="I762" t="s">
        <v>89</v>
      </c>
      <c r="J762" t="s">
        <v>39</v>
      </c>
      <c r="K762" s="12">
        <v>39.68</v>
      </c>
      <c r="L762">
        <v>2</v>
      </c>
      <c r="M762">
        <v>2</v>
      </c>
      <c r="N762" s="12">
        <v>4.4392523364485976</v>
      </c>
      <c r="O762" s="32">
        <v>2</v>
      </c>
      <c r="P762" s="32">
        <v>2</v>
      </c>
      <c r="Q762" s="32">
        <v>2</v>
      </c>
      <c r="R762" s="32">
        <v>1</v>
      </c>
      <c r="S762" s="32">
        <v>0</v>
      </c>
      <c r="T762" s="32">
        <v>0</v>
      </c>
      <c r="U762" s="32">
        <v>0</v>
      </c>
      <c r="V762" s="32">
        <v>0</v>
      </c>
      <c r="W762" s="40">
        <v>0.14285714285714285</v>
      </c>
      <c r="X762">
        <v>6</v>
      </c>
      <c r="Y762">
        <v>0</v>
      </c>
    </row>
    <row r="763" spans="1:25" x14ac:dyDescent="0.25">
      <c r="A763" t="s">
        <v>1010</v>
      </c>
      <c r="B763" t="s">
        <v>1011</v>
      </c>
      <c r="C763" s="15">
        <v>5.2317371368408203</v>
      </c>
      <c r="D763" s="41">
        <v>46771.594487600152</v>
      </c>
      <c r="E763">
        <v>2</v>
      </c>
      <c r="F763" s="12">
        <v>12</v>
      </c>
      <c r="G763" s="30">
        <f t="shared" si="22"/>
        <v>0.25656598051583168</v>
      </c>
      <c r="H763" s="31">
        <f t="shared" si="23"/>
        <v>1.9671722422424202E-4</v>
      </c>
      <c r="I763" t="s">
        <v>1012</v>
      </c>
      <c r="J763" t="s">
        <v>33</v>
      </c>
      <c r="K763" s="12">
        <v>116.72</v>
      </c>
      <c r="L763">
        <v>2</v>
      </c>
      <c r="M763">
        <v>2</v>
      </c>
      <c r="N763" s="12">
        <v>5.1162790697674421</v>
      </c>
      <c r="O763" s="32">
        <v>0</v>
      </c>
      <c r="P763" s="32">
        <v>0</v>
      </c>
      <c r="Q763" s="32">
        <v>1</v>
      </c>
      <c r="R763" s="32">
        <v>0</v>
      </c>
      <c r="S763" s="32">
        <v>0</v>
      </c>
      <c r="T763" s="32">
        <v>0</v>
      </c>
      <c r="U763" s="32">
        <v>0</v>
      </c>
      <c r="V763" s="32">
        <v>0</v>
      </c>
      <c r="W763" s="40">
        <v>0.14285714285714285</v>
      </c>
      <c r="X763">
        <v>6</v>
      </c>
      <c r="Y763">
        <v>0</v>
      </c>
    </row>
    <row r="764" spans="1:25" x14ac:dyDescent="0.25">
      <c r="A764" t="s">
        <v>1095</v>
      </c>
      <c r="B764" t="s">
        <v>1096</v>
      </c>
      <c r="C764" s="15">
        <v>11.27744026184082</v>
      </c>
      <c r="D764" s="41">
        <v>15545.31117659998</v>
      </c>
      <c r="E764">
        <v>2</v>
      </c>
      <c r="F764" s="12">
        <v>3</v>
      </c>
      <c r="G764" s="30">
        <f t="shared" si="22"/>
        <v>0.19298423594863992</v>
      </c>
      <c r="H764" s="31">
        <f t="shared" si="23"/>
        <v>1.4796709656723198E-4</v>
      </c>
      <c r="I764" t="s">
        <v>53</v>
      </c>
      <c r="J764" t="s">
        <v>45</v>
      </c>
      <c r="K764" s="12">
        <v>73.349999999999994</v>
      </c>
      <c r="L764">
        <v>2</v>
      </c>
      <c r="M764">
        <v>2</v>
      </c>
      <c r="N764" s="12">
        <v>23.188405797101449</v>
      </c>
      <c r="O764" s="32">
        <v>0</v>
      </c>
      <c r="P764" s="32">
        <v>0</v>
      </c>
      <c r="Q764" s="32">
        <v>0</v>
      </c>
      <c r="R764" s="32">
        <v>0</v>
      </c>
      <c r="S764" s="32">
        <v>0</v>
      </c>
      <c r="T764" s="32">
        <v>2</v>
      </c>
      <c r="U764" s="32">
        <v>0</v>
      </c>
      <c r="V764" s="32">
        <v>1</v>
      </c>
      <c r="W764" s="40">
        <v>0.14285714285714285</v>
      </c>
      <c r="X764">
        <v>27</v>
      </c>
      <c r="Y764">
        <v>3</v>
      </c>
    </row>
    <row r="765" spans="1:25" x14ac:dyDescent="0.25">
      <c r="A765" t="s">
        <v>1287</v>
      </c>
      <c r="B765" t="s">
        <v>1288</v>
      </c>
      <c r="C765" s="15">
        <v>5.1562885284423841</v>
      </c>
      <c r="D765" s="41">
        <v>44497.428146600047</v>
      </c>
      <c r="E765">
        <v>2</v>
      </c>
      <c r="F765" s="12">
        <v>5</v>
      </c>
      <c r="G765" s="30">
        <f t="shared" si="22"/>
        <v>0.11236604469649646</v>
      </c>
      <c r="H765" s="31">
        <f t="shared" si="23"/>
        <v>8.6154588247867574E-5</v>
      </c>
      <c r="I765" t="s">
        <v>658</v>
      </c>
      <c r="J765" t="s">
        <v>43</v>
      </c>
      <c r="K765" s="12">
        <v>24.77</v>
      </c>
      <c r="L765">
        <v>1</v>
      </c>
      <c r="M765">
        <v>2</v>
      </c>
      <c r="N765" s="12">
        <v>2.6960784313725492</v>
      </c>
      <c r="O765" s="32">
        <v>0</v>
      </c>
      <c r="P765" s="32">
        <v>1</v>
      </c>
      <c r="Q765" s="32">
        <v>0</v>
      </c>
      <c r="R765" s="32">
        <v>2</v>
      </c>
      <c r="S765" s="32">
        <v>0</v>
      </c>
      <c r="T765" s="32">
        <v>0</v>
      </c>
      <c r="U765" s="32">
        <v>0</v>
      </c>
      <c r="V765" s="32">
        <v>0</v>
      </c>
      <c r="W765" s="40">
        <v>0.14285714285714285</v>
      </c>
      <c r="X765">
        <v>6</v>
      </c>
      <c r="Y765">
        <v>0</v>
      </c>
    </row>
    <row r="766" spans="1:25" x14ac:dyDescent="0.25">
      <c r="A766" t="s">
        <v>1309</v>
      </c>
      <c r="B766" t="s">
        <v>1310</v>
      </c>
      <c r="C766" s="15">
        <v>9.8979473114013672</v>
      </c>
      <c r="D766" s="41">
        <v>46802.418912600107</v>
      </c>
      <c r="E766">
        <v>2</v>
      </c>
      <c r="F766" s="12">
        <v>5</v>
      </c>
      <c r="G766" s="30">
        <f t="shared" si="22"/>
        <v>0.10683208509665094</v>
      </c>
      <c r="H766" s="31">
        <f t="shared" si="23"/>
        <v>8.1911526992193694E-5</v>
      </c>
      <c r="I766" t="s">
        <v>603</v>
      </c>
      <c r="J766" t="s">
        <v>42</v>
      </c>
      <c r="K766" s="12">
        <v>25.34</v>
      </c>
      <c r="L766">
        <v>1</v>
      </c>
      <c r="M766">
        <v>1</v>
      </c>
      <c r="N766" s="12">
        <v>1.6279069767441861</v>
      </c>
      <c r="O766" s="32">
        <v>1</v>
      </c>
      <c r="P766" s="32">
        <v>1</v>
      </c>
      <c r="Q766" s="32">
        <v>1</v>
      </c>
      <c r="R766" s="32">
        <v>1</v>
      </c>
      <c r="S766" s="32">
        <v>0</v>
      </c>
      <c r="T766" s="32">
        <v>0</v>
      </c>
      <c r="U766" s="32">
        <v>1</v>
      </c>
      <c r="V766" s="32">
        <v>0</v>
      </c>
      <c r="W766" s="40">
        <v>0.14285714285714285</v>
      </c>
      <c r="X766">
        <v>13</v>
      </c>
      <c r="Y766">
        <v>1</v>
      </c>
    </row>
    <row r="767" spans="1:25" x14ac:dyDescent="0.25">
      <c r="A767" t="s">
        <v>1422</v>
      </c>
      <c r="B767" t="s">
        <v>1423</v>
      </c>
      <c r="C767" s="15">
        <v>6.1640590667724604</v>
      </c>
      <c r="D767" s="41">
        <v>56391.837491600076</v>
      </c>
      <c r="E767">
        <v>2</v>
      </c>
      <c r="F767" s="12">
        <v>4</v>
      </c>
      <c r="G767" s="30">
        <f t="shared" si="22"/>
        <v>7.0932251508843386E-2</v>
      </c>
      <c r="H767" s="31">
        <f t="shared" si="23"/>
        <v>5.4385993017240459E-5</v>
      </c>
      <c r="I767" t="s">
        <v>502</v>
      </c>
      <c r="J767" t="s">
        <v>35</v>
      </c>
      <c r="K767" s="12">
        <v>42.19</v>
      </c>
      <c r="L767">
        <v>1</v>
      </c>
      <c r="M767">
        <v>1</v>
      </c>
      <c r="N767" s="12">
        <v>2.6465028355387523</v>
      </c>
      <c r="O767" s="32">
        <v>0</v>
      </c>
      <c r="P767" s="32">
        <v>1</v>
      </c>
      <c r="Q767" s="32">
        <v>0</v>
      </c>
      <c r="R767" s="32">
        <v>0</v>
      </c>
      <c r="S767" s="32">
        <v>0</v>
      </c>
      <c r="T767" s="32">
        <v>0</v>
      </c>
      <c r="U767" s="32">
        <v>0</v>
      </c>
      <c r="V767" s="32">
        <v>0</v>
      </c>
      <c r="W767" s="40">
        <v>0.14285714285714285</v>
      </c>
      <c r="X767">
        <v>6</v>
      </c>
      <c r="Y767">
        <v>0</v>
      </c>
    </row>
    <row r="768" spans="1:25" x14ac:dyDescent="0.25">
      <c r="A768" t="s">
        <v>1460</v>
      </c>
      <c r="B768" t="s">
        <v>1461</v>
      </c>
      <c r="C768" s="15">
        <v>5.6031528472900405</v>
      </c>
      <c r="D768" s="41">
        <v>237768.79340859776</v>
      </c>
      <c r="E768">
        <v>8</v>
      </c>
      <c r="F768" s="12">
        <v>15</v>
      </c>
      <c r="G768" s="30">
        <f t="shared" si="22"/>
        <v>6.3086495855757652E-2</v>
      </c>
      <c r="H768" s="31">
        <f t="shared" si="23"/>
        <v>4.8370404859708231E-5</v>
      </c>
      <c r="I768" t="s">
        <v>56</v>
      </c>
      <c r="J768" t="s">
        <v>47</v>
      </c>
      <c r="K768" s="12">
        <v>208.51000000000002</v>
      </c>
      <c r="L768">
        <v>4</v>
      </c>
      <c r="M768">
        <v>4</v>
      </c>
      <c r="N768" s="12">
        <v>2.256317689530686</v>
      </c>
      <c r="O768" s="32">
        <v>1</v>
      </c>
      <c r="P768" s="32">
        <v>0</v>
      </c>
      <c r="Q768" s="32">
        <v>0</v>
      </c>
      <c r="R768" s="32">
        <v>2</v>
      </c>
      <c r="S768" s="32">
        <v>0</v>
      </c>
      <c r="T768" s="32">
        <v>2</v>
      </c>
      <c r="U768" s="32">
        <v>1</v>
      </c>
      <c r="V768" s="32">
        <v>4</v>
      </c>
      <c r="W768" s="40">
        <v>0.14285714285714285</v>
      </c>
      <c r="X768">
        <v>55</v>
      </c>
      <c r="Y768">
        <v>7</v>
      </c>
    </row>
    <row r="769" spans="1:25" x14ac:dyDescent="0.25">
      <c r="A769" t="s">
        <v>1048</v>
      </c>
      <c r="B769" t="s">
        <v>404</v>
      </c>
      <c r="C769" s="15">
        <v>5.9465053558349608</v>
      </c>
      <c r="D769" s="41">
        <v>49723.584412600088</v>
      </c>
      <c r="E769">
        <v>4</v>
      </c>
      <c r="F769" s="12">
        <v>11</v>
      </c>
      <c r="G769" s="30">
        <f t="shared" si="22"/>
        <v>0.22122298965262388</v>
      </c>
      <c r="H769" s="31">
        <f t="shared" si="23"/>
        <v>1.6961863911792871E-4</v>
      </c>
      <c r="I769" t="s">
        <v>56</v>
      </c>
      <c r="J769" t="s">
        <v>47</v>
      </c>
      <c r="K769" s="12">
        <v>143.30000000000001</v>
      </c>
      <c r="L769">
        <v>4</v>
      </c>
      <c r="M769">
        <v>4</v>
      </c>
      <c r="N769" s="12">
        <v>10.672853828306264</v>
      </c>
      <c r="O769" s="32">
        <v>0</v>
      </c>
      <c r="P769" s="32">
        <v>0</v>
      </c>
      <c r="Q769" s="32">
        <v>0</v>
      </c>
      <c r="R769" s="32">
        <v>0</v>
      </c>
      <c r="S769" s="32">
        <v>2</v>
      </c>
      <c r="T769" s="32">
        <v>2</v>
      </c>
      <c r="U769" s="32">
        <v>3</v>
      </c>
      <c r="V769" s="32">
        <v>4</v>
      </c>
      <c r="W769" s="40">
        <v>0.13953488372093023</v>
      </c>
      <c r="X769">
        <v>85</v>
      </c>
      <c r="Y769">
        <v>11</v>
      </c>
    </row>
    <row r="770" spans="1:25" x14ac:dyDescent="0.25">
      <c r="A770" t="s">
        <v>1243</v>
      </c>
      <c r="B770" t="s">
        <v>1244</v>
      </c>
      <c r="C770" s="15">
        <v>6.4493938446044909</v>
      </c>
      <c r="D770" s="41">
        <v>55104.687823600158</v>
      </c>
      <c r="E770">
        <v>2</v>
      </c>
      <c r="F770" s="12">
        <v>7</v>
      </c>
      <c r="G770" s="30">
        <f t="shared" si="22"/>
        <v>0.1270309346894086</v>
      </c>
      <c r="H770" s="31">
        <f t="shared" si="23"/>
        <v>9.7398621642940105E-5</v>
      </c>
      <c r="I770" t="s">
        <v>53</v>
      </c>
      <c r="J770" t="s">
        <v>45</v>
      </c>
      <c r="K770" s="12">
        <v>68.25</v>
      </c>
      <c r="L770">
        <v>2</v>
      </c>
      <c r="M770">
        <v>2</v>
      </c>
      <c r="N770" s="12">
        <v>5.202312138728324</v>
      </c>
      <c r="O770" s="32">
        <v>1</v>
      </c>
      <c r="P770" s="32">
        <v>1</v>
      </c>
      <c r="Q770" s="32">
        <v>0</v>
      </c>
      <c r="R770" s="32">
        <v>0</v>
      </c>
      <c r="S770" s="32">
        <v>2</v>
      </c>
      <c r="T770" s="32">
        <v>2</v>
      </c>
      <c r="U770" s="32">
        <v>1</v>
      </c>
      <c r="V770" s="32">
        <v>0</v>
      </c>
      <c r="W770" s="40">
        <v>0.13953488372093023</v>
      </c>
      <c r="X770">
        <v>42</v>
      </c>
      <c r="Y770">
        <v>5</v>
      </c>
    </row>
    <row r="771" spans="1:25" x14ac:dyDescent="0.25">
      <c r="A771" t="s">
        <v>793</v>
      </c>
      <c r="B771" t="s">
        <v>794</v>
      </c>
      <c r="C771" s="15">
        <v>11.716892623901369</v>
      </c>
      <c r="D771" s="41">
        <v>6825.4809766000008</v>
      </c>
      <c r="E771">
        <v>2</v>
      </c>
      <c r="F771" s="12">
        <v>3</v>
      </c>
      <c r="G771" s="30">
        <f t="shared" si="22"/>
        <v>0.43952946470512322</v>
      </c>
      <c r="H771" s="31">
        <f t="shared" si="23"/>
        <v>3.3700109456336709E-4</v>
      </c>
      <c r="I771" t="s">
        <v>56</v>
      </c>
      <c r="J771" t="s">
        <v>47</v>
      </c>
      <c r="K771" s="12">
        <v>49.76</v>
      </c>
      <c r="L771">
        <v>1</v>
      </c>
      <c r="M771">
        <v>1</v>
      </c>
      <c r="N771" s="12">
        <v>14.516129032258066</v>
      </c>
      <c r="O771" s="32">
        <v>0</v>
      </c>
      <c r="P771" s="32">
        <v>0</v>
      </c>
      <c r="Q771" s="32">
        <v>0</v>
      </c>
      <c r="R771" s="32">
        <v>0</v>
      </c>
      <c r="S771" s="32">
        <v>0</v>
      </c>
      <c r="T771" s="32">
        <v>1</v>
      </c>
      <c r="U771" s="32">
        <v>1</v>
      </c>
      <c r="V771" s="32">
        <v>1</v>
      </c>
      <c r="W771" s="40">
        <v>0.13793103448275862</v>
      </c>
      <c r="X771">
        <v>28</v>
      </c>
      <c r="Y771">
        <v>3</v>
      </c>
    </row>
    <row r="772" spans="1:25" x14ac:dyDescent="0.25">
      <c r="A772" t="s">
        <v>1092</v>
      </c>
      <c r="B772" t="s">
        <v>1093</v>
      </c>
      <c r="C772" s="15">
        <v>4.7328357696533212</v>
      </c>
      <c r="D772" s="41">
        <v>15380.165189599989</v>
      </c>
      <c r="E772">
        <v>2</v>
      </c>
      <c r="F772" s="12">
        <v>3</v>
      </c>
      <c r="G772" s="30">
        <f t="shared" si="22"/>
        <v>0.19505642254275585</v>
      </c>
      <c r="H772" s="31">
        <f t="shared" si="23"/>
        <v>1.4955590734428673E-4</v>
      </c>
      <c r="I772" t="s">
        <v>50</v>
      </c>
      <c r="J772" t="s">
        <v>46</v>
      </c>
      <c r="K772" s="12">
        <v>53.150000000000006</v>
      </c>
      <c r="L772">
        <v>2</v>
      </c>
      <c r="M772">
        <v>2</v>
      </c>
      <c r="N772" s="12">
        <v>13.194444444444445</v>
      </c>
      <c r="O772" s="32">
        <v>0</v>
      </c>
      <c r="P772" s="32">
        <v>0</v>
      </c>
      <c r="Q772" s="32">
        <v>0</v>
      </c>
      <c r="R772" s="32">
        <v>0</v>
      </c>
      <c r="S772" s="32">
        <v>0</v>
      </c>
      <c r="T772" s="32">
        <v>1</v>
      </c>
      <c r="U772" s="32">
        <v>2</v>
      </c>
      <c r="V772" s="32">
        <v>0</v>
      </c>
      <c r="W772" s="40">
        <v>0.13793103448275862</v>
      </c>
      <c r="X772">
        <v>28</v>
      </c>
      <c r="Y772">
        <v>3</v>
      </c>
    </row>
    <row r="773" spans="1:25" x14ac:dyDescent="0.25">
      <c r="A773" t="s">
        <v>1115</v>
      </c>
      <c r="B773" t="s">
        <v>1116</v>
      </c>
      <c r="C773" s="15">
        <v>8.5610347747802749</v>
      </c>
      <c r="D773" s="41">
        <v>69946.530765600153</v>
      </c>
      <c r="E773">
        <v>2</v>
      </c>
      <c r="F773" s="12">
        <v>13</v>
      </c>
      <c r="G773" s="30">
        <f t="shared" si="22"/>
        <v>0.18585625130665417</v>
      </c>
      <c r="H773" s="31">
        <f t="shared" si="23"/>
        <v>1.4250184606806092E-4</v>
      </c>
      <c r="I773" t="s">
        <v>50</v>
      </c>
      <c r="J773" t="s">
        <v>46</v>
      </c>
      <c r="K773" s="12">
        <v>59.269999999999996</v>
      </c>
      <c r="L773">
        <v>2</v>
      </c>
      <c r="M773">
        <v>3</v>
      </c>
      <c r="N773" s="12">
        <v>2.2658610271903323</v>
      </c>
      <c r="O773" s="32">
        <v>1</v>
      </c>
      <c r="P773" s="32">
        <v>1</v>
      </c>
      <c r="Q773" s="32">
        <v>1</v>
      </c>
      <c r="R773" s="32">
        <v>1</v>
      </c>
      <c r="S773" s="32">
        <v>1</v>
      </c>
      <c r="T773" s="32">
        <v>1</v>
      </c>
      <c r="U773" s="32">
        <v>3</v>
      </c>
      <c r="V773" s="32">
        <v>2</v>
      </c>
      <c r="W773" s="40">
        <v>0.13793103448275862</v>
      </c>
      <c r="X773">
        <v>57</v>
      </c>
      <c r="Y773">
        <v>7</v>
      </c>
    </row>
    <row r="774" spans="1:25" x14ac:dyDescent="0.25">
      <c r="A774" t="s">
        <v>1369</v>
      </c>
      <c r="B774" t="s">
        <v>279</v>
      </c>
      <c r="C774" s="15">
        <v>5.8900211334228523</v>
      </c>
      <c r="D774" s="41">
        <v>46510.558968600119</v>
      </c>
      <c r="E774">
        <v>2</v>
      </c>
      <c r="F774" s="12">
        <v>4</v>
      </c>
      <c r="G774" s="30">
        <f t="shared" si="22"/>
        <v>8.6001976512482939E-2</v>
      </c>
      <c r="H774" s="31">
        <f t="shared" si="23"/>
        <v>6.5940426175442046E-5</v>
      </c>
      <c r="I774" t="s">
        <v>50</v>
      </c>
      <c r="J774" t="s">
        <v>46</v>
      </c>
      <c r="K774" s="12">
        <v>39.01</v>
      </c>
      <c r="L774">
        <v>1</v>
      </c>
      <c r="M774">
        <v>1</v>
      </c>
      <c r="N774" s="12">
        <v>2.3866348448687349</v>
      </c>
      <c r="O774" s="32">
        <v>0</v>
      </c>
      <c r="P774" s="32">
        <v>1</v>
      </c>
      <c r="Q774" s="32">
        <v>0</v>
      </c>
      <c r="R774" s="32">
        <v>0</v>
      </c>
      <c r="S774" s="32">
        <v>0</v>
      </c>
      <c r="T774" s="32">
        <v>1</v>
      </c>
      <c r="U774" s="32">
        <v>1</v>
      </c>
      <c r="V774" s="32">
        <v>1</v>
      </c>
      <c r="W774" s="40">
        <v>0.13793103448275862</v>
      </c>
      <c r="X774">
        <v>28</v>
      </c>
      <c r="Y774">
        <v>3</v>
      </c>
    </row>
    <row r="775" spans="1:25" x14ac:dyDescent="0.25">
      <c r="A775" t="s">
        <v>869</v>
      </c>
      <c r="B775" t="s">
        <v>843</v>
      </c>
      <c r="C775" s="15">
        <v>5.9661342620849602</v>
      </c>
      <c r="D775" s="41">
        <v>26880.292036600014</v>
      </c>
      <c r="E775">
        <v>4</v>
      </c>
      <c r="F775" s="12">
        <v>10</v>
      </c>
      <c r="G775" s="30">
        <f t="shared" si="22"/>
        <v>0.37201976773109724</v>
      </c>
      <c r="H775" s="31">
        <f t="shared" si="23"/>
        <v>2.8523928198693072E-4</v>
      </c>
      <c r="I775" t="s">
        <v>56</v>
      </c>
      <c r="J775" t="s">
        <v>47</v>
      </c>
      <c r="K775" s="12">
        <v>130.35000000000002</v>
      </c>
      <c r="L775">
        <v>4</v>
      </c>
      <c r="M775">
        <v>4</v>
      </c>
      <c r="N775" s="12">
        <v>14.503816793893129</v>
      </c>
      <c r="O775" s="32">
        <v>0</v>
      </c>
      <c r="P775" s="32">
        <v>0</v>
      </c>
      <c r="Q775" s="32">
        <v>0</v>
      </c>
      <c r="R775" s="32">
        <v>0</v>
      </c>
      <c r="S775" s="32">
        <v>0</v>
      </c>
      <c r="T775" s="32">
        <v>3</v>
      </c>
      <c r="U775" s="32">
        <v>3</v>
      </c>
      <c r="V775" s="32">
        <v>4</v>
      </c>
      <c r="W775" s="40">
        <v>0.13750000000000001</v>
      </c>
      <c r="X775">
        <v>79</v>
      </c>
      <c r="Y775">
        <v>10</v>
      </c>
    </row>
    <row r="776" spans="1:25" x14ac:dyDescent="0.25">
      <c r="A776" t="s">
        <v>1357</v>
      </c>
      <c r="B776" t="s">
        <v>175</v>
      </c>
      <c r="C776" s="15">
        <v>5.7091693878173837</v>
      </c>
      <c r="D776" s="41">
        <v>44397.432203600009</v>
      </c>
      <c r="E776">
        <v>2</v>
      </c>
      <c r="F776" s="12">
        <v>4</v>
      </c>
      <c r="G776" s="30">
        <f t="shared" si="22"/>
        <v>9.0095300594336084E-2</v>
      </c>
      <c r="H776" s="31">
        <f t="shared" si="23"/>
        <v>6.9078906770622542E-5</v>
      </c>
      <c r="I776" t="s">
        <v>63</v>
      </c>
      <c r="J776" t="s">
        <v>44</v>
      </c>
      <c r="K776" s="12">
        <v>93</v>
      </c>
      <c r="L776">
        <v>2</v>
      </c>
      <c r="M776">
        <v>2</v>
      </c>
      <c r="N776" s="12">
        <v>4.7961630695443649</v>
      </c>
      <c r="O776" s="32">
        <v>0</v>
      </c>
      <c r="P776" s="32">
        <v>0</v>
      </c>
      <c r="Q776" s="32">
        <v>0</v>
      </c>
      <c r="R776" s="32">
        <v>0</v>
      </c>
      <c r="S776" s="32">
        <v>2</v>
      </c>
      <c r="T776" s="32">
        <v>1</v>
      </c>
      <c r="U776" s="32">
        <v>0</v>
      </c>
      <c r="V776" s="32">
        <v>1</v>
      </c>
      <c r="W776" s="40">
        <v>0.13513513513513514</v>
      </c>
      <c r="X776">
        <v>36</v>
      </c>
      <c r="Y776">
        <v>4</v>
      </c>
    </row>
    <row r="777" spans="1:25" x14ac:dyDescent="0.25">
      <c r="A777" t="s">
        <v>835</v>
      </c>
      <c r="B777" t="s">
        <v>836</v>
      </c>
      <c r="C777" s="15">
        <v>5.9260074615478509</v>
      </c>
      <c r="D777" s="41">
        <v>80617.959722600266</v>
      </c>
      <c r="E777">
        <v>5</v>
      </c>
      <c r="F777" s="12">
        <v>32</v>
      </c>
      <c r="G777" s="30">
        <f t="shared" si="22"/>
        <v>0.39693388557722564</v>
      </c>
      <c r="H777" s="31">
        <f t="shared" si="23"/>
        <v>3.0434172143284789E-4</v>
      </c>
      <c r="I777" t="s">
        <v>50</v>
      </c>
      <c r="J777" t="s">
        <v>46</v>
      </c>
      <c r="K777" s="12">
        <v>177.27</v>
      </c>
      <c r="L777">
        <v>4</v>
      </c>
      <c r="M777">
        <v>4</v>
      </c>
      <c r="N777" s="12">
        <v>5.9760956175298805</v>
      </c>
      <c r="O777" s="32">
        <v>1</v>
      </c>
      <c r="P777" s="32">
        <v>3</v>
      </c>
      <c r="Q777" s="32">
        <v>3</v>
      </c>
      <c r="R777" s="32">
        <v>3</v>
      </c>
      <c r="S777" s="32">
        <v>3</v>
      </c>
      <c r="T777" s="32">
        <v>3</v>
      </c>
      <c r="U777" s="32">
        <v>4</v>
      </c>
      <c r="V777" s="32">
        <v>4</v>
      </c>
      <c r="W777" s="40">
        <v>0.13392857142857142</v>
      </c>
      <c r="X777">
        <v>111</v>
      </c>
      <c r="Y777">
        <v>14</v>
      </c>
    </row>
    <row r="778" spans="1:25" x14ac:dyDescent="0.25">
      <c r="A778" t="s">
        <v>1411</v>
      </c>
      <c r="B778" t="s">
        <v>1412</v>
      </c>
      <c r="C778" s="15">
        <v>5.453022384643555</v>
      </c>
      <c r="D778" s="41">
        <v>27610.433391599992</v>
      </c>
      <c r="E778">
        <v>2</v>
      </c>
      <c r="F778" s="12">
        <v>2</v>
      </c>
      <c r="G778" s="30">
        <f t="shared" si="22"/>
        <v>7.2436385609523479E-2</v>
      </c>
      <c r="H778" s="31">
        <f t="shared" si="23"/>
        <v>5.5539260042556605E-5</v>
      </c>
      <c r="I778" t="s">
        <v>1012</v>
      </c>
      <c r="J778" t="s">
        <v>33</v>
      </c>
      <c r="K778" s="12">
        <v>20.48</v>
      </c>
      <c r="L778">
        <v>1</v>
      </c>
      <c r="M778">
        <v>1</v>
      </c>
      <c r="N778" s="12">
        <v>2.5830258302583027</v>
      </c>
      <c r="O778" s="32">
        <v>0</v>
      </c>
      <c r="P778" s="32">
        <v>0</v>
      </c>
      <c r="Q778" s="32">
        <v>0</v>
      </c>
      <c r="R778" s="32">
        <v>0</v>
      </c>
      <c r="S778" s="32">
        <v>0</v>
      </c>
      <c r="T778" s="32">
        <v>0</v>
      </c>
      <c r="U778" s="32">
        <v>1</v>
      </c>
      <c r="V778" s="32">
        <v>0</v>
      </c>
      <c r="W778" s="40">
        <v>0.13333333333333333</v>
      </c>
      <c r="X778">
        <v>14</v>
      </c>
      <c r="Y778">
        <v>1</v>
      </c>
    </row>
    <row r="779" spans="1:25" x14ac:dyDescent="0.25">
      <c r="A779" t="s">
        <v>795</v>
      </c>
      <c r="B779" t="s">
        <v>330</v>
      </c>
      <c r="C779" s="15">
        <v>5.7608486175537106</v>
      </c>
      <c r="D779" s="41">
        <v>48031.191577600097</v>
      </c>
      <c r="E779">
        <v>5</v>
      </c>
      <c r="F779" s="12">
        <v>21</v>
      </c>
      <c r="G779" s="30">
        <f t="shared" si="22"/>
        <v>0.43721588639065939</v>
      </c>
      <c r="H779" s="31">
        <f t="shared" si="23"/>
        <v>3.3522720114565168E-4</v>
      </c>
      <c r="I779" t="s">
        <v>50</v>
      </c>
      <c r="J779" t="s">
        <v>46</v>
      </c>
      <c r="K779" s="12">
        <v>203.3</v>
      </c>
      <c r="L779">
        <v>3</v>
      </c>
      <c r="M779">
        <v>5</v>
      </c>
      <c r="N779" s="12">
        <v>8.5450346420323324</v>
      </c>
      <c r="O779" s="32">
        <v>0</v>
      </c>
      <c r="P779" s="32">
        <v>4</v>
      </c>
      <c r="Q779" s="32">
        <v>0</v>
      </c>
      <c r="R779" s="32">
        <v>0</v>
      </c>
      <c r="S779" s="32">
        <v>1</v>
      </c>
      <c r="T779" s="32">
        <v>5</v>
      </c>
      <c r="U779" s="32">
        <v>5</v>
      </c>
      <c r="V779" s="32">
        <v>5</v>
      </c>
      <c r="W779" s="40">
        <v>0.13178294573643412</v>
      </c>
      <c r="X779">
        <v>128</v>
      </c>
      <c r="Y779">
        <v>16</v>
      </c>
    </row>
    <row r="780" spans="1:25" x14ac:dyDescent="0.25">
      <c r="A780" t="s">
        <v>458</v>
      </c>
      <c r="B780" t="s">
        <v>459</v>
      </c>
      <c r="C780" s="15">
        <v>4.7111621856689458</v>
      </c>
      <c r="D780" s="41">
        <v>21420.283930599995</v>
      </c>
      <c r="E780">
        <v>8</v>
      </c>
      <c r="F780" s="12">
        <v>26</v>
      </c>
      <c r="G780" s="30">
        <f t="shared" si="22"/>
        <v>1.2138027714402815</v>
      </c>
      <c r="H780" s="31">
        <f t="shared" si="23"/>
        <v>9.3066084394103959E-4</v>
      </c>
      <c r="I780" t="s">
        <v>56</v>
      </c>
      <c r="J780" t="s">
        <v>47</v>
      </c>
      <c r="K780" s="12">
        <v>188.82</v>
      </c>
      <c r="L780">
        <v>5</v>
      </c>
      <c r="M780">
        <v>5</v>
      </c>
      <c r="N780" s="12">
        <v>22.797927461139896</v>
      </c>
      <c r="O780" s="32">
        <v>1</v>
      </c>
      <c r="P780" s="32">
        <v>5</v>
      </c>
      <c r="Q780" s="32">
        <v>2</v>
      </c>
      <c r="R780" s="32">
        <v>2</v>
      </c>
      <c r="S780" s="32">
        <v>2</v>
      </c>
      <c r="T780" s="32">
        <v>5</v>
      </c>
      <c r="U780" s="32">
        <v>3</v>
      </c>
      <c r="V780" s="32">
        <v>5</v>
      </c>
      <c r="W780" s="40">
        <v>0.12903225806451613</v>
      </c>
      <c r="X780">
        <v>123</v>
      </c>
      <c r="Y780">
        <v>15</v>
      </c>
    </row>
    <row r="781" spans="1:25" x14ac:dyDescent="0.25">
      <c r="A781" t="s">
        <v>1298</v>
      </c>
      <c r="B781" t="s">
        <v>1180</v>
      </c>
      <c r="C781" s="15">
        <v>10.34363594055176</v>
      </c>
      <c r="D781" s="41">
        <v>45061.687146600074</v>
      </c>
      <c r="E781">
        <v>2</v>
      </c>
      <c r="F781" s="12">
        <v>5</v>
      </c>
      <c r="G781" s="30">
        <f t="shared" si="22"/>
        <v>0.11095900567889083</v>
      </c>
      <c r="H781" s="31">
        <f t="shared" si="23"/>
        <v>8.5075767083182789E-5</v>
      </c>
      <c r="I781" t="s">
        <v>800</v>
      </c>
      <c r="J781" t="s">
        <v>32</v>
      </c>
      <c r="K781" s="12">
        <v>31.87</v>
      </c>
      <c r="L781">
        <v>1</v>
      </c>
      <c r="M781">
        <v>1</v>
      </c>
      <c r="N781" s="12">
        <v>1.7897091722595078</v>
      </c>
      <c r="O781" s="32">
        <v>0</v>
      </c>
      <c r="P781" s="32">
        <v>0</v>
      </c>
      <c r="Q781" s="32">
        <v>0</v>
      </c>
      <c r="R781" s="32">
        <v>0</v>
      </c>
      <c r="S781" s="32">
        <v>0</v>
      </c>
      <c r="T781" s="32">
        <v>1</v>
      </c>
      <c r="U781" s="32">
        <v>1</v>
      </c>
      <c r="V781" s="32">
        <v>1</v>
      </c>
      <c r="W781" s="40">
        <v>0.12903225806451613</v>
      </c>
      <c r="X781">
        <v>30</v>
      </c>
      <c r="Y781">
        <v>3</v>
      </c>
    </row>
    <row r="782" spans="1:25" x14ac:dyDescent="0.25">
      <c r="A782" t="s">
        <v>1334</v>
      </c>
      <c r="B782" t="s">
        <v>1335</v>
      </c>
      <c r="C782" s="15">
        <v>9.3312137603759773</v>
      </c>
      <c r="D782" s="41">
        <v>30452.860089600013</v>
      </c>
      <c r="E782">
        <v>2</v>
      </c>
      <c r="F782" s="12">
        <v>3</v>
      </c>
      <c r="G782" s="30">
        <f t="shared" si="22"/>
        <v>9.8512914424892822E-2</v>
      </c>
      <c r="H782" s="31">
        <f t="shared" si="23"/>
        <v>7.553295661779833E-5</v>
      </c>
      <c r="I782" t="s">
        <v>63</v>
      </c>
      <c r="J782" t="s">
        <v>44</v>
      </c>
      <c r="K782" s="12">
        <v>67.349999999999994</v>
      </c>
      <c r="L782">
        <v>2</v>
      </c>
      <c r="M782">
        <v>2</v>
      </c>
      <c r="N782" s="12">
        <v>10.954063604240282</v>
      </c>
      <c r="O782" s="32">
        <v>0</v>
      </c>
      <c r="P782" s="32">
        <v>0</v>
      </c>
      <c r="Q782" s="32">
        <v>0</v>
      </c>
      <c r="R782" s="32">
        <v>0</v>
      </c>
      <c r="S782" s="32">
        <v>2</v>
      </c>
      <c r="T782" s="32">
        <v>0</v>
      </c>
      <c r="U782" s="32">
        <v>0</v>
      </c>
      <c r="V782" s="32">
        <v>1</v>
      </c>
      <c r="W782" s="40">
        <v>0.12903225806451613</v>
      </c>
      <c r="X782">
        <v>30</v>
      </c>
      <c r="Y782">
        <v>3</v>
      </c>
    </row>
    <row r="783" spans="1:25" x14ac:dyDescent="0.25">
      <c r="A783" t="s">
        <v>580</v>
      </c>
      <c r="B783" t="s">
        <v>581</v>
      </c>
      <c r="C783" s="15">
        <v>11.464477157592775</v>
      </c>
      <c r="D783" s="41">
        <v>30463.295181599991</v>
      </c>
      <c r="E783">
        <v>5</v>
      </c>
      <c r="F783" s="12">
        <v>26</v>
      </c>
      <c r="G783" s="30">
        <f t="shared" si="22"/>
        <v>0.85348613290213438</v>
      </c>
      <c r="H783" s="31">
        <f t="shared" si="23"/>
        <v>6.5439471998911486E-4</v>
      </c>
      <c r="I783" t="s">
        <v>56</v>
      </c>
      <c r="J783" t="s">
        <v>47</v>
      </c>
      <c r="K783" s="12">
        <v>167.62</v>
      </c>
      <c r="L783">
        <v>5</v>
      </c>
      <c r="M783">
        <v>7</v>
      </c>
      <c r="N783" s="12">
        <v>23.826714801444044</v>
      </c>
      <c r="O783" s="32">
        <v>0</v>
      </c>
      <c r="P783" s="32">
        <v>2</v>
      </c>
      <c r="Q783" s="32">
        <v>1</v>
      </c>
      <c r="R783" s="32">
        <v>0</v>
      </c>
      <c r="S783" s="32">
        <v>1</v>
      </c>
      <c r="T783" s="32">
        <v>6</v>
      </c>
      <c r="U783" s="32">
        <v>7</v>
      </c>
      <c r="V783" s="32">
        <v>7</v>
      </c>
      <c r="W783" s="40">
        <v>0.125</v>
      </c>
      <c r="X783">
        <v>175</v>
      </c>
      <c r="Y783">
        <v>21</v>
      </c>
    </row>
    <row r="784" spans="1:25" x14ac:dyDescent="0.25">
      <c r="A784" t="s">
        <v>1565</v>
      </c>
      <c r="B784" t="s">
        <v>81</v>
      </c>
      <c r="C784" s="15">
        <v>6.318432235717772</v>
      </c>
      <c r="D784" s="41">
        <v>46882.892588600102</v>
      </c>
      <c r="E784">
        <v>2</v>
      </c>
      <c r="F784" s="12">
        <v>2</v>
      </c>
      <c r="G784" s="30">
        <f t="shared" si="22"/>
        <v>4.2659483866537576E-2</v>
      </c>
      <c r="H784" s="31">
        <f t="shared" si="23"/>
        <v>3.2708370907912625E-5</v>
      </c>
      <c r="I784" t="s">
        <v>800</v>
      </c>
      <c r="J784" t="s">
        <v>32</v>
      </c>
      <c r="K784" s="12">
        <v>26.06</v>
      </c>
      <c r="L784">
        <v>1</v>
      </c>
      <c r="M784">
        <v>1</v>
      </c>
      <c r="N784" s="12">
        <v>1.6018306636155606</v>
      </c>
      <c r="O784" s="32">
        <v>1</v>
      </c>
      <c r="P784" s="32">
        <v>0</v>
      </c>
      <c r="Q784" s="32">
        <v>0</v>
      </c>
      <c r="R784" s="32">
        <v>0</v>
      </c>
      <c r="S784" s="32">
        <v>0</v>
      </c>
      <c r="T784" s="32">
        <v>0</v>
      </c>
      <c r="U784" s="32">
        <v>0</v>
      </c>
      <c r="V784" s="32">
        <v>0</v>
      </c>
      <c r="W784" s="40">
        <v>0.125</v>
      </c>
      <c r="X784">
        <v>7</v>
      </c>
      <c r="Y784">
        <v>0</v>
      </c>
    </row>
    <row r="785" spans="1:25" x14ac:dyDescent="0.25">
      <c r="A785" t="s">
        <v>1607</v>
      </c>
      <c r="B785" t="s">
        <v>1608</v>
      </c>
      <c r="C785" s="15">
        <v>5.939706802368165</v>
      </c>
      <c r="D785" s="41">
        <v>67221.766868600214</v>
      </c>
      <c r="E785">
        <v>2</v>
      </c>
      <c r="F785" s="12">
        <v>2</v>
      </c>
      <c r="G785" s="30">
        <f t="shared" si="22"/>
        <v>2.9752267653265371E-2</v>
      </c>
      <c r="H785" s="31">
        <f t="shared" si="23"/>
        <v>2.2812001401588448E-5</v>
      </c>
      <c r="I785" t="s">
        <v>53</v>
      </c>
      <c r="J785" t="s">
        <v>45</v>
      </c>
      <c r="K785" s="12">
        <v>24.5</v>
      </c>
      <c r="L785">
        <v>1</v>
      </c>
      <c r="M785">
        <v>1</v>
      </c>
      <c r="N785" s="12">
        <v>1.4423076923076923</v>
      </c>
      <c r="O785" s="32">
        <v>1</v>
      </c>
      <c r="P785" s="32">
        <v>0</v>
      </c>
      <c r="Q785" s="32">
        <v>0</v>
      </c>
      <c r="R785" s="32">
        <v>0</v>
      </c>
      <c r="S785" s="32">
        <v>0</v>
      </c>
      <c r="T785" s="32">
        <v>1</v>
      </c>
      <c r="U785" s="32">
        <v>0</v>
      </c>
      <c r="V785" s="32">
        <v>0</v>
      </c>
      <c r="W785" s="40">
        <v>0.125</v>
      </c>
      <c r="X785">
        <v>15</v>
      </c>
      <c r="Y785">
        <v>1</v>
      </c>
    </row>
    <row r="786" spans="1:25" x14ac:dyDescent="0.25">
      <c r="A786" t="s">
        <v>625</v>
      </c>
      <c r="B786" t="s">
        <v>626</v>
      </c>
      <c r="C786" s="15">
        <v>5.2162998199462898</v>
      </c>
      <c r="D786" s="41">
        <v>51522.987463600111</v>
      </c>
      <c r="E786">
        <v>11</v>
      </c>
      <c r="F786" s="12">
        <v>38</v>
      </c>
      <c r="G786" s="30">
        <f t="shared" si="22"/>
        <v>0.73753487269825313</v>
      </c>
      <c r="H786" s="31">
        <f t="shared" si="23"/>
        <v>5.6549123400570001E-4</v>
      </c>
      <c r="I786" t="s">
        <v>63</v>
      </c>
      <c r="J786" t="s">
        <v>44</v>
      </c>
      <c r="K786" s="12">
        <v>398.52</v>
      </c>
      <c r="L786">
        <v>10</v>
      </c>
      <c r="M786">
        <v>11</v>
      </c>
      <c r="N786" s="12">
        <v>21.96652719665272</v>
      </c>
      <c r="O786" s="32">
        <v>4</v>
      </c>
      <c r="P786" s="32">
        <v>3</v>
      </c>
      <c r="Q786" s="32">
        <v>4</v>
      </c>
      <c r="R786" s="32">
        <v>3</v>
      </c>
      <c r="S786" s="32">
        <v>11</v>
      </c>
      <c r="T786" s="32">
        <v>0</v>
      </c>
      <c r="U786" s="32">
        <v>3</v>
      </c>
      <c r="V786" s="32">
        <v>1</v>
      </c>
      <c r="W786" s="40">
        <v>0.12403100775193798</v>
      </c>
      <c r="X786">
        <v>128</v>
      </c>
      <c r="Y786">
        <v>15</v>
      </c>
    </row>
    <row r="787" spans="1:25" x14ac:dyDescent="0.25">
      <c r="A787" t="s">
        <v>929</v>
      </c>
      <c r="B787" t="s">
        <v>930</v>
      </c>
      <c r="C787" s="15">
        <v>5.3273258209228516</v>
      </c>
      <c r="D787" s="41">
        <v>25161.73316059999</v>
      </c>
      <c r="E787">
        <v>3</v>
      </c>
      <c r="F787" s="12">
        <v>8</v>
      </c>
      <c r="G787" s="30">
        <f t="shared" si="22"/>
        <v>0.31794312215849119</v>
      </c>
      <c r="H787" s="31">
        <f t="shared" si="23"/>
        <v>2.4377701332990278E-4</v>
      </c>
      <c r="I787" t="s">
        <v>53</v>
      </c>
      <c r="J787" t="s">
        <v>45</v>
      </c>
      <c r="K787" s="12">
        <v>120.38000000000001</v>
      </c>
      <c r="L787">
        <v>3</v>
      </c>
      <c r="M787">
        <v>3</v>
      </c>
      <c r="N787" s="12">
        <v>14.410480349344979</v>
      </c>
      <c r="O787" s="32">
        <v>0</v>
      </c>
      <c r="P787" s="32">
        <v>0</v>
      </c>
      <c r="Q787" s="32">
        <v>0</v>
      </c>
      <c r="R787" s="32">
        <v>0</v>
      </c>
      <c r="S787" s="32">
        <v>1</v>
      </c>
      <c r="T787" s="32">
        <v>3</v>
      </c>
      <c r="U787" s="32">
        <v>2</v>
      </c>
      <c r="V787" s="32">
        <v>2</v>
      </c>
      <c r="W787" s="40">
        <v>0.12328767123287671</v>
      </c>
      <c r="X787">
        <v>72</v>
      </c>
      <c r="Y787">
        <v>8</v>
      </c>
    </row>
    <row r="788" spans="1:25" x14ac:dyDescent="0.25">
      <c r="A788" t="s">
        <v>1053</v>
      </c>
      <c r="B788" t="s">
        <v>1054</v>
      </c>
      <c r="C788" s="15">
        <v>4.8303157806396495</v>
      </c>
      <c r="D788" s="41">
        <v>36743.675278599985</v>
      </c>
      <c r="E788">
        <v>4</v>
      </c>
      <c r="F788" s="12">
        <v>8</v>
      </c>
      <c r="G788" s="30">
        <f t="shared" si="22"/>
        <v>0.21772454549910822</v>
      </c>
      <c r="H788" s="31">
        <f t="shared" si="23"/>
        <v>1.6693627171442696E-4</v>
      </c>
      <c r="I788" t="s">
        <v>50</v>
      </c>
      <c r="J788" t="s">
        <v>46</v>
      </c>
      <c r="K788" s="12">
        <v>111.67999999999999</v>
      </c>
      <c r="L788">
        <v>3</v>
      </c>
      <c r="M788">
        <v>3</v>
      </c>
      <c r="N788" s="12">
        <v>12.643678160919542</v>
      </c>
      <c r="O788" s="32">
        <v>0</v>
      </c>
      <c r="P788" s="32">
        <v>0</v>
      </c>
      <c r="Q788" s="32">
        <v>0</v>
      </c>
      <c r="R788" s="32">
        <v>0</v>
      </c>
      <c r="S788" s="32">
        <v>0</v>
      </c>
      <c r="T788" s="32">
        <v>2</v>
      </c>
      <c r="U788" s="32">
        <v>3</v>
      </c>
      <c r="V788" s="32">
        <v>2</v>
      </c>
      <c r="W788" s="40">
        <v>0.12307692307692308</v>
      </c>
      <c r="X788">
        <v>64</v>
      </c>
      <c r="Y788">
        <v>7</v>
      </c>
    </row>
    <row r="789" spans="1:25" x14ac:dyDescent="0.25">
      <c r="A789" t="s">
        <v>1027</v>
      </c>
      <c r="B789" t="s">
        <v>1028</v>
      </c>
      <c r="C789" s="15">
        <v>4.9215084075927731</v>
      </c>
      <c r="D789" s="41">
        <v>66358.891830600158</v>
      </c>
      <c r="E789">
        <v>5</v>
      </c>
      <c r="F789" s="12">
        <v>16</v>
      </c>
      <c r="G789" s="30">
        <f t="shared" si="22"/>
        <v>0.24111312830305434</v>
      </c>
      <c r="H789" s="31">
        <f t="shared" si="23"/>
        <v>1.848690353586203E-4</v>
      </c>
      <c r="I789" t="s">
        <v>53</v>
      </c>
      <c r="J789" t="s">
        <v>45</v>
      </c>
      <c r="K789" s="12">
        <v>121.89</v>
      </c>
      <c r="L789">
        <v>3</v>
      </c>
      <c r="M789">
        <v>4</v>
      </c>
      <c r="N789" s="12">
        <v>5.4365733113673809</v>
      </c>
      <c r="O789" s="32">
        <v>1</v>
      </c>
      <c r="P789" s="32">
        <v>1</v>
      </c>
      <c r="Q789" s="32">
        <v>1</v>
      </c>
      <c r="R789" s="32">
        <v>1</v>
      </c>
      <c r="S789" s="32">
        <v>0</v>
      </c>
      <c r="T789" s="32">
        <v>4</v>
      </c>
      <c r="U789" s="32">
        <v>2</v>
      </c>
      <c r="V789" s="32">
        <v>5</v>
      </c>
      <c r="W789" s="40">
        <v>0.12244897959183673</v>
      </c>
      <c r="X789">
        <v>97</v>
      </c>
      <c r="Y789">
        <v>11</v>
      </c>
    </row>
    <row r="790" spans="1:25" x14ac:dyDescent="0.25">
      <c r="A790" t="s">
        <v>1235</v>
      </c>
      <c r="B790" t="s">
        <v>81</v>
      </c>
      <c r="C790" s="15">
        <v>4.876372146606446</v>
      </c>
      <c r="D790" s="41">
        <v>37824.948059600058</v>
      </c>
      <c r="E790">
        <v>2</v>
      </c>
      <c r="F790" s="12">
        <v>5</v>
      </c>
      <c r="G790" s="30">
        <f t="shared" si="22"/>
        <v>0.13218788806058884</v>
      </c>
      <c r="H790" s="31">
        <f t="shared" si="23"/>
        <v>1.0135262033985552E-4</v>
      </c>
      <c r="I790" t="s">
        <v>56</v>
      </c>
      <c r="J790" t="s">
        <v>47</v>
      </c>
      <c r="K790" s="12">
        <v>67.52</v>
      </c>
      <c r="L790">
        <v>2</v>
      </c>
      <c r="M790">
        <v>2</v>
      </c>
      <c r="N790" s="12">
        <v>4.8850574712643677</v>
      </c>
      <c r="O790" s="32">
        <v>0</v>
      </c>
      <c r="P790" s="32">
        <v>0</v>
      </c>
      <c r="Q790" s="32">
        <v>0</v>
      </c>
      <c r="R790" s="32">
        <v>0</v>
      </c>
      <c r="S790" s="32">
        <v>0</v>
      </c>
      <c r="T790" s="32">
        <v>1</v>
      </c>
      <c r="U790" s="32">
        <v>2</v>
      </c>
      <c r="V790" s="32">
        <v>2</v>
      </c>
      <c r="W790" s="40">
        <v>0.12244897959183673</v>
      </c>
      <c r="X790">
        <v>48</v>
      </c>
      <c r="Y790">
        <v>5</v>
      </c>
    </row>
    <row r="791" spans="1:25" x14ac:dyDescent="0.25">
      <c r="A791" t="s">
        <v>1285</v>
      </c>
      <c r="B791" t="s">
        <v>1286</v>
      </c>
      <c r="C791" s="15">
        <v>5.3033008575439453</v>
      </c>
      <c r="D791" s="41">
        <v>52687.412190600102</v>
      </c>
      <c r="E791">
        <v>3</v>
      </c>
      <c r="F791" s="12">
        <v>6</v>
      </c>
      <c r="G791" s="30">
        <f t="shared" si="22"/>
        <v>0.11387919335067387</v>
      </c>
      <c r="H791" s="31">
        <f t="shared" si="23"/>
        <v>8.7314767015488949E-5</v>
      </c>
      <c r="I791" t="s">
        <v>56</v>
      </c>
      <c r="J791" t="s">
        <v>47</v>
      </c>
      <c r="K791" s="12">
        <v>99.110000000000014</v>
      </c>
      <c r="L791">
        <v>2</v>
      </c>
      <c r="M791">
        <v>2</v>
      </c>
      <c r="N791" s="12">
        <v>4.9281314168377826</v>
      </c>
      <c r="O791" s="32">
        <v>1</v>
      </c>
      <c r="P791" s="32">
        <v>0</v>
      </c>
      <c r="Q791" s="32">
        <v>0</v>
      </c>
      <c r="R791" s="32">
        <v>0</v>
      </c>
      <c r="S791" s="32">
        <v>0</v>
      </c>
      <c r="T791" s="32">
        <v>1</v>
      </c>
      <c r="U791" s="32">
        <v>2</v>
      </c>
      <c r="V791" s="32">
        <v>2</v>
      </c>
      <c r="W791" s="40">
        <v>0.12244897959183673</v>
      </c>
      <c r="X791">
        <v>48</v>
      </c>
      <c r="Y791">
        <v>5</v>
      </c>
    </row>
    <row r="792" spans="1:25" x14ac:dyDescent="0.25">
      <c r="A792" t="s">
        <v>1307</v>
      </c>
      <c r="B792" t="s">
        <v>1308</v>
      </c>
      <c r="C792" s="15">
        <v>5.7600307464599609</v>
      </c>
      <c r="D792" s="41">
        <v>55529.868853600143</v>
      </c>
      <c r="E792">
        <v>4</v>
      </c>
      <c r="F792" s="12">
        <v>6</v>
      </c>
      <c r="G792" s="30">
        <f t="shared" ref="G792:G855" si="24">F792/D792*1000</f>
        <v>0.10804995804723577</v>
      </c>
      <c r="H792" s="31">
        <f t="shared" ref="H792:H855" si="25">G792/G$18</f>
        <v>8.2845308570776946E-5</v>
      </c>
      <c r="I792" t="s">
        <v>56</v>
      </c>
      <c r="J792" t="s">
        <v>47</v>
      </c>
      <c r="K792" s="12">
        <v>82.15</v>
      </c>
      <c r="L792">
        <v>2</v>
      </c>
      <c r="M792">
        <v>2</v>
      </c>
      <c r="N792" s="12">
        <v>6.4777327935222671</v>
      </c>
      <c r="O792" s="32">
        <v>0</v>
      </c>
      <c r="P792" s="32">
        <v>0</v>
      </c>
      <c r="Q792" s="32">
        <v>0</v>
      </c>
      <c r="R792" s="32">
        <v>0</v>
      </c>
      <c r="S792" s="32">
        <v>2</v>
      </c>
      <c r="T792" s="32">
        <v>0</v>
      </c>
      <c r="U792" s="32">
        <v>0</v>
      </c>
      <c r="V792" s="32">
        <v>2</v>
      </c>
      <c r="W792" s="40">
        <v>0.12195121951219512</v>
      </c>
      <c r="X792">
        <v>40</v>
      </c>
      <c r="Y792">
        <v>4</v>
      </c>
    </row>
    <row r="793" spans="1:25" x14ac:dyDescent="0.25">
      <c r="A793" t="s">
        <v>544</v>
      </c>
      <c r="B793" t="s">
        <v>545</v>
      </c>
      <c r="C793" s="15">
        <v>4.9264156341552736</v>
      </c>
      <c r="D793" s="41">
        <v>78871.015735600158</v>
      </c>
      <c r="E793">
        <v>9</v>
      </c>
      <c r="F793" s="12">
        <v>75</v>
      </c>
      <c r="G793" s="30">
        <f t="shared" si="24"/>
        <v>0.95091966675594763</v>
      </c>
      <c r="H793" s="31">
        <f t="shared" si="25"/>
        <v>7.2910008150097805E-4</v>
      </c>
      <c r="I793" t="s">
        <v>56</v>
      </c>
      <c r="J793" t="s">
        <v>47</v>
      </c>
      <c r="K793" s="12">
        <v>395.55</v>
      </c>
      <c r="L793">
        <v>8</v>
      </c>
      <c r="M793">
        <v>10</v>
      </c>
      <c r="N793" s="12">
        <v>10.687022900763358</v>
      </c>
      <c r="O793" s="32">
        <v>3</v>
      </c>
      <c r="P793" s="32">
        <v>7</v>
      </c>
      <c r="Q793" s="32">
        <v>5</v>
      </c>
      <c r="R793" s="32">
        <v>7</v>
      </c>
      <c r="S793" s="32">
        <v>3</v>
      </c>
      <c r="T793" s="32">
        <v>9</v>
      </c>
      <c r="U793" s="32">
        <v>8</v>
      </c>
      <c r="V793" s="32">
        <v>10</v>
      </c>
      <c r="W793" s="40">
        <v>0.11969111969111969</v>
      </c>
      <c r="X793">
        <v>258</v>
      </c>
      <c r="Y793">
        <v>30</v>
      </c>
    </row>
    <row r="794" spans="1:25" x14ac:dyDescent="0.25">
      <c r="A794" t="s">
        <v>905</v>
      </c>
      <c r="B794" t="s">
        <v>906</v>
      </c>
      <c r="C794" s="15">
        <v>4.7478641510009769</v>
      </c>
      <c r="D794" s="41">
        <v>49019.583798600106</v>
      </c>
      <c r="E794">
        <v>6</v>
      </c>
      <c r="F794" s="12">
        <v>17</v>
      </c>
      <c r="G794" s="30">
        <f t="shared" si="24"/>
        <v>0.34680017010845127</v>
      </c>
      <c r="H794" s="31">
        <f t="shared" si="25"/>
        <v>2.6590262156763139E-4</v>
      </c>
      <c r="I794" t="s">
        <v>56</v>
      </c>
      <c r="J794" t="s">
        <v>47</v>
      </c>
      <c r="K794" s="12">
        <v>258.3</v>
      </c>
      <c r="L794">
        <v>5</v>
      </c>
      <c r="M794">
        <v>5</v>
      </c>
      <c r="N794" s="12">
        <v>17.987152034261243</v>
      </c>
      <c r="O794" s="32">
        <v>0</v>
      </c>
      <c r="P794" s="32">
        <v>3</v>
      </c>
      <c r="Q794" s="32">
        <v>0</v>
      </c>
      <c r="R794" s="32">
        <v>0</v>
      </c>
      <c r="S794" s="32">
        <v>0</v>
      </c>
      <c r="T794" s="32">
        <v>4</v>
      </c>
      <c r="U794" s="32">
        <v>5</v>
      </c>
      <c r="V794" s="32">
        <v>5</v>
      </c>
      <c r="W794" s="40">
        <v>0.11904761904761904</v>
      </c>
      <c r="X794">
        <v>125</v>
      </c>
      <c r="Y794">
        <v>14</v>
      </c>
    </row>
    <row r="795" spans="1:25" x14ac:dyDescent="0.25">
      <c r="A795" t="s">
        <v>697</v>
      </c>
      <c r="B795" t="s">
        <v>698</v>
      </c>
      <c r="C795" s="15">
        <v>5.199686813354492</v>
      </c>
      <c r="D795" s="41">
        <v>22074.558944599994</v>
      </c>
      <c r="E795">
        <v>3</v>
      </c>
      <c r="F795" s="12">
        <v>13</v>
      </c>
      <c r="G795" s="30">
        <f t="shared" si="24"/>
        <v>0.5889132386574879</v>
      </c>
      <c r="H795" s="31">
        <f t="shared" si="25"/>
        <v>4.5153834263097473E-4</v>
      </c>
      <c r="I795" t="s">
        <v>50</v>
      </c>
      <c r="J795" t="s">
        <v>46</v>
      </c>
      <c r="K795" s="12">
        <v>171.8</v>
      </c>
      <c r="L795">
        <v>3</v>
      </c>
      <c r="M795">
        <v>5</v>
      </c>
      <c r="N795" s="12">
        <v>17.587939698492463</v>
      </c>
      <c r="O795" s="32">
        <v>0</v>
      </c>
      <c r="P795" s="32">
        <v>0</v>
      </c>
      <c r="Q795" s="32">
        <v>0</v>
      </c>
      <c r="R795" s="32">
        <v>0</v>
      </c>
      <c r="S795" s="32">
        <v>2</v>
      </c>
      <c r="T795" s="32">
        <v>2</v>
      </c>
      <c r="U795" s="32">
        <v>5</v>
      </c>
      <c r="V795" s="32">
        <v>4</v>
      </c>
      <c r="W795" s="40">
        <v>0.11864406779661017</v>
      </c>
      <c r="X795">
        <v>117</v>
      </c>
      <c r="Y795">
        <v>13</v>
      </c>
    </row>
    <row r="796" spans="1:25" x14ac:dyDescent="0.25">
      <c r="A796" t="s">
        <v>516</v>
      </c>
      <c r="B796" t="s">
        <v>517</v>
      </c>
      <c r="C796" s="15">
        <v>5.1416690826416014</v>
      </c>
      <c r="D796" s="41">
        <v>20081.2017896</v>
      </c>
      <c r="E796">
        <v>6</v>
      </c>
      <c r="F796" s="12">
        <v>21</v>
      </c>
      <c r="G796" s="30">
        <f t="shared" si="24"/>
        <v>1.0457541445988476</v>
      </c>
      <c r="H796" s="31">
        <f t="shared" si="25"/>
        <v>8.0181266484699782E-4</v>
      </c>
      <c r="I796" t="s">
        <v>50</v>
      </c>
      <c r="J796" t="s">
        <v>46</v>
      </c>
      <c r="K796" s="12">
        <v>204.1</v>
      </c>
      <c r="L796">
        <v>6</v>
      </c>
      <c r="M796">
        <v>8</v>
      </c>
      <c r="N796" s="12">
        <v>22.346368715083798</v>
      </c>
      <c r="O796" s="32">
        <v>0</v>
      </c>
      <c r="P796" s="32">
        <v>0</v>
      </c>
      <c r="Q796" s="32">
        <v>0</v>
      </c>
      <c r="R796" s="32">
        <v>0</v>
      </c>
      <c r="S796" s="32">
        <v>3</v>
      </c>
      <c r="T796" s="32">
        <v>5</v>
      </c>
      <c r="U796" s="32">
        <v>8</v>
      </c>
      <c r="V796" s="32">
        <v>5</v>
      </c>
      <c r="W796" s="40">
        <v>0.11827956989247312</v>
      </c>
      <c r="X796">
        <v>185</v>
      </c>
      <c r="Y796">
        <v>21</v>
      </c>
    </row>
    <row r="797" spans="1:25" x14ac:dyDescent="0.25">
      <c r="A797" t="s">
        <v>344</v>
      </c>
      <c r="B797" t="s">
        <v>345</v>
      </c>
      <c r="C797" s="15">
        <v>4.9006526947021491</v>
      </c>
      <c r="D797" s="41">
        <v>22926.559099599977</v>
      </c>
      <c r="E797">
        <v>8</v>
      </c>
      <c r="F797" s="12">
        <v>41</v>
      </c>
      <c r="G797" s="30">
        <f t="shared" si="24"/>
        <v>1.7883189458079372</v>
      </c>
      <c r="H797" s="31">
        <f t="shared" si="25"/>
        <v>1.3711605035853624E-3</v>
      </c>
      <c r="I797" t="s">
        <v>56</v>
      </c>
      <c r="J797" t="s">
        <v>47</v>
      </c>
      <c r="K797" s="12">
        <v>251.66999999999996</v>
      </c>
      <c r="L797">
        <v>6</v>
      </c>
      <c r="M797">
        <v>12</v>
      </c>
      <c r="N797" s="12">
        <v>35.096153846153847</v>
      </c>
      <c r="O797" s="32">
        <v>1</v>
      </c>
      <c r="P797" s="32">
        <v>6</v>
      </c>
      <c r="Q797" s="32">
        <v>2</v>
      </c>
      <c r="R797" s="32">
        <v>1</v>
      </c>
      <c r="S797" s="32">
        <v>3</v>
      </c>
      <c r="T797" s="32">
        <v>8</v>
      </c>
      <c r="U797" s="32">
        <v>8</v>
      </c>
      <c r="V797" s="32">
        <v>12</v>
      </c>
      <c r="W797" s="40">
        <v>0.11808118081180811</v>
      </c>
      <c r="X797">
        <v>270</v>
      </c>
      <c r="Y797">
        <v>31</v>
      </c>
    </row>
    <row r="798" spans="1:25" x14ac:dyDescent="0.25">
      <c r="A798" t="s">
        <v>902</v>
      </c>
      <c r="B798" t="s">
        <v>81</v>
      </c>
      <c r="C798" s="15">
        <v>6.0653522491455076</v>
      </c>
      <c r="D798" s="41">
        <v>11531.646022599994</v>
      </c>
      <c r="E798">
        <v>3</v>
      </c>
      <c r="F798" s="12">
        <v>4</v>
      </c>
      <c r="G798" s="30">
        <f t="shared" si="24"/>
        <v>0.34687155607800518</v>
      </c>
      <c r="H798" s="31">
        <f t="shared" si="25"/>
        <v>2.6595735544057496E-4</v>
      </c>
      <c r="I798" t="s">
        <v>50</v>
      </c>
      <c r="J798" t="s">
        <v>46</v>
      </c>
      <c r="K798" s="12">
        <v>64.460000000000008</v>
      </c>
      <c r="L798">
        <v>2</v>
      </c>
      <c r="M798">
        <v>2</v>
      </c>
      <c r="N798" s="12">
        <v>24.271844660194176</v>
      </c>
      <c r="O798" s="32">
        <v>0</v>
      </c>
      <c r="P798" s="32">
        <v>0</v>
      </c>
      <c r="Q798" s="32">
        <v>1</v>
      </c>
      <c r="R798" s="32">
        <v>0</v>
      </c>
      <c r="S798" s="32">
        <v>0</v>
      </c>
      <c r="T798" s="32">
        <v>1</v>
      </c>
      <c r="U798" s="32">
        <v>2</v>
      </c>
      <c r="V798" s="32">
        <v>0</v>
      </c>
      <c r="W798" s="40">
        <v>0.11764705882352941</v>
      </c>
      <c r="X798">
        <v>33</v>
      </c>
      <c r="Y798">
        <v>3</v>
      </c>
    </row>
    <row r="799" spans="1:25" x14ac:dyDescent="0.25">
      <c r="A799" t="s">
        <v>1624</v>
      </c>
      <c r="B799" t="s">
        <v>1625</v>
      </c>
      <c r="C799" s="15">
        <v>5.2836208343505859</v>
      </c>
      <c r="D799" s="41">
        <v>119057.15004960039</v>
      </c>
      <c r="E799">
        <v>2</v>
      </c>
      <c r="F799" s="12">
        <v>3</v>
      </c>
      <c r="G799" s="30">
        <f t="shared" si="24"/>
        <v>2.5197982639011351E-2</v>
      </c>
      <c r="H799" s="31">
        <f t="shared" si="25"/>
        <v>1.9320087530042135E-5</v>
      </c>
      <c r="I799" t="s">
        <v>53</v>
      </c>
      <c r="J799" t="s">
        <v>45</v>
      </c>
      <c r="K799" s="12">
        <v>44.41</v>
      </c>
      <c r="L799">
        <v>2</v>
      </c>
      <c r="M799">
        <v>2</v>
      </c>
      <c r="N799" s="12">
        <v>2.0351526364477337</v>
      </c>
      <c r="O799" s="32">
        <v>0</v>
      </c>
      <c r="P799" s="32">
        <v>0</v>
      </c>
      <c r="Q799" s="32">
        <v>0</v>
      </c>
      <c r="R799" s="32">
        <v>0</v>
      </c>
      <c r="S799" s="32">
        <v>0</v>
      </c>
      <c r="T799" s="32">
        <v>2</v>
      </c>
      <c r="U799" s="32">
        <v>1</v>
      </c>
      <c r="V799" s="32">
        <v>0</v>
      </c>
      <c r="W799" s="40">
        <v>0.11764705882352941</v>
      </c>
      <c r="X799">
        <v>33</v>
      </c>
      <c r="Y799">
        <v>3</v>
      </c>
    </row>
    <row r="800" spans="1:25" x14ac:dyDescent="0.25">
      <c r="A800" t="s">
        <v>724</v>
      </c>
      <c r="B800" t="s">
        <v>415</v>
      </c>
      <c r="C800" s="15">
        <v>4.8346096038818356</v>
      </c>
      <c r="D800" s="41">
        <v>7246.5393896000014</v>
      </c>
      <c r="E800">
        <v>2</v>
      </c>
      <c r="F800" s="12">
        <v>4</v>
      </c>
      <c r="G800" s="30">
        <f t="shared" si="24"/>
        <v>0.55198761573568078</v>
      </c>
      <c r="H800" s="31">
        <f t="shared" si="25"/>
        <v>4.2322630364075204E-4</v>
      </c>
      <c r="I800" t="s">
        <v>63</v>
      </c>
      <c r="J800" t="s">
        <v>44</v>
      </c>
      <c r="K800" s="12">
        <v>55</v>
      </c>
      <c r="L800">
        <v>2</v>
      </c>
      <c r="M800">
        <v>3</v>
      </c>
      <c r="N800" s="12">
        <v>33.82352941176471</v>
      </c>
      <c r="O800" s="32">
        <v>0</v>
      </c>
      <c r="P800" s="32">
        <v>0</v>
      </c>
      <c r="Q800" s="32">
        <v>0</v>
      </c>
      <c r="R800" s="32">
        <v>0</v>
      </c>
      <c r="S800" s="32">
        <v>3</v>
      </c>
      <c r="T800" s="32">
        <v>0</v>
      </c>
      <c r="U800" s="32">
        <v>0</v>
      </c>
      <c r="V800" s="32">
        <v>1</v>
      </c>
      <c r="W800" s="40">
        <v>0.11627906976744186</v>
      </c>
      <c r="X800">
        <v>42</v>
      </c>
      <c r="Y800">
        <v>4</v>
      </c>
    </row>
    <row r="801" spans="1:25" x14ac:dyDescent="0.25">
      <c r="A801" t="s">
        <v>894</v>
      </c>
      <c r="B801" t="s">
        <v>895</v>
      </c>
      <c r="C801" s="15">
        <v>5.3874904632568343</v>
      </c>
      <c r="D801" s="41">
        <v>17036.618351599987</v>
      </c>
      <c r="E801">
        <v>3</v>
      </c>
      <c r="F801" s="12">
        <v>6</v>
      </c>
      <c r="G801" s="30">
        <f t="shared" si="24"/>
        <v>0.35218256793529173</v>
      </c>
      <c r="H801" s="31">
        <f t="shared" si="25"/>
        <v>2.7002947563471339E-4</v>
      </c>
      <c r="I801" t="s">
        <v>56</v>
      </c>
      <c r="J801" t="s">
        <v>47</v>
      </c>
      <c r="K801" s="12">
        <v>85.990000000000009</v>
      </c>
      <c r="L801">
        <v>3</v>
      </c>
      <c r="M801">
        <v>3</v>
      </c>
      <c r="N801" s="12">
        <v>25.465838509316768</v>
      </c>
      <c r="O801" s="32">
        <v>0</v>
      </c>
      <c r="P801" s="32">
        <v>0</v>
      </c>
      <c r="Q801" s="32">
        <v>0</v>
      </c>
      <c r="R801" s="32">
        <v>0</v>
      </c>
      <c r="S801" s="32">
        <v>0</v>
      </c>
      <c r="T801" s="32">
        <v>1</v>
      </c>
      <c r="U801" s="32">
        <v>2</v>
      </c>
      <c r="V801" s="32">
        <v>3</v>
      </c>
      <c r="W801" s="40">
        <v>0.11475409836065574</v>
      </c>
      <c r="X801">
        <v>60</v>
      </c>
      <c r="Y801">
        <v>6</v>
      </c>
    </row>
    <row r="802" spans="1:25" x14ac:dyDescent="0.25">
      <c r="A802" t="s">
        <v>199</v>
      </c>
      <c r="B802" t="s">
        <v>200</v>
      </c>
      <c r="C802" s="15">
        <v>5.0496585845947264</v>
      </c>
      <c r="D802" s="41">
        <v>59789.048575600173</v>
      </c>
      <c r="E802">
        <v>18</v>
      </c>
      <c r="F802" s="12">
        <v>176</v>
      </c>
      <c r="G802" s="30">
        <f t="shared" si="24"/>
        <v>2.943682901684864</v>
      </c>
      <c r="H802" s="31">
        <f t="shared" si="25"/>
        <v>2.2570144656418171E-3</v>
      </c>
      <c r="I802" t="s">
        <v>201</v>
      </c>
      <c r="J802" t="s">
        <v>41</v>
      </c>
      <c r="K802" s="12">
        <v>673.44999999999993</v>
      </c>
      <c r="L802">
        <v>15</v>
      </c>
      <c r="M802">
        <v>22</v>
      </c>
      <c r="N802" s="12">
        <v>31.645569620253166</v>
      </c>
      <c r="O802" s="32">
        <v>8</v>
      </c>
      <c r="P802" s="32">
        <v>22</v>
      </c>
      <c r="Q802" s="32">
        <v>13</v>
      </c>
      <c r="R802" s="32">
        <v>13</v>
      </c>
      <c r="S802" s="32">
        <v>9</v>
      </c>
      <c r="T802" s="32">
        <v>15</v>
      </c>
      <c r="U802" s="32">
        <v>16</v>
      </c>
      <c r="V802" s="32">
        <v>12</v>
      </c>
      <c r="W802" s="40">
        <v>0.11205073995771671</v>
      </c>
      <c r="X802">
        <v>472</v>
      </c>
      <c r="Y802">
        <v>52</v>
      </c>
    </row>
    <row r="803" spans="1:25" x14ac:dyDescent="0.25">
      <c r="A803" t="s">
        <v>907</v>
      </c>
      <c r="B803" t="s">
        <v>908</v>
      </c>
      <c r="C803" s="15">
        <v>4.9774814605712887</v>
      </c>
      <c r="D803" s="41">
        <v>20354.098017599979</v>
      </c>
      <c r="E803">
        <v>2</v>
      </c>
      <c r="F803" s="12">
        <v>7</v>
      </c>
      <c r="G803" s="30">
        <f t="shared" si="24"/>
        <v>0.34391108827063582</v>
      </c>
      <c r="H803" s="31">
        <f t="shared" si="25"/>
        <v>2.6368747145868445E-4</v>
      </c>
      <c r="I803" t="s">
        <v>201</v>
      </c>
      <c r="J803" t="s">
        <v>41</v>
      </c>
      <c r="K803" s="12">
        <v>49.78</v>
      </c>
      <c r="L803">
        <v>2</v>
      </c>
      <c r="M803">
        <v>2</v>
      </c>
      <c r="N803" s="12">
        <v>16.494845360824741</v>
      </c>
      <c r="O803" s="32">
        <v>0</v>
      </c>
      <c r="P803" s="32">
        <v>2</v>
      </c>
      <c r="Q803" s="32">
        <v>0</v>
      </c>
      <c r="R803" s="32">
        <v>0</v>
      </c>
      <c r="S803" s="32">
        <v>0</v>
      </c>
      <c r="T803" s="32">
        <v>1</v>
      </c>
      <c r="U803" s="32">
        <v>2</v>
      </c>
      <c r="V803" s="32">
        <v>2</v>
      </c>
      <c r="W803" s="40">
        <v>0.1111111111111111</v>
      </c>
      <c r="X803">
        <v>53</v>
      </c>
      <c r="Y803">
        <v>5</v>
      </c>
    </row>
    <row r="804" spans="1:25" x14ac:dyDescent="0.25">
      <c r="A804" t="s">
        <v>980</v>
      </c>
      <c r="B804" t="s">
        <v>981</v>
      </c>
      <c r="C804" s="15">
        <v>4.6468570709228523</v>
      </c>
      <c r="D804" s="41">
        <v>42357.128345600031</v>
      </c>
      <c r="E804">
        <v>2</v>
      </c>
      <c r="F804" s="12">
        <v>12</v>
      </c>
      <c r="G804" s="30">
        <f t="shared" si="24"/>
        <v>0.28330532471629499</v>
      </c>
      <c r="H804" s="31">
        <f t="shared" si="25"/>
        <v>2.1721912224718408E-4</v>
      </c>
      <c r="I804" t="s">
        <v>56</v>
      </c>
      <c r="J804" t="s">
        <v>47</v>
      </c>
      <c r="K804" s="12">
        <v>82.5</v>
      </c>
      <c r="L804">
        <v>2</v>
      </c>
      <c r="M804">
        <v>2</v>
      </c>
      <c r="N804" s="12">
        <v>4.25</v>
      </c>
      <c r="O804" s="32">
        <v>1</v>
      </c>
      <c r="P804" s="32">
        <v>1</v>
      </c>
      <c r="Q804" s="32">
        <v>1</v>
      </c>
      <c r="R804" s="32">
        <v>1</v>
      </c>
      <c r="S804" s="32">
        <v>0</v>
      </c>
      <c r="T804" s="32">
        <v>2</v>
      </c>
      <c r="U804" s="32">
        <v>1</v>
      </c>
      <c r="V804" s="32">
        <v>2</v>
      </c>
      <c r="W804" s="40">
        <v>0.1111111111111111</v>
      </c>
      <c r="X804">
        <v>53</v>
      </c>
      <c r="Y804">
        <v>5</v>
      </c>
    </row>
    <row r="805" spans="1:25" x14ac:dyDescent="0.25">
      <c r="A805" t="s">
        <v>998</v>
      </c>
      <c r="B805" t="s">
        <v>638</v>
      </c>
      <c r="C805" s="15">
        <v>9.3436351776123061</v>
      </c>
      <c r="D805" s="41">
        <v>49055.119466600045</v>
      </c>
      <c r="E805">
        <v>2</v>
      </c>
      <c r="F805" s="12">
        <v>13</v>
      </c>
      <c r="G805" s="30">
        <f t="shared" si="24"/>
        <v>0.26500801835476634</v>
      </c>
      <c r="H805" s="31">
        <f t="shared" si="25"/>
        <v>2.0319000072848618E-4</v>
      </c>
      <c r="I805" t="s">
        <v>603</v>
      </c>
      <c r="J805" t="s">
        <v>42</v>
      </c>
      <c r="K805" s="12">
        <v>51.93</v>
      </c>
      <c r="L805">
        <v>2</v>
      </c>
      <c r="M805">
        <v>2</v>
      </c>
      <c r="N805" s="12">
        <v>3.0237580993520519</v>
      </c>
      <c r="O805" s="32">
        <v>2</v>
      </c>
      <c r="P805" s="32">
        <v>2</v>
      </c>
      <c r="Q805" s="32">
        <v>2</v>
      </c>
      <c r="R805" s="32">
        <v>0</v>
      </c>
      <c r="S805" s="32">
        <v>0</v>
      </c>
      <c r="T805" s="32">
        <v>0</v>
      </c>
      <c r="U805" s="32">
        <v>0</v>
      </c>
      <c r="V805" s="32">
        <v>0</v>
      </c>
      <c r="W805" s="40">
        <v>0.1111111111111111</v>
      </c>
      <c r="X805">
        <v>8</v>
      </c>
      <c r="Y805">
        <v>0</v>
      </c>
    </row>
    <row r="806" spans="1:25" x14ac:dyDescent="0.25">
      <c r="A806" t="s">
        <v>1321</v>
      </c>
      <c r="B806" t="s">
        <v>1322</v>
      </c>
      <c r="C806" s="15">
        <v>5.4915645599365233</v>
      </c>
      <c r="D806" s="41">
        <v>106876.07171760045</v>
      </c>
      <c r="E806">
        <v>2</v>
      </c>
      <c r="F806" s="12">
        <v>11</v>
      </c>
      <c r="G806" s="30">
        <f t="shared" si="24"/>
        <v>0.10292294452087829</v>
      </c>
      <c r="H806" s="31">
        <f t="shared" si="25"/>
        <v>7.8914265696591407E-5</v>
      </c>
      <c r="I806" t="s">
        <v>914</v>
      </c>
      <c r="J806" t="s">
        <v>40</v>
      </c>
      <c r="K806" s="12">
        <v>40.82</v>
      </c>
      <c r="L806">
        <v>2</v>
      </c>
      <c r="M806">
        <v>3</v>
      </c>
      <c r="N806" s="12">
        <v>1.5609756097560976</v>
      </c>
      <c r="O806" s="32">
        <v>3</v>
      </c>
      <c r="P806" s="32">
        <v>1</v>
      </c>
      <c r="Q806" s="32">
        <v>2</v>
      </c>
      <c r="R806" s="32">
        <v>2</v>
      </c>
      <c r="S806" s="32">
        <v>0</v>
      </c>
      <c r="T806" s="32">
        <v>0</v>
      </c>
      <c r="U806" s="32">
        <v>0</v>
      </c>
      <c r="V806" s="32">
        <v>0</v>
      </c>
      <c r="W806" s="40">
        <v>0.1111111111111111</v>
      </c>
      <c r="X806">
        <v>8</v>
      </c>
      <c r="Y806">
        <v>0</v>
      </c>
    </row>
    <row r="807" spans="1:25" x14ac:dyDescent="0.25">
      <c r="A807" t="s">
        <v>1485</v>
      </c>
      <c r="B807" t="s">
        <v>1486</v>
      </c>
      <c r="C807" s="15">
        <v>5.1962619781494146</v>
      </c>
      <c r="D807" s="41">
        <v>51039.710893600088</v>
      </c>
      <c r="E807">
        <v>3</v>
      </c>
      <c r="F807" s="12">
        <v>3</v>
      </c>
      <c r="G807" s="30">
        <f t="shared" si="24"/>
        <v>5.877776240257216E-2</v>
      </c>
      <c r="H807" s="31">
        <f t="shared" si="25"/>
        <v>4.5066763109821283E-5</v>
      </c>
      <c r="I807" t="s">
        <v>63</v>
      </c>
      <c r="J807" t="s">
        <v>44</v>
      </c>
      <c r="K807" s="12">
        <v>24.65</v>
      </c>
      <c r="L807">
        <v>1</v>
      </c>
      <c r="M807">
        <v>1</v>
      </c>
      <c r="N807" s="12">
        <v>2.1367521367521367</v>
      </c>
      <c r="O807" s="32">
        <v>0</v>
      </c>
      <c r="P807" s="32">
        <v>0</v>
      </c>
      <c r="Q807" s="32">
        <v>0</v>
      </c>
      <c r="R807" s="32">
        <v>0</v>
      </c>
      <c r="S807" s="32">
        <v>1</v>
      </c>
      <c r="T807" s="32">
        <v>1</v>
      </c>
      <c r="U807" s="32">
        <v>0</v>
      </c>
      <c r="V807" s="32">
        <v>1</v>
      </c>
      <c r="W807" s="40">
        <v>0.1111111111111111</v>
      </c>
      <c r="X807">
        <v>35</v>
      </c>
      <c r="Y807">
        <v>3</v>
      </c>
    </row>
    <row r="808" spans="1:25" x14ac:dyDescent="0.25">
      <c r="A808" t="s">
        <v>1619</v>
      </c>
      <c r="B808" t="s">
        <v>1620</v>
      </c>
      <c r="C808" s="15">
        <v>5.7316608428955087</v>
      </c>
      <c r="D808" s="41">
        <v>112470.89033060046</v>
      </c>
      <c r="E808">
        <v>2</v>
      </c>
      <c r="F808" s="12">
        <v>3</v>
      </c>
      <c r="G808" s="30">
        <f t="shared" si="24"/>
        <v>2.6673568522323474E-2</v>
      </c>
      <c r="H808" s="31">
        <f t="shared" si="25"/>
        <v>2.0451465737262112E-5</v>
      </c>
      <c r="I808" t="s">
        <v>201</v>
      </c>
      <c r="J808" t="s">
        <v>41</v>
      </c>
      <c r="K808" s="12">
        <v>18.7</v>
      </c>
      <c r="L808">
        <v>1</v>
      </c>
      <c r="M808">
        <v>1</v>
      </c>
      <c r="N808" s="12">
        <v>0.64695009242144186</v>
      </c>
      <c r="O808" s="32">
        <v>0</v>
      </c>
      <c r="P808" s="32">
        <v>1</v>
      </c>
      <c r="Q808" s="32">
        <v>0</v>
      </c>
      <c r="R808" s="32">
        <v>1</v>
      </c>
      <c r="S808" s="32">
        <v>0</v>
      </c>
      <c r="T808" s="32">
        <v>0</v>
      </c>
      <c r="U808" s="32">
        <v>0</v>
      </c>
      <c r="V808" s="32">
        <v>0</v>
      </c>
      <c r="W808" s="40">
        <v>0.1111111111111111</v>
      </c>
      <c r="X808">
        <v>8</v>
      </c>
      <c r="Y808">
        <v>0</v>
      </c>
    </row>
    <row r="809" spans="1:25" x14ac:dyDescent="0.25">
      <c r="A809" t="s">
        <v>1252</v>
      </c>
      <c r="B809" t="s">
        <v>81</v>
      </c>
      <c r="C809" s="15">
        <v>10.700483322143555</v>
      </c>
      <c r="D809" s="41">
        <v>48156.499630600105</v>
      </c>
      <c r="E809">
        <v>2</v>
      </c>
      <c r="F809" s="12">
        <v>6</v>
      </c>
      <c r="G809" s="30">
        <f t="shared" si="24"/>
        <v>0.12459377334368002</v>
      </c>
      <c r="H809" s="31">
        <f t="shared" si="25"/>
        <v>9.5529973219815432E-5</v>
      </c>
      <c r="I809" t="s">
        <v>56</v>
      </c>
      <c r="J809" t="s">
        <v>47</v>
      </c>
      <c r="K809" s="12">
        <v>94.789999999999992</v>
      </c>
      <c r="L809">
        <v>2</v>
      </c>
      <c r="M809">
        <v>2</v>
      </c>
      <c r="N809" s="12">
        <v>5.2060737527114966</v>
      </c>
      <c r="O809" s="32">
        <v>0</v>
      </c>
      <c r="P809" s="32">
        <v>0</v>
      </c>
      <c r="Q809" s="32">
        <v>0</v>
      </c>
      <c r="R809" s="32">
        <v>0</v>
      </c>
      <c r="S809" s="32">
        <v>1</v>
      </c>
      <c r="T809" s="32">
        <v>2</v>
      </c>
      <c r="U809" s="32">
        <v>1</v>
      </c>
      <c r="V809" s="32">
        <v>2</v>
      </c>
      <c r="W809" s="40">
        <v>0.109375</v>
      </c>
      <c r="X809">
        <v>63</v>
      </c>
      <c r="Y809">
        <v>6</v>
      </c>
    </row>
    <row r="810" spans="1:25" x14ac:dyDescent="0.25">
      <c r="A810" t="s">
        <v>924</v>
      </c>
      <c r="B810" t="s">
        <v>110</v>
      </c>
      <c r="C810" s="15">
        <v>4.9971103668212891</v>
      </c>
      <c r="D810" s="41">
        <v>39595.186523600023</v>
      </c>
      <c r="E810">
        <v>5</v>
      </c>
      <c r="F810" s="12">
        <v>13</v>
      </c>
      <c r="G810" s="30">
        <f t="shared" si="24"/>
        <v>0.32832273671072559</v>
      </c>
      <c r="H810" s="31">
        <f t="shared" si="25"/>
        <v>2.5173539097267492E-4</v>
      </c>
      <c r="I810" t="s">
        <v>53</v>
      </c>
      <c r="J810" t="s">
        <v>45</v>
      </c>
      <c r="K810" s="12">
        <v>109.72</v>
      </c>
      <c r="L810">
        <v>3</v>
      </c>
      <c r="M810">
        <v>3</v>
      </c>
      <c r="N810" s="12">
        <v>18.897637795275589</v>
      </c>
      <c r="O810" s="32">
        <v>0</v>
      </c>
      <c r="P810" s="32">
        <v>0</v>
      </c>
      <c r="Q810" s="32">
        <v>0</v>
      </c>
      <c r="R810" s="32">
        <v>0</v>
      </c>
      <c r="S810" s="32">
        <v>4</v>
      </c>
      <c r="T810" s="32">
        <v>3</v>
      </c>
      <c r="U810" s="32">
        <v>2</v>
      </c>
      <c r="V810" s="32">
        <v>3</v>
      </c>
      <c r="W810" s="40">
        <v>0.10833333333333334</v>
      </c>
      <c r="X810">
        <v>119</v>
      </c>
      <c r="Y810">
        <v>12</v>
      </c>
    </row>
    <row r="811" spans="1:25" x14ac:dyDescent="0.25">
      <c r="A811" t="s">
        <v>424</v>
      </c>
      <c r="B811" t="s">
        <v>425</v>
      </c>
      <c r="C811" s="15">
        <v>11.207052230834961</v>
      </c>
      <c r="D811" s="41">
        <v>10581.692252599996</v>
      </c>
      <c r="E811">
        <v>3</v>
      </c>
      <c r="F811" s="12">
        <v>14</v>
      </c>
      <c r="G811" s="30">
        <f t="shared" si="24"/>
        <v>1.3230397998543286</v>
      </c>
      <c r="H811" s="31">
        <f t="shared" si="25"/>
        <v>1.0144163167785229E-3</v>
      </c>
      <c r="I811" t="s">
        <v>50</v>
      </c>
      <c r="J811" t="s">
        <v>46</v>
      </c>
      <c r="K811" s="12">
        <v>82.85502061177759</v>
      </c>
      <c r="L811">
        <v>2</v>
      </c>
      <c r="M811">
        <v>2</v>
      </c>
      <c r="N811" s="12">
        <v>20.43010752688172</v>
      </c>
      <c r="O811" s="32">
        <v>1</v>
      </c>
      <c r="P811" s="32">
        <v>2</v>
      </c>
      <c r="Q811" s="32">
        <v>2</v>
      </c>
      <c r="R811" s="32">
        <v>1</v>
      </c>
      <c r="S811" s="32">
        <v>0</v>
      </c>
      <c r="T811" s="32">
        <v>2</v>
      </c>
      <c r="U811" s="32">
        <v>2</v>
      </c>
      <c r="V811" s="32">
        <v>3</v>
      </c>
      <c r="W811" s="40">
        <v>0.10666666666666667</v>
      </c>
      <c r="X811">
        <v>74</v>
      </c>
      <c r="Y811">
        <v>7</v>
      </c>
    </row>
    <row r="812" spans="1:25" x14ac:dyDescent="0.25">
      <c r="A812" t="s">
        <v>725</v>
      </c>
      <c r="B812" t="s">
        <v>726</v>
      </c>
      <c r="C812" s="15">
        <v>11.656421279907224</v>
      </c>
      <c r="D812" s="41">
        <v>34424.097324600007</v>
      </c>
      <c r="E812">
        <v>2</v>
      </c>
      <c r="F812" s="12">
        <v>19</v>
      </c>
      <c r="G812" s="30">
        <f t="shared" si="24"/>
        <v>0.55193894616438643</v>
      </c>
      <c r="H812" s="31">
        <f t="shared" si="25"/>
        <v>4.2318898714637518E-4</v>
      </c>
      <c r="I812" t="s">
        <v>603</v>
      </c>
      <c r="J812" t="s">
        <v>42</v>
      </c>
      <c r="K812" s="12">
        <v>58.55</v>
      </c>
      <c r="L812">
        <v>2</v>
      </c>
      <c r="M812">
        <v>3</v>
      </c>
      <c r="N812" s="12">
        <v>5.6716417910447765</v>
      </c>
      <c r="O812" s="32">
        <v>2</v>
      </c>
      <c r="P812" s="32">
        <v>2</v>
      </c>
      <c r="Q812" s="32">
        <v>3</v>
      </c>
      <c r="R812" s="32">
        <v>2</v>
      </c>
      <c r="S812" s="32">
        <v>1</v>
      </c>
      <c r="T812" s="32">
        <v>1</v>
      </c>
      <c r="U812" s="32">
        <v>1</v>
      </c>
      <c r="V812" s="32">
        <v>1</v>
      </c>
      <c r="W812" s="40">
        <v>0.10638297872340426</v>
      </c>
      <c r="X812">
        <v>46</v>
      </c>
      <c r="Y812">
        <v>4</v>
      </c>
    </row>
    <row r="813" spans="1:25" x14ac:dyDescent="0.25">
      <c r="A813" t="s">
        <v>1514</v>
      </c>
      <c r="B813" t="s">
        <v>547</v>
      </c>
      <c r="C813" s="15">
        <v>4.7125423431396491</v>
      </c>
      <c r="D813" s="41">
        <v>57248.315631600075</v>
      </c>
      <c r="E813">
        <v>2</v>
      </c>
      <c r="F813" s="12">
        <v>3</v>
      </c>
      <c r="G813" s="30">
        <f t="shared" si="24"/>
        <v>5.2403288496824393E-2</v>
      </c>
      <c r="H813" s="31">
        <f t="shared" si="25"/>
        <v>4.0179253042791232E-5</v>
      </c>
      <c r="I813" t="s">
        <v>56</v>
      </c>
      <c r="J813" t="s">
        <v>47</v>
      </c>
      <c r="K813" s="12">
        <v>33.71</v>
      </c>
      <c r="L813">
        <v>2</v>
      </c>
      <c r="M813">
        <v>2</v>
      </c>
      <c r="N813" s="12">
        <v>3.8095238095238098</v>
      </c>
      <c r="O813" s="32">
        <v>0</v>
      </c>
      <c r="P813" s="32">
        <v>0</v>
      </c>
      <c r="Q813" s="32">
        <v>0</v>
      </c>
      <c r="R813" s="32">
        <v>0</v>
      </c>
      <c r="S813" s="32">
        <v>0</v>
      </c>
      <c r="T813" s="32">
        <v>1</v>
      </c>
      <c r="U813" s="32">
        <v>0</v>
      </c>
      <c r="V813" s="32">
        <v>2</v>
      </c>
      <c r="W813" s="40">
        <v>0.10526315789473684</v>
      </c>
      <c r="X813">
        <v>37</v>
      </c>
      <c r="Y813">
        <v>3</v>
      </c>
    </row>
    <row r="814" spans="1:25" x14ac:dyDescent="0.25">
      <c r="A814" t="s">
        <v>496</v>
      </c>
      <c r="B814" t="s">
        <v>497</v>
      </c>
      <c r="C814" s="15">
        <v>4.7436725616455098</v>
      </c>
      <c r="D814" s="41">
        <v>65310.218406600179</v>
      </c>
      <c r="E814">
        <v>18</v>
      </c>
      <c r="F814" s="12">
        <v>71</v>
      </c>
      <c r="G814" s="30">
        <f t="shared" si="24"/>
        <v>1.0871193165819335</v>
      </c>
      <c r="H814" s="31">
        <f t="shared" si="25"/>
        <v>8.3352864603714201E-4</v>
      </c>
      <c r="I814" t="s">
        <v>50</v>
      </c>
      <c r="J814" t="s">
        <v>46</v>
      </c>
      <c r="K814" s="12">
        <v>427.00000000000006</v>
      </c>
      <c r="L814">
        <v>12</v>
      </c>
      <c r="M814">
        <v>16</v>
      </c>
      <c r="N814" s="12">
        <v>18.954248366013072</v>
      </c>
      <c r="O814" s="32">
        <v>1</v>
      </c>
      <c r="P814" s="32">
        <v>9</v>
      </c>
      <c r="Q814" s="32">
        <v>3</v>
      </c>
      <c r="R814" s="32">
        <v>1</v>
      </c>
      <c r="S814" s="32">
        <v>8</v>
      </c>
      <c r="T814" s="32">
        <v>7</v>
      </c>
      <c r="U814" s="32">
        <v>16</v>
      </c>
      <c r="V814" s="32">
        <v>18</v>
      </c>
      <c r="W814" s="40">
        <v>0.10121457489878542</v>
      </c>
      <c r="X814">
        <v>493</v>
      </c>
      <c r="Y814">
        <v>49</v>
      </c>
    </row>
    <row r="815" spans="1:25" x14ac:dyDescent="0.25">
      <c r="A815" t="s">
        <v>1032</v>
      </c>
      <c r="B815" t="s">
        <v>1033</v>
      </c>
      <c r="C815" s="15">
        <v>5.0687763214111312</v>
      </c>
      <c r="D815" s="41">
        <v>50228.551365600084</v>
      </c>
      <c r="E815">
        <v>6</v>
      </c>
      <c r="F815" s="12">
        <v>12</v>
      </c>
      <c r="G815" s="30">
        <f t="shared" si="24"/>
        <v>0.23890794525717524</v>
      </c>
      <c r="H815" s="31">
        <f t="shared" si="25"/>
        <v>1.8317825200994897E-4</v>
      </c>
      <c r="I815" t="s">
        <v>50</v>
      </c>
      <c r="J815" t="s">
        <v>46</v>
      </c>
      <c r="K815" s="12">
        <v>285.97000000000003</v>
      </c>
      <c r="L815">
        <v>6</v>
      </c>
      <c r="M815">
        <v>8</v>
      </c>
      <c r="N815" s="12">
        <v>9.62800875273523</v>
      </c>
      <c r="O815" s="32">
        <v>0</v>
      </c>
      <c r="P815" s="32">
        <v>0</v>
      </c>
      <c r="Q815" s="32">
        <v>0</v>
      </c>
      <c r="R815" s="32">
        <v>0</v>
      </c>
      <c r="S815" s="32">
        <v>1</v>
      </c>
      <c r="T815" s="32">
        <v>1</v>
      </c>
      <c r="U815" s="32">
        <v>8</v>
      </c>
      <c r="V815" s="32">
        <v>2</v>
      </c>
      <c r="W815" s="40">
        <v>0.10077519379844961</v>
      </c>
      <c r="X815">
        <v>128</v>
      </c>
      <c r="Y815">
        <v>12</v>
      </c>
    </row>
    <row r="816" spans="1:25" x14ac:dyDescent="0.25">
      <c r="A816" t="s">
        <v>1134</v>
      </c>
      <c r="B816" t="s">
        <v>1135</v>
      </c>
      <c r="C816" s="15">
        <v>6.7689769744873045</v>
      </c>
      <c r="D816" s="41">
        <v>34213.208584600019</v>
      </c>
      <c r="E816">
        <v>2</v>
      </c>
      <c r="F816" s="12">
        <v>6</v>
      </c>
      <c r="G816" s="30">
        <f t="shared" si="24"/>
        <v>0.17537086547038175</v>
      </c>
      <c r="H816" s="31">
        <f t="shared" si="25"/>
        <v>1.3446237024790472E-4</v>
      </c>
      <c r="I816" t="s">
        <v>914</v>
      </c>
      <c r="J816" t="s">
        <v>40</v>
      </c>
      <c r="K816" s="12">
        <v>49.3</v>
      </c>
      <c r="L816">
        <v>2</v>
      </c>
      <c r="M816">
        <v>2</v>
      </c>
      <c r="N816" s="12">
        <v>5.1829268292682924</v>
      </c>
      <c r="O816" s="32">
        <v>2</v>
      </c>
      <c r="P816" s="32">
        <v>1</v>
      </c>
      <c r="Q816" s="32">
        <v>1</v>
      </c>
      <c r="R816" s="32">
        <v>1</v>
      </c>
      <c r="S816" s="32">
        <v>0</v>
      </c>
      <c r="T816" s="32">
        <v>0</v>
      </c>
      <c r="U816" s="32">
        <v>0</v>
      </c>
      <c r="V816" s="32">
        <v>0</v>
      </c>
      <c r="W816" s="40">
        <v>0.1</v>
      </c>
      <c r="X816">
        <v>9</v>
      </c>
      <c r="Y816">
        <v>0</v>
      </c>
    </row>
    <row r="817" spans="1:25" x14ac:dyDescent="0.25">
      <c r="A817" t="s">
        <v>1303</v>
      </c>
      <c r="B817" t="s">
        <v>619</v>
      </c>
      <c r="C817" s="15">
        <v>5.5276531219482434</v>
      </c>
      <c r="D817" s="41">
        <v>36538.125386600012</v>
      </c>
      <c r="E817">
        <v>2</v>
      </c>
      <c r="F817" s="12">
        <v>4</v>
      </c>
      <c r="G817" s="30">
        <f t="shared" si="24"/>
        <v>0.10947469137174071</v>
      </c>
      <c r="H817" s="31">
        <f t="shared" si="25"/>
        <v>8.3937696518286196E-5</v>
      </c>
      <c r="I817" t="s">
        <v>56</v>
      </c>
      <c r="J817" t="s">
        <v>47</v>
      </c>
      <c r="K817" s="12">
        <v>31.38</v>
      </c>
      <c r="L817">
        <v>1</v>
      </c>
      <c r="M817">
        <v>1</v>
      </c>
      <c r="N817" s="12">
        <v>2.6865671641791042</v>
      </c>
      <c r="O817" s="32">
        <v>0</v>
      </c>
      <c r="P817" s="32">
        <v>0</v>
      </c>
      <c r="Q817" s="32">
        <v>0</v>
      </c>
      <c r="R817" s="32">
        <v>0</v>
      </c>
      <c r="S817" s="32">
        <v>0</v>
      </c>
      <c r="T817" s="32">
        <v>1</v>
      </c>
      <c r="U817" s="32">
        <v>1</v>
      </c>
      <c r="V817" s="32">
        <v>1</v>
      </c>
      <c r="W817" s="40">
        <v>0.1</v>
      </c>
      <c r="X817">
        <v>39</v>
      </c>
      <c r="Y817">
        <v>3</v>
      </c>
    </row>
    <row r="818" spans="1:25" x14ac:dyDescent="0.25">
      <c r="A818" t="s">
        <v>1313</v>
      </c>
      <c r="B818" t="s">
        <v>788</v>
      </c>
      <c r="C818" s="15">
        <v>5.1418224334716793</v>
      </c>
      <c r="D818" s="41">
        <v>56693.862906600152</v>
      </c>
      <c r="E818">
        <v>2</v>
      </c>
      <c r="F818" s="12">
        <v>6</v>
      </c>
      <c r="G818" s="30">
        <f t="shared" si="24"/>
        <v>0.10583156081434514</v>
      </c>
      <c r="H818" s="31">
        <f t="shared" si="25"/>
        <v>8.1144393488412556E-5</v>
      </c>
      <c r="I818" t="s">
        <v>50</v>
      </c>
      <c r="J818" t="s">
        <v>46</v>
      </c>
      <c r="K818" s="12">
        <v>92.82</v>
      </c>
      <c r="L818">
        <v>2</v>
      </c>
      <c r="M818">
        <v>2</v>
      </c>
      <c r="N818" s="12">
        <v>3.9215686274509802</v>
      </c>
      <c r="O818" s="32">
        <v>0</v>
      </c>
      <c r="P818" s="32">
        <v>0</v>
      </c>
      <c r="Q818" s="32">
        <v>0</v>
      </c>
      <c r="R818" s="32">
        <v>0</v>
      </c>
      <c r="S818" s="32">
        <v>2</v>
      </c>
      <c r="T818" s="32">
        <v>1</v>
      </c>
      <c r="U818" s="32">
        <v>2</v>
      </c>
      <c r="V818" s="32">
        <v>1</v>
      </c>
      <c r="W818" s="40">
        <v>0.1</v>
      </c>
      <c r="X818">
        <v>69</v>
      </c>
      <c r="Y818">
        <v>6</v>
      </c>
    </row>
    <row r="819" spans="1:25" x14ac:dyDescent="0.25">
      <c r="A819" t="s">
        <v>1358</v>
      </c>
      <c r="B819" t="s">
        <v>1359</v>
      </c>
      <c r="C819" s="15">
        <v>9.8986118316650362</v>
      </c>
      <c r="D819" s="41">
        <v>44598.74508760008</v>
      </c>
      <c r="E819">
        <v>3</v>
      </c>
      <c r="F819" s="12">
        <v>4</v>
      </c>
      <c r="G819" s="30">
        <f t="shared" si="24"/>
        <v>8.9688622227896087E-2</v>
      </c>
      <c r="H819" s="31">
        <f t="shared" si="25"/>
        <v>6.8767093648566048E-5</v>
      </c>
      <c r="I819" t="s">
        <v>56</v>
      </c>
      <c r="J819" t="s">
        <v>47</v>
      </c>
      <c r="K819" s="12">
        <v>85.44</v>
      </c>
      <c r="L819">
        <v>2</v>
      </c>
      <c r="M819">
        <v>2</v>
      </c>
      <c r="N819" s="12">
        <v>6.9605568445475638</v>
      </c>
      <c r="O819" s="32">
        <v>0</v>
      </c>
      <c r="P819" s="32">
        <v>0</v>
      </c>
      <c r="Q819" s="32">
        <v>0</v>
      </c>
      <c r="R819" s="32">
        <v>0</v>
      </c>
      <c r="S819" s="32">
        <v>0</v>
      </c>
      <c r="T819" s="32">
        <v>0</v>
      </c>
      <c r="U819" s="32">
        <v>0</v>
      </c>
      <c r="V819" s="32">
        <v>2</v>
      </c>
      <c r="W819" s="40">
        <v>0.1</v>
      </c>
      <c r="X819">
        <v>29</v>
      </c>
      <c r="Y819">
        <v>2</v>
      </c>
    </row>
    <row r="820" spans="1:25" x14ac:dyDescent="0.25">
      <c r="A820" t="s">
        <v>1128</v>
      </c>
      <c r="B820" t="s">
        <v>757</v>
      </c>
      <c r="C820" s="15">
        <v>4.7351360321044931</v>
      </c>
      <c r="D820" s="41">
        <v>44759.173392600031</v>
      </c>
      <c r="E820">
        <v>3</v>
      </c>
      <c r="F820" s="12">
        <v>8</v>
      </c>
      <c r="G820" s="30">
        <f t="shared" si="24"/>
        <v>0.17873431061447234</v>
      </c>
      <c r="H820" s="31">
        <f t="shared" si="25"/>
        <v>1.3704122965570986E-4</v>
      </c>
      <c r="I820" t="s">
        <v>56</v>
      </c>
      <c r="J820" t="s">
        <v>47</v>
      </c>
      <c r="K820" s="12">
        <v>119.38999999999999</v>
      </c>
      <c r="L820">
        <v>3</v>
      </c>
      <c r="M820">
        <v>3</v>
      </c>
      <c r="N820" s="12">
        <v>5.9907834101382482</v>
      </c>
      <c r="O820" s="32">
        <v>0</v>
      </c>
      <c r="P820" s="32">
        <v>0</v>
      </c>
      <c r="Q820" s="32">
        <v>0</v>
      </c>
      <c r="R820" s="32">
        <v>0</v>
      </c>
      <c r="S820" s="32">
        <v>0</v>
      </c>
      <c r="T820" s="32">
        <v>2</v>
      </c>
      <c r="U820" s="32">
        <v>3</v>
      </c>
      <c r="V820" s="32">
        <v>3</v>
      </c>
      <c r="W820" s="40">
        <v>9.7826086956521743E-2</v>
      </c>
      <c r="X820">
        <v>91</v>
      </c>
      <c r="Y820">
        <v>8</v>
      </c>
    </row>
    <row r="821" spans="1:25" x14ac:dyDescent="0.25">
      <c r="A821" t="s">
        <v>1530</v>
      </c>
      <c r="B821" t="s">
        <v>1531</v>
      </c>
      <c r="C821" s="15">
        <v>5.5653774261474611</v>
      </c>
      <c r="D821" s="41">
        <v>61266.405947600215</v>
      </c>
      <c r="E821">
        <v>2</v>
      </c>
      <c r="F821" s="12">
        <v>3</v>
      </c>
      <c r="G821" s="30">
        <f t="shared" si="24"/>
        <v>4.8966476058116298E-2</v>
      </c>
      <c r="H821" s="31">
        <f t="shared" si="25"/>
        <v>3.7544140617664836E-5</v>
      </c>
      <c r="I821" t="s">
        <v>56</v>
      </c>
      <c r="J821" t="s">
        <v>47</v>
      </c>
      <c r="K821" s="12">
        <v>50.32</v>
      </c>
      <c r="L821">
        <v>1</v>
      </c>
      <c r="M821">
        <v>1</v>
      </c>
      <c r="N821" s="12">
        <v>2.7681660899653981</v>
      </c>
      <c r="O821" s="32">
        <v>0</v>
      </c>
      <c r="P821" s="32">
        <v>0</v>
      </c>
      <c r="Q821" s="32">
        <v>0</v>
      </c>
      <c r="R821" s="32">
        <v>0</v>
      </c>
      <c r="S821" s="32">
        <v>0</v>
      </c>
      <c r="T821" s="32">
        <v>1</v>
      </c>
      <c r="U821" s="32">
        <v>1</v>
      </c>
      <c r="V821" s="32">
        <v>1</v>
      </c>
      <c r="W821" s="40">
        <v>9.7560975609756101E-2</v>
      </c>
      <c r="X821">
        <v>40</v>
      </c>
      <c r="Y821">
        <v>3</v>
      </c>
    </row>
    <row r="822" spans="1:25" x14ac:dyDescent="0.25">
      <c r="A822" t="s">
        <v>1151</v>
      </c>
      <c r="B822" t="s">
        <v>1152</v>
      </c>
      <c r="C822" s="15">
        <v>9.6172641754150376</v>
      </c>
      <c r="D822" s="41">
        <v>106049.85623860022</v>
      </c>
      <c r="E822">
        <v>7</v>
      </c>
      <c r="F822" s="12">
        <v>18</v>
      </c>
      <c r="G822" s="30">
        <f t="shared" si="24"/>
        <v>0.1697314889282078</v>
      </c>
      <c r="H822" s="31">
        <f t="shared" si="25"/>
        <v>1.3013848249980435E-4</v>
      </c>
      <c r="I822" t="s">
        <v>50</v>
      </c>
      <c r="J822" t="s">
        <v>46</v>
      </c>
      <c r="K822" s="12">
        <v>215.56</v>
      </c>
      <c r="L822">
        <v>5</v>
      </c>
      <c r="M822">
        <v>5</v>
      </c>
      <c r="N822" s="12">
        <v>6.3339731285988483</v>
      </c>
      <c r="O822" s="32">
        <v>0</v>
      </c>
      <c r="P822" s="32">
        <v>0</v>
      </c>
      <c r="Q822" s="32">
        <v>0</v>
      </c>
      <c r="R822" s="32">
        <v>0</v>
      </c>
      <c r="S822" s="32">
        <v>1</v>
      </c>
      <c r="T822" s="32">
        <v>3</v>
      </c>
      <c r="U822" s="32">
        <v>5</v>
      </c>
      <c r="V822" s="32">
        <v>3</v>
      </c>
      <c r="W822" s="40">
        <v>9.6296296296296297E-2</v>
      </c>
      <c r="X822">
        <v>134</v>
      </c>
      <c r="Y822">
        <v>12</v>
      </c>
    </row>
    <row r="823" spans="1:25" x14ac:dyDescent="0.25">
      <c r="A823" t="s">
        <v>1218</v>
      </c>
      <c r="B823" t="s">
        <v>1219</v>
      </c>
      <c r="C823" s="15">
        <v>4.9525363922119148</v>
      </c>
      <c r="D823" s="41">
        <v>56716.959161600156</v>
      </c>
      <c r="E823">
        <v>3</v>
      </c>
      <c r="F823" s="12">
        <v>8</v>
      </c>
      <c r="G823" s="30">
        <f t="shared" si="24"/>
        <v>0.1410512855106722</v>
      </c>
      <c r="H823" s="31">
        <f t="shared" si="25"/>
        <v>1.0814846653922736E-4</v>
      </c>
      <c r="I823" t="s">
        <v>50</v>
      </c>
      <c r="J823" t="s">
        <v>46</v>
      </c>
      <c r="K823" s="12">
        <v>55.39</v>
      </c>
      <c r="L823">
        <v>2</v>
      </c>
      <c r="M823">
        <v>3</v>
      </c>
      <c r="N823" s="12">
        <v>3.9473684210526314</v>
      </c>
      <c r="O823" s="32">
        <v>0</v>
      </c>
      <c r="P823" s="32">
        <v>0</v>
      </c>
      <c r="Q823" s="32">
        <v>0</v>
      </c>
      <c r="R823" s="32">
        <v>0</v>
      </c>
      <c r="S823" s="32">
        <v>0</v>
      </c>
      <c r="T823" s="32">
        <v>2</v>
      </c>
      <c r="U823" s="32">
        <v>3</v>
      </c>
      <c r="V823" s="32">
        <v>2</v>
      </c>
      <c r="W823" s="40">
        <v>9.5238095238095233E-2</v>
      </c>
      <c r="X823">
        <v>83</v>
      </c>
      <c r="Y823">
        <v>7</v>
      </c>
    </row>
    <row r="824" spans="1:25" x14ac:dyDescent="0.25">
      <c r="A824" t="s">
        <v>1473</v>
      </c>
      <c r="B824" t="s">
        <v>1474</v>
      </c>
      <c r="C824" s="15">
        <v>4.674204635620117</v>
      </c>
      <c r="D824" s="41">
        <v>65883.314449600148</v>
      </c>
      <c r="E824">
        <v>2</v>
      </c>
      <c r="F824" s="12">
        <v>4</v>
      </c>
      <c r="G824" s="30">
        <f t="shared" si="24"/>
        <v>6.0713399643242696E-2</v>
      </c>
      <c r="H824" s="31">
        <f t="shared" si="25"/>
        <v>4.6550877193552204E-5</v>
      </c>
      <c r="I824" t="s">
        <v>50</v>
      </c>
      <c r="J824" t="s">
        <v>46</v>
      </c>
      <c r="K824" s="12">
        <v>67.22</v>
      </c>
      <c r="L824">
        <v>2</v>
      </c>
      <c r="M824">
        <v>2</v>
      </c>
      <c r="N824" s="12">
        <v>3.4965034965034967</v>
      </c>
      <c r="O824" s="32">
        <v>0</v>
      </c>
      <c r="P824" s="32">
        <v>0</v>
      </c>
      <c r="Q824" s="32">
        <v>0</v>
      </c>
      <c r="R824" s="32">
        <v>0</v>
      </c>
      <c r="S824" s="32">
        <v>1</v>
      </c>
      <c r="T824" s="32">
        <v>0</v>
      </c>
      <c r="U824" s="32">
        <v>2</v>
      </c>
      <c r="V824" s="32">
        <v>1</v>
      </c>
      <c r="W824" s="40">
        <v>9.4339622641509441E-2</v>
      </c>
      <c r="X824">
        <v>52</v>
      </c>
      <c r="Y824">
        <v>4</v>
      </c>
    </row>
    <row r="825" spans="1:25" x14ac:dyDescent="0.25">
      <c r="A825" t="s">
        <v>654</v>
      </c>
      <c r="B825" t="s">
        <v>655</v>
      </c>
      <c r="C825" s="15">
        <v>5.0693897247314448</v>
      </c>
      <c r="D825" s="41">
        <v>32980.98060759998</v>
      </c>
      <c r="E825">
        <v>7</v>
      </c>
      <c r="F825" s="12">
        <v>22</v>
      </c>
      <c r="G825" s="30">
        <f t="shared" si="24"/>
        <v>0.6670511183930784</v>
      </c>
      <c r="H825" s="31">
        <f t="shared" si="25"/>
        <v>5.1144911793114952E-4</v>
      </c>
      <c r="I825" t="s">
        <v>50</v>
      </c>
      <c r="J825" t="s">
        <v>46</v>
      </c>
      <c r="K825" s="12">
        <v>226.2950206117776</v>
      </c>
      <c r="L825">
        <v>5</v>
      </c>
      <c r="M825">
        <v>7</v>
      </c>
      <c r="N825" s="12">
        <v>15.181518151815181</v>
      </c>
      <c r="O825" s="32">
        <v>0</v>
      </c>
      <c r="P825" s="32">
        <v>2</v>
      </c>
      <c r="Q825" s="32">
        <v>0</v>
      </c>
      <c r="R825" s="32">
        <v>0</v>
      </c>
      <c r="S825" s="32">
        <v>2</v>
      </c>
      <c r="T825" s="32">
        <v>6</v>
      </c>
      <c r="U825" s="32">
        <v>7</v>
      </c>
      <c r="V825" s="32">
        <v>3</v>
      </c>
      <c r="W825" s="40">
        <v>9.3137254901960786E-2</v>
      </c>
      <c r="X825">
        <v>203</v>
      </c>
      <c r="Y825">
        <v>18</v>
      </c>
    </row>
    <row r="826" spans="1:25" x14ac:dyDescent="0.25">
      <c r="A826" t="s">
        <v>1131</v>
      </c>
      <c r="B826" t="s">
        <v>1132</v>
      </c>
      <c r="C826" s="15">
        <v>5.913432693481445</v>
      </c>
      <c r="D826" s="41">
        <v>50793.379644600049</v>
      </c>
      <c r="E826">
        <v>2</v>
      </c>
      <c r="F826" s="12">
        <v>9</v>
      </c>
      <c r="G826" s="30">
        <f t="shared" si="24"/>
        <v>0.17718844587567839</v>
      </c>
      <c r="H826" s="31">
        <f t="shared" si="25"/>
        <v>1.3585596643480162E-4</v>
      </c>
      <c r="I826" t="s">
        <v>740</v>
      </c>
      <c r="J826" t="s">
        <v>38</v>
      </c>
      <c r="K826" s="12">
        <v>29.08</v>
      </c>
      <c r="L826">
        <v>1</v>
      </c>
      <c r="M826">
        <v>1</v>
      </c>
      <c r="N826" s="12">
        <v>1.4830508474576272</v>
      </c>
      <c r="O826" s="32">
        <v>1</v>
      </c>
      <c r="P826" s="32">
        <v>1</v>
      </c>
      <c r="Q826" s="32">
        <v>1</v>
      </c>
      <c r="R826" s="32">
        <v>1</v>
      </c>
      <c r="S826" s="32">
        <v>1</v>
      </c>
      <c r="T826" s="32">
        <v>1</v>
      </c>
      <c r="U826" s="32">
        <v>1</v>
      </c>
      <c r="V826" s="32">
        <v>0</v>
      </c>
      <c r="W826" s="40">
        <v>9.3023255813953487E-2</v>
      </c>
      <c r="X826">
        <v>42</v>
      </c>
      <c r="Y826">
        <v>3</v>
      </c>
    </row>
    <row r="827" spans="1:25" x14ac:dyDescent="0.25">
      <c r="A827" t="s">
        <v>1149</v>
      </c>
      <c r="B827" t="s">
        <v>1150</v>
      </c>
      <c r="C827" s="15">
        <v>6.5885852813720698</v>
      </c>
      <c r="D827" s="41">
        <v>17606.079248599988</v>
      </c>
      <c r="E827">
        <v>2</v>
      </c>
      <c r="F827" s="12">
        <v>3</v>
      </c>
      <c r="G827" s="30">
        <f t="shared" si="24"/>
        <v>0.17039568876407027</v>
      </c>
      <c r="H827" s="31">
        <f t="shared" si="25"/>
        <v>1.3064774544954683E-4</v>
      </c>
      <c r="I827" t="s">
        <v>56</v>
      </c>
      <c r="J827" t="s">
        <v>47</v>
      </c>
      <c r="K827" s="12">
        <v>98.44</v>
      </c>
      <c r="L827">
        <v>2</v>
      </c>
      <c r="M827">
        <v>2</v>
      </c>
      <c r="N827" s="12">
        <v>13.414634146341465</v>
      </c>
      <c r="O827" s="32">
        <v>0</v>
      </c>
      <c r="P827" s="32">
        <v>0</v>
      </c>
      <c r="Q827" s="32">
        <v>0</v>
      </c>
      <c r="R827" s="32">
        <v>0</v>
      </c>
      <c r="S827" s="32">
        <v>0</v>
      </c>
      <c r="T827" s="32">
        <v>1</v>
      </c>
      <c r="U827" s="32">
        <v>0</v>
      </c>
      <c r="V827" s="32">
        <v>2</v>
      </c>
      <c r="W827" s="40">
        <v>9.3023255813953487E-2</v>
      </c>
      <c r="X827">
        <v>42</v>
      </c>
      <c r="Y827">
        <v>3</v>
      </c>
    </row>
    <row r="828" spans="1:25" x14ac:dyDescent="0.25">
      <c r="A828" t="s">
        <v>893</v>
      </c>
      <c r="B828" t="s">
        <v>81</v>
      </c>
      <c r="C828" s="15">
        <v>6.4090114593505856</v>
      </c>
      <c r="D828" s="41">
        <v>42539.958227600058</v>
      </c>
      <c r="E828">
        <v>5</v>
      </c>
      <c r="F828" s="12">
        <v>15</v>
      </c>
      <c r="G828" s="30">
        <f t="shared" si="24"/>
        <v>0.35260965513285231</v>
      </c>
      <c r="H828" s="31">
        <f t="shared" si="25"/>
        <v>2.7035693685087663E-4</v>
      </c>
      <c r="I828" t="s">
        <v>50</v>
      </c>
      <c r="J828" t="s">
        <v>46</v>
      </c>
      <c r="K828" s="12">
        <v>232.45000000000002</v>
      </c>
      <c r="L828">
        <v>5</v>
      </c>
      <c r="M828">
        <v>5</v>
      </c>
      <c r="N828" s="12">
        <v>15.69620253164557</v>
      </c>
      <c r="O828" s="32">
        <v>0</v>
      </c>
      <c r="P828" s="32">
        <v>2</v>
      </c>
      <c r="Q828" s="32">
        <v>0</v>
      </c>
      <c r="R828" s="32">
        <v>0</v>
      </c>
      <c r="S828" s="32">
        <v>1</v>
      </c>
      <c r="T828" s="32">
        <v>3</v>
      </c>
      <c r="U828" s="32">
        <v>5</v>
      </c>
      <c r="V828" s="32">
        <v>4</v>
      </c>
      <c r="W828" s="40">
        <v>9.2715231788079472E-2</v>
      </c>
      <c r="X828">
        <v>150</v>
      </c>
      <c r="Y828">
        <v>13</v>
      </c>
    </row>
    <row r="829" spans="1:25" x14ac:dyDescent="0.25">
      <c r="A829" t="s">
        <v>1044</v>
      </c>
      <c r="B829" t="s">
        <v>1045</v>
      </c>
      <c r="C829" s="15">
        <v>9.3835063934326151</v>
      </c>
      <c r="D829" s="41">
        <v>17545.360684599989</v>
      </c>
      <c r="E829">
        <v>2</v>
      </c>
      <c r="F829" s="12">
        <v>4</v>
      </c>
      <c r="G829" s="30">
        <f t="shared" si="24"/>
        <v>0.22798049421183469</v>
      </c>
      <c r="H829" s="31">
        <f t="shared" si="25"/>
        <v>1.7479983086009961E-4</v>
      </c>
      <c r="I829" t="s">
        <v>56</v>
      </c>
      <c r="J829" t="s">
        <v>47</v>
      </c>
      <c r="K829" s="12">
        <v>93.11</v>
      </c>
      <c r="L829">
        <v>2</v>
      </c>
      <c r="M829">
        <v>2</v>
      </c>
      <c r="N829" s="12">
        <v>13.855421686746988</v>
      </c>
      <c r="O829" s="32">
        <v>0</v>
      </c>
      <c r="P829" s="32">
        <v>0</v>
      </c>
      <c r="Q829" s="32">
        <v>0</v>
      </c>
      <c r="R829" s="32">
        <v>0</v>
      </c>
      <c r="S829" s="32">
        <v>0</v>
      </c>
      <c r="T829" s="32">
        <v>1</v>
      </c>
      <c r="U829" s="32">
        <v>1</v>
      </c>
      <c r="V829" s="32">
        <v>2</v>
      </c>
      <c r="W829" s="40">
        <v>9.2592592592592587E-2</v>
      </c>
      <c r="X829">
        <v>53</v>
      </c>
      <c r="Y829">
        <v>4</v>
      </c>
    </row>
    <row r="830" spans="1:25" x14ac:dyDescent="0.25">
      <c r="A830" t="s">
        <v>1276</v>
      </c>
      <c r="B830" t="s">
        <v>1277</v>
      </c>
      <c r="C830" s="15">
        <v>3.9911800384521481</v>
      </c>
      <c r="D830" s="41">
        <v>34767.402517600007</v>
      </c>
      <c r="E830">
        <v>3</v>
      </c>
      <c r="F830" s="12">
        <v>4</v>
      </c>
      <c r="G830" s="30">
        <f t="shared" si="24"/>
        <v>0.11505029741508914</v>
      </c>
      <c r="H830" s="31">
        <f t="shared" si="25"/>
        <v>8.8212689414890168E-5</v>
      </c>
      <c r="I830" t="s">
        <v>56</v>
      </c>
      <c r="J830" t="s">
        <v>47</v>
      </c>
      <c r="K830" s="12">
        <v>107.72</v>
      </c>
      <c r="L830">
        <v>2</v>
      </c>
      <c r="M830">
        <v>2</v>
      </c>
      <c r="N830" s="12">
        <v>11.044776119402986</v>
      </c>
      <c r="O830" s="32">
        <v>0</v>
      </c>
      <c r="P830" s="32">
        <v>0</v>
      </c>
      <c r="Q830" s="32">
        <v>0</v>
      </c>
      <c r="R830" s="32">
        <v>0</v>
      </c>
      <c r="S830" s="32">
        <v>0</v>
      </c>
      <c r="T830" s="32">
        <v>1</v>
      </c>
      <c r="U830" s="32">
        <v>1</v>
      </c>
      <c r="V830" s="32">
        <v>2</v>
      </c>
      <c r="W830" s="40">
        <v>9.2592592592592587E-2</v>
      </c>
      <c r="X830">
        <v>53</v>
      </c>
      <c r="Y830">
        <v>4</v>
      </c>
    </row>
    <row r="831" spans="1:25" x14ac:dyDescent="0.25">
      <c r="A831" t="s">
        <v>767</v>
      </c>
      <c r="B831" t="s">
        <v>768</v>
      </c>
      <c r="C831" s="15">
        <v>5.3986850738525396</v>
      </c>
      <c r="D831" s="41">
        <v>48891.270768600109</v>
      </c>
      <c r="E831">
        <v>7</v>
      </c>
      <c r="F831" s="12">
        <v>24</v>
      </c>
      <c r="G831" s="30">
        <f t="shared" si="24"/>
        <v>0.49088517485239391</v>
      </c>
      <c r="H831" s="31">
        <f t="shared" si="25"/>
        <v>3.7637713626587348E-4</v>
      </c>
      <c r="I831" t="s">
        <v>56</v>
      </c>
      <c r="J831" t="s">
        <v>47</v>
      </c>
      <c r="K831" s="12">
        <v>213.31</v>
      </c>
      <c r="L831">
        <v>6</v>
      </c>
      <c r="M831">
        <v>9</v>
      </c>
      <c r="N831" s="12">
        <v>13.822894168466524</v>
      </c>
      <c r="O831" s="32">
        <v>0</v>
      </c>
      <c r="P831" s="32">
        <v>1</v>
      </c>
      <c r="Q831" s="32">
        <v>0</v>
      </c>
      <c r="R831" s="32">
        <v>0</v>
      </c>
      <c r="S831" s="32">
        <v>2</v>
      </c>
      <c r="T831" s="32">
        <v>6</v>
      </c>
      <c r="U831" s="32">
        <v>6</v>
      </c>
      <c r="V831" s="32">
        <v>9</v>
      </c>
      <c r="W831" s="40">
        <v>9.0909090909090912E-2</v>
      </c>
      <c r="X831">
        <v>263</v>
      </c>
      <c r="Y831">
        <v>23</v>
      </c>
    </row>
    <row r="832" spans="1:25" x14ac:dyDescent="0.25">
      <c r="A832" t="s">
        <v>1314</v>
      </c>
      <c r="B832" t="s">
        <v>1315</v>
      </c>
      <c r="C832" s="15">
        <v>5.2655765533447276</v>
      </c>
      <c r="D832" s="41">
        <v>75687.37235760031</v>
      </c>
      <c r="E832">
        <v>3</v>
      </c>
      <c r="F832" s="12">
        <v>8</v>
      </c>
      <c r="G832" s="30">
        <f t="shared" si="24"/>
        <v>0.10569794869086459</v>
      </c>
      <c r="H832" s="31">
        <f t="shared" si="25"/>
        <v>8.10419488618843E-5</v>
      </c>
      <c r="I832" t="s">
        <v>89</v>
      </c>
      <c r="J832" t="s">
        <v>39</v>
      </c>
      <c r="K832" s="12">
        <v>36.75</v>
      </c>
      <c r="L832">
        <v>2</v>
      </c>
      <c r="M832">
        <v>2</v>
      </c>
      <c r="N832" s="12">
        <v>2.1337126600284493</v>
      </c>
      <c r="O832" s="32">
        <v>1</v>
      </c>
      <c r="P832" s="32">
        <v>2</v>
      </c>
      <c r="Q832" s="32">
        <v>0</v>
      </c>
      <c r="R832" s="32">
        <v>1</v>
      </c>
      <c r="S832" s="32">
        <v>0</v>
      </c>
      <c r="T832" s="32">
        <v>0</v>
      </c>
      <c r="U832" s="32">
        <v>0</v>
      </c>
      <c r="V832" s="32">
        <v>1</v>
      </c>
      <c r="W832" s="40">
        <v>9.0909090909090912E-2</v>
      </c>
      <c r="X832">
        <v>21</v>
      </c>
      <c r="Y832">
        <v>1</v>
      </c>
    </row>
    <row r="833" spans="1:25" x14ac:dyDescent="0.25">
      <c r="A833" t="s">
        <v>1470</v>
      </c>
      <c r="B833" t="s">
        <v>1471</v>
      </c>
      <c r="C833" s="15">
        <v>5.596200942993165</v>
      </c>
      <c r="D833" s="41">
        <v>32628.416634599995</v>
      </c>
      <c r="E833">
        <v>2</v>
      </c>
      <c r="F833" s="12">
        <v>2</v>
      </c>
      <c r="G833" s="30">
        <f t="shared" si="24"/>
        <v>6.1296262776022965E-2</v>
      </c>
      <c r="H833" s="31">
        <f t="shared" si="25"/>
        <v>4.6997776729307707E-5</v>
      </c>
      <c r="I833" t="s">
        <v>89</v>
      </c>
      <c r="J833" t="s">
        <v>39</v>
      </c>
      <c r="K833" s="12">
        <v>20.29</v>
      </c>
      <c r="L833">
        <v>1</v>
      </c>
      <c r="M833">
        <v>1</v>
      </c>
      <c r="N833" s="12">
        <v>3.3670033670033668</v>
      </c>
      <c r="O833" s="32">
        <v>0</v>
      </c>
      <c r="P833" s="32">
        <v>0</v>
      </c>
      <c r="Q833" s="32">
        <v>0</v>
      </c>
      <c r="R833" s="32">
        <v>0</v>
      </c>
      <c r="S833" s="32">
        <v>0</v>
      </c>
      <c r="T833" s="32">
        <v>0</v>
      </c>
      <c r="U833" s="32">
        <v>0</v>
      </c>
      <c r="V833" s="32">
        <v>1</v>
      </c>
      <c r="W833" s="40">
        <v>9.0909090909090912E-2</v>
      </c>
      <c r="X833">
        <v>21</v>
      </c>
      <c r="Y833">
        <v>1</v>
      </c>
    </row>
    <row r="834" spans="1:25" x14ac:dyDescent="0.25">
      <c r="A834" t="s">
        <v>1510</v>
      </c>
      <c r="B834" t="s">
        <v>1511</v>
      </c>
      <c r="C834" s="15">
        <v>5.8689098358154306</v>
      </c>
      <c r="D834" s="41">
        <v>75612.992092600223</v>
      </c>
      <c r="E834">
        <v>3</v>
      </c>
      <c r="F834" s="12">
        <v>4</v>
      </c>
      <c r="G834" s="30">
        <f t="shared" si="24"/>
        <v>5.2900961717020259E-2</v>
      </c>
      <c r="H834" s="31">
        <f t="shared" si="25"/>
        <v>4.0560834787381214E-5</v>
      </c>
      <c r="I834" t="s">
        <v>53</v>
      </c>
      <c r="J834" t="s">
        <v>45</v>
      </c>
      <c r="K834" s="12">
        <v>41.27</v>
      </c>
      <c r="L834">
        <v>1</v>
      </c>
      <c r="M834">
        <v>1</v>
      </c>
      <c r="N834" s="12">
        <v>1.5942028985507246</v>
      </c>
      <c r="O834" s="32">
        <v>1</v>
      </c>
      <c r="P834" s="32">
        <v>0</v>
      </c>
      <c r="Q834" s="32">
        <v>0</v>
      </c>
      <c r="R834" s="32">
        <v>0</v>
      </c>
      <c r="S834" s="32">
        <v>0</v>
      </c>
      <c r="T834" s="32">
        <v>1</v>
      </c>
      <c r="U834" s="32">
        <v>0</v>
      </c>
      <c r="V834" s="32">
        <v>0</v>
      </c>
      <c r="W834" s="40">
        <v>9.0909090909090912E-2</v>
      </c>
      <c r="X834">
        <v>21</v>
      </c>
      <c r="Y834">
        <v>1</v>
      </c>
    </row>
    <row r="835" spans="1:25" x14ac:dyDescent="0.25">
      <c r="A835" t="s">
        <v>1590</v>
      </c>
      <c r="B835" t="s">
        <v>1591</v>
      </c>
      <c r="C835" s="15">
        <v>5.1261295318603501</v>
      </c>
      <c r="D835" s="41">
        <v>114440.41522060054</v>
      </c>
      <c r="E835">
        <v>3</v>
      </c>
      <c r="F835" s="12">
        <v>4</v>
      </c>
      <c r="G835" s="30">
        <f t="shared" si="24"/>
        <v>3.4952686883295718E-2</v>
      </c>
      <c r="H835" s="31">
        <f t="shared" si="25"/>
        <v>2.6799326742528625E-5</v>
      </c>
      <c r="I835" t="s">
        <v>201</v>
      </c>
      <c r="J835" t="s">
        <v>41</v>
      </c>
      <c r="K835" s="12">
        <v>34.74</v>
      </c>
      <c r="L835">
        <v>2</v>
      </c>
      <c r="M835">
        <v>2</v>
      </c>
      <c r="N835" s="12">
        <v>1.4427412082957618</v>
      </c>
      <c r="O835" s="32">
        <v>1</v>
      </c>
      <c r="P835" s="32">
        <v>2</v>
      </c>
      <c r="Q835" s="32">
        <v>0</v>
      </c>
      <c r="R835" s="32">
        <v>1</v>
      </c>
      <c r="S835" s="32">
        <v>0</v>
      </c>
      <c r="T835" s="32">
        <v>0</v>
      </c>
      <c r="U835" s="32">
        <v>0</v>
      </c>
      <c r="V835" s="32">
        <v>0</v>
      </c>
      <c r="W835" s="40">
        <v>9.0909090909090912E-2</v>
      </c>
      <c r="X835">
        <v>10</v>
      </c>
      <c r="Y835">
        <v>0</v>
      </c>
    </row>
    <row r="836" spans="1:25" x14ac:dyDescent="0.25">
      <c r="A836" t="s">
        <v>1558</v>
      </c>
      <c r="B836" t="s">
        <v>1559</v>
      </c>
      <c r="C836" s="15">
        <v>5.6772212982177734</v>
      </c>
      <c r="D836" s="41">
        <v>135356.91785860053</v>
      </c>
      <c r="E836">
        <v>2</v>
      </c>
      <c r="F836" s="12">
        <v>6</v>
      </c>
      <c r="G836" s="30">
        <f t="shared" si="24"/>
        <v>4.4327250464345304E-2</v>
      </c>
      <c r="H836" s="31">
        <f t="shared" si="25"/>
        <v>3.3987100126474791E-5</v>
      </c>
      <c r="I836" t="s">
        <v>56</v>
      </c>
      <c r="J836" t="s">
        <v>47</v>
      </c>
      <c r="K836" s="12">
        <v>20.86</v>
      </c>
      <c r="L836">
        <v>1</v>
      </c>
      <c r="M836">
        <v>2</v>
      </c>
      <c r="N836" s="12">
        <v>0.62256809338521402</v>
      </c>
      <c r="O836" s="32">
        <v>0</v>
      </c>
      <c r="P836" s="32">
        <v>0</v>
      </c>
      <c r="Q836" s="32">
        <v>0</v>
      </c>
      <c r="R836" s="32">
        <v>0</v>
      </c>
      <c r="S836" s="32">
        <v>1</v>
      </c>
      <c r="T836" s="32">
        <v>1</v>
      </c>
      <c r="U836" s="32">
        <v>1</v>
      </c>
      <c r="V836" s="32">
        <v>2</v>
      </c>
      <c r="W836" s="40">
        <v>8.9552238805970144E-2</v>
      </c>
      <c r="X836">
        <v>66</v>
      </c>
      <c r="Y836">
        <v>5</v>
      </c>
    </row>
    <row r="837" spans="1:25" x14ac:dyDescent="0.25">
      <c r="A837" t="s">
        <v>1516</v>
      </c>
      <c r="B837" t="s">
        <v>1517</v>
      </c>
      <c r="C837" s="15">
        <v>5.2784069061279295</v>
      </c>
      <c r="D837" s="41">
        <v>38426.79970360006</v>
      </c>
      <c r="E837">
        <v>2</v>
      </c>
      <c r="F837" s="12">
        <v>2</v>
      </c>
      <c r="G837" s="30">
        <f t="shared" si="24"/>
        <v>5.2047009259858494E-2</v>
      </c>
      <c r="H837" s="31">
        <f t="shared" si="25"/>
        <v>3.9906082521883695E-5</v>
      </c>
      <c r="I837" t="s">
        <v>50</v>
      </c>
      <c r="J837" t="s">
        <v>46</v>
      </c>
      <c r="K837" s="12">
        <v>43.54</v>
      </c>
      <c r="L837">
        <v>1</v>
      </c>
      <c r="M837">
        <v>1</v>
      </c>
      <c r="N837" s="12">
        <v>3.0470914127423825</v>
      </c>
      <c r="O837" s="32">
        <v>0</v>
      </c>
      <c r="P837" s="32">
        <v>0</v>
      </c>
      <c r="Q837" s="32">
        <v>0</v>
      </c>
      <c r="R837" s="32">
        <v>0</v>
      </c>
      <c r="S837" s="32">
        <v>0</v>
      </c>
      <c r="T837" s="32">
        <v>0</v>
      </c>
      <c r="U837" s="32">
        <v>1</v>
      </c>
      <c r="V837" s="32">
        <v>1</v>
      </c>
      <c r="W837" s="40">
        <v>8.8235294117647065E-2</v>
      </c>
      <c r="X837">
        <v>33</v>
      </c>
      <c r="Y837">
        <v>2</v>
      </c>
    </row>
    <row r="838" spans="1:25" x14ac:dyDescent="0.25">
      <c r="A838" t="s">
        <v>1554</v>
      </c>
      <c r="B838" t="s">
        <v>1555</v>
      </c>
      <c r="C838" s="15">
        <v>9.6989490509033196</v>
      </c>
      <c r="D838" s="41">
        <v>44244.179125600094</v>
      </c>
      <c r="E838">
        <v>2</v>
      </c>
      <c r="F838" s="12">
        <v>2</v>
      </c>
      <c r="G838" s="30">
        <f t="shared" si="24"/>
        <v>4.5203686440252688E-2</v>
      </c>
      <c r="H838" s="31">
        <f t="shared" si="25"/>
        <v>3.4659091214475353E-5</v>
      </c>
      <c r="I838" t="s">
        <v>56</v>
      </c>
      <c r="J838" t="s">
        <v>47</v>
      </c>
      <c r="K838" s="12">
        <v>67.73</v>
      </c>
      <c r="L838">
        <v>1</v>
      </c>
      <c r="M838">
        <v>1</v>
      </c>
      <c r="N838" s="12">
        <v>3.8369304556354913</v>
      </c>
      <c r="O838" s="32">
        <v>0</v>
      </c>
      <c r="P838" s="32">
        <v>0</v>
      </c>
      <c r="Q838" s="32">
        <v>0</v>
      </c>
      <c r="R838" s="32">
        <v>0</v>
      </c>
      <c r="S838" s="32">
        <v>0</v>
      </c>
      <c r="T838" s="32">
        <v>0</v>
      </c>
      <c r="U838" s="32">
        <v>1</v>
      </c>
      <c r="V838" s="32">
        <v>1</v>
      </c>
      <c r="W838" s="40">
        <v>8.8235294117647065E-2</v>
      </c>
      <c r="X838">
        <v>33</v>
      </c>
      <c r="Y838">
        <v>2</v>
      </c>
    </row>
    <row r="839" spans="1:25" x14ac:dyDescent="0.25">
      <c r="A839" t="s">
        <v>494</v>
      </c>
      <c r="B839" t="s">
        <v>495</v>
      </c>
      <c r="C839" s="15">
        <v>4.73130226135254</v>
      </c>
      <c r="D839" s="41">
        <v>52348.790406600121</v>
      </c>
      <c r="E839">
        <v>15</v>
      </c>
      <c r="F839" s="12">
        <v>57</v>
      </c>
      <c r="G839" s="30">
        <f t="shared" si="24"/>
        <v>1.0888503737578903</v>
      </c>
      <c r="H839" s="31">
        <f t="shared" si="25"/>
        <v>8.3485590213689081E-4</v>
      </c>
      <c r="I839" t="s">
        <v>201</v>
      </c>
      <c r="J839" t="s">
        <v>41</v>
      </c>
      <c r="K839" s="12">
        <v>682.89999999999986</v>
      </c>
      <c r="L839">
        <v>13</v>
      </c>
      <c r="M839">
        <v>17</v>
      </c>
      <c r="N839" s="12">
        <v>40.918580375782881</v>
      </c>
      <c r="O839" s="32">
        <v>0</v>
      </c>
      <c r="P839" s="32">
        <v>17</v>
      </c>
      <c r="Q839" s="32">
        <v>4</v>
      </c>
      <c r="R839" s="32">
        <v>1</v>
      </c>
      <c r="S839" s="32">
        <v>4</v>
      </c>
      <c r="T839" s="32">
        <v>8</v>
      </c>
      <c r="U839" s="32">
        <v>10</v>
      </c>
      <c r="V839" s="32">
        <v>8</v>
      </c>
      <c r="W839" s="40">
        <v>8.7570621468926552E-2</v>
      </c>
      <c r="X839">
        <v>353</v>
      </c>
      <c r="Y839">
        <v>30</v>
      </c>
    </row>
    <row r="840" spans="1:25" x14ac:dyDescent="0.25">
      <c r="A840" t="s">
        <v>1111</v>
      </c>
      <c r="B840" t="s">
        <v>173</v>
      </c>
      <c r="C840" s="15">
        <v>5.7842090606689469</v>
      </c>
      <c r="D840" s="41">
        <v>26564.983539599987</v>
      </c>
      <c r="E840">
        <v>2</v>
      </c>
      <c r="F840" s="12">
        <v>5</v>
      </c>
      <c r="G840" s="30">
        <f t="shared" si="24"/>
        <v>0.18821769614675582</v>
      </c>
      <c r="H840" s="31">
        <f t="shared" si="25"/>
        <v>1.4431244025973626E-4</v>
      </c>
      <c r="I840" t="s">
        <v>56</v>
      </c>
      <c r="J840" t="s">
        <v>47</v>
      </c>
      <c r="K840" s="12">
        <v>85.05</v>
      </c>
      <c r="L840">
        <v>2</v>
      </c>
      <c r="M840">
        <v>2</v>
      </c>
      <c r="N840" s="12">
        <v>7.4803149606299222</v>
      </c>
      <c r="O840" s="32">
        <v>0</v>
      </c>
      <c r="P840" s="32">
        <v>0</v>
      </c>
      <c r="Q840" s="32">
        <v>0</v>
      </c>
      <c r="R840" s="32">
        <v>0</v>
      </c>
      <c r="S840" s="32">
        <v>1</v>
      </c>
      <c r="T840" s="32">
        <v>1</v>
      </c>
      <c r="U840" s="32">
        <v>1</v>
      </c>
      <c r="V840" s="32">
        <v>2</v>
      </c>
      <c r="W840" s="40">
        <v>8.6956521739130432E-2</v>
      </c>
      <c r="X840">
        <v>68</v>
      </c>
      <c r="Y840">
        <v>5</v>
      </c>
    </row>
    <row r="841" spans="1:25" x14ac:dyDescent="0.25">
      <c r="A841" t="s">
        <v>766</v>
      </c>
      <c r="B841" t="s">
        <v>651</v>
      </c>
      <c r="C841" s="15">
        <v>5.1648250579833981</v>
      </c>
      <c r="D841" s="41">
        <v>50635.488257600045</v>
      </c>
      <c r="E841">
        <v>7</v>
      </c>
      <c r="F841" s="12">
        <v>25</v>
      </c>
      <c r="G841" s="30">
        <f t="shared" si="24"/>
        <v>0.493724872816797</v>
      </c>
      <c r="H841" s="31">
        <f t="shared" si="25"/>
        <v>3.7855442220249488E-4</v>
      </c>
      <c r="I841" t="s">
        <v>53</v>
      </c>
      <c r="J841" t="s">
        <v>45</v>
      </c>
      <c r="K841" s="12">
        <v>209.76999999999998</v>
      </c>
      <c r="L841">
        <v>4</v>
      </c>
      <c r="M841">
        <v>4</v>
      </c>
      <c r="N841" s="12">
        <v>10.549450549450549</v>
      </c>
      <c r="O841" s="32">
        <v>2</v>
      </c>
      <c r="P841" s="32">
        <v>3</v>
      </c>
      <c r="Q841" s="32">
        <v>2</v>
      </c>
      <c r="R841" s="32">
        <v>2</v>
      </c>
      <c r="S841" s="32">
        <v>1</v>
      </c>
      <c r="T841" s="32">
        <v>4</v>
      </c>
      <c r="U841" s="32">
        <v>2</v>
      </c>
      <c r="V841" s="32">
        <v>4</v>
      </c>
      <c r="W841" s="40">
        <v>8.6330935251798566E-2</v>
      </c>
      <c r="X841">
        <v>138</v>
      </c>
      <c r="Y841">
        <v>11</v>
      </c>
    </row>
    <row r="842" spans="1:25" x14ac:dyDescent="0.25">
      <c r="A842" t="s">
        <v>824</v>
      </c>
      <c r="B842" t="s">
        <v>825</v>
      </c>
      <c r="C842" s="15">
        <v>7.8737163543701181</v>
      </c>
      <c r="D842" s="41">
        <v>32208.746336599994</v>
      </c>
      <c r="E842">
        <v>6</v>
      </c>
      <c r="F842" s="12">
        <v>13</v>
      </c>
      <c r="G842" s="30">
        <f t="shared" si="24"/>
        <v>0.40361707544101516</v>
      </c>
      <c r="H842" s="31">
        <f t="shared" si="25"/>
        <v>3.0946593375563919E-4</v>
      </c>
      <c r="I842" t="s">
        <v>53</v>
      </c>
      <c r="J842" t="s">
        <v>45</v>
      </c>
      <c r="K842" s="12">
        <v>159.98000000000002</v>
      </c>
      <c r="L842">
        <v>4</v>
      </c>
      <c r="M842">
        <v>4</v>
      </c>
      <c r="N842" s="12">
        <v>20.80536912751678</v>
      </c>
      <c r="O842" s="32">
        <v>0</v>
      </c>
      <c r="P842" s="32">
        <v>3</v>
      </c>
      <c r="Q842" s="32">
        <v>0</v>
      </c>
      <c r="R842" s="32">
        <v>0</v>
      </c>
      <c r="S842" s="32">
        <v>1</v>
      </c>
      <c r="T842" s="32">
        <v>4</v>
      </c>
      <c r="U842" s="32">
        <v>3</v>
      </c>
      <c r="V842" s="32">
        <v>2</v>
      </c>
      <c r="W842" s="40">
        <v>8.59375E-2</v>
      </c>
      <c r="X842">
        <v>127</v>
      </c>
      <c r="Y842">
        <v>10</v>
      </c>
    </row>
    <row r="843" spans="1:25" x14ac:dyDescent="0.25">
      <c r="A843" t="s">
        <v>522</v>
      </c>
      <c r="B843" t="s">
        <v>523</v>
      </c>
      <c r="C843" s="15">
        <v>5.0438312530517573</v>
      </c>
      <c r="D843" s="41">
        <v>26563.896680599992</v>
      </c>
      <c r="E843">
        <v>5</v>
      </c>
      <c r="F843" s="12">
        <v>27</v>
      </c>
      <c r="G843" s="30">
        <f t="shared" si="24"/>
        <v>1.0164171440901026</v>
      </c>
      <c r="H843" s="31">
        <f t="shared" si="25"/>
        <v>7.7931906185433838E-4</v>
      </c>
      <c r="I843" t="s">
        <v>53</v>
      </c>
      <c r="J843" t="s">
        <v>45</v>
      </c>
      <c r="K843" s="12">
        <v>168.44</v>
      </c>
      <c r="L843">
        <v>5</v>
      </c>
      <c r="M843">
        <v>5</v>
      </c>
      <c r="N843" s="12">
        <v>29.1497975708502</v>
      </c>
      <c r="O843" s="32">
        <v>1</v>
      </c>
      <c r="P843" s="32">
        <v>2</v>
      </c>
      <c r="Q843" s="32">
        <v>2</v>
      </c>
      <c r="R843" s="32">
        <v>1</v>
      </c>
      <c r="S843" s="32">
        <v>2</v>
      </c>
      <c r="T843" s="32">
        <v>5</v>
      </c>
      <c r="U843" s="32">
        <v>4</v>
      </c>
      <c r="V843" s="32">
        <v>6</v>
      </c>
      <c r="W843" s="40">
        <v>8.5714285714285715E-2</v>
      </c>
      <c r="X843">
        <v>209</v>
      </c>
      <c r="Y843">
        <v>17</v>
      </c>
    </row>
    <row r="844" spans="1:25" x14ac:dyDescent="0.25">
      <c r="A844" t="s">
        <v>1208</v>
      </c>
      <c r="B844" t="s">
        <v>1209</v>
      </c>
      <c r="C844" s="15">
        <v>6.7533351898193352</v>
      </c>
      <c r="D844" s="41">
        <v>27346.706699599988</v>
      </c>
      <c r="E844">
        <v>2</v>
      </c>
      <c r="F844" s="12">
        <v>4</v>
      </c>
      <c r="G844" s="30">
        <f t="shared" si="24"/>
        <v>0.14626989801512405</v>
      </c>
      <c r="H844" s="31">
        <f t="shared" si="25"/>
        <v>1.1214974123711874E-4</v>
      </c>
      <c r="I844" t="s">
        <v>603</v>
      </c>
      <c r="J844" t="s">
        <v>42</v>
      </c>
      <c r="K844" s="12">
        <v>34.32</v>
      </c>
      <c r="L844">
        <v>1</v>
      </c>
      <c r="M844">
        <v>1</v>
      </c>
      <c r="N844" s="12">
        <v>2.6923076923076925</v>
      </c>
      <c r="O844" s="32">
        <v>0</v>
      </c>
      <c r="P844" s="32">
        <v>0</v>
      </c>
      <c r="Q844" s="32">
        <v>1</v>
      </c>
      <c r="R844" s="32">
        <v>0</v>
      </c>
      <c r="S844" s="32">
        <v>0</v>
      </c>
      <c r="T844" s="32">
        <v>1</v>
      </c>
      <c r="U844" s="32">
        <v>1</v>
      </c>
      <c r="V844" s="32">
        <v>1</v>
      </c>
      <c r="W844" s="40">
        <v>8.5106382978723402E-2</v>
      </c>
      <c r="X844">
        <v>46</v>
      </c>
      <c r="Y844">
        <v>3</v>
      </c>
    </row>
    <row r="845" spans="1:25" x14ac:dyDescent="0.25">
      <c r="A845" t="s">
        <v>1323</v>
      </c>
      <c r="B845" t="s">
        <v>1324</v>
      </c>
      <c r="C845" s="15">
        <v>4.8016391754150396</v>
      </c>
      <c r="D845" s="41">
        <v>88060.852926600404</v>
      </c>
      <c r="E845">
        <v>4</v>
      </c>
      <c r="F845" s="12">
        <v>9</v>
      </c>
      <c r="G845" s="30">
        <f t="shared" si="24"/>
        <v>0.10220205347660656</v>
      </c>
      <c r="H845" s="31">
        <f t="shared" si="25"/>
        <v>7.8361535810453993E-5</v>
      </c>
      <c r="I845" t="s">
        <v>50</v>
      </c>
      <c r="J845" t="s">
        <v>46</v>
      </c>
      <c r="K845" s="12">
        <v>45.260000000000005</v>
      </c>
      <c r="L845">
        <v>2</v>
      </c>
      <c r="M845">
        <v>2</v>
      </c>
      <c r="N845" s="12">
        <v>2.1151586368977675</v>
      </c>
      <c r="O845" s="32">
        <v>0</v>
      </c>
      <c r="P845" s="32">
        <v>0</v>
      </c>
      <c r="Q845" s="32">
        <v>0</v>
      </c>
      <c r="R845" s="32">
        <v>0</v>
      </c>
      <c r="S845" s="32">
        <v>1</v>
      </c>
      <c r="T845" s="32">
        <v>0</v>
      </c>
      <c r="U845" s="32">
        <v>2</v>
      </c>
      <c r="V845" s="32">
        <v>1</v>
      </c>
      <c r="W845" s="40">
        <v>8.4745762711864403E-2</v>
      </c>
      <c r="X845">
        <v>58</v>
      </c>
      <c r="Y845">
        <v>4</v>
      </c>
    </row>
    <row r="846" spans="1:25" x14ac:dyDescent="0.25">
      <c r="A846" t="s">
        <v>414</v>
      </c>
      <c r="B846" t="s">
        <v>415</v>
      </c>
      <c r="C846" s="15">
        <v>5.0824245452880854</v>
      </c>
      <c r="D846" s="41">
        <v>7279.5535346000006</v>
      </c>
      <c r="E846">
        <v>3</v>
      </c>
      <c r="F846" s="12">
        <v>10</v>
      </c>
      <c r="G846" s="30">
        <f t="shared" si="24"/>
        <v>1.3737106200908631</v>
      </c>
      <c r="H846" s="31">
        <f t="shared" si="25"/>
        <v>1.0532672317987296E-3</v>
      </c>
      <c r="I846" t="s">
        <v>56</v>
      </c>
      <c r="J846" t="s">
        <v>47</v>
      </c>
      <c r="K846" s="12">
        <v>109.02</v>
      </c>
      <c r="L846">
        <v>3</v>
      </c>
      <c r="M846">
        <v>3</v>
      </c>
      <c r="N846" s="12">
        <v>40.298507462686565</v>
      </c>
      <c r="O846" s="32">
        <v>0</v>
      </c>
      <c r="P846" s="32">
        <v>2</v>
      </c>
      <c r="Q846" s="32">
        <v>0</v>
      </c>
      <c r="R846" s="32">
        <v>0</v>
      </c>
      <c r="S846" s="32">
        <v>1</v>
      </c>
      <c r="T846" s="32">
        <v>2</v>
      </c>
      <c r="U846" s="32">
        <v>2</v>
      </c>
      <c r="V846" s="32">
        <v>3</v>
      </c>
      <c r="W846" s="40">
        <v>8.4112149532710276E-2</v>
      </c>
      <c r="X846">
        <v>106</v>
      </c>
      <c r="Y846">
        <v>8</v>
      </c>
    </row>
    <row r="847" spans="1:25" x14ac:dyDescent="0.25">
      <c r="A847" t="s">
        <v>1491</v>
      </c>
      <c r="B847" t="s">
        <v>1492</v>
      </c>
      <c r="C847" s="15">
        <v>5.9466075897216797</v>
      </c>
      <c r="D847" s="41">
        <v>52462.623245600138</v>
      </c>
      <c r="E847">
        <v>2</v>
      </c>
      <c r="F847" s="12">
        <v>3</v>
      </c>
      <c r="G847" s="30">
        <f t="shared" si="24"/>
        <v>5.7183568308349884E-2</v>
      </c>
      <c r="H847" s="31">
        <f t="shared" si="25"/>
        <v>4.3844444248764276E-5</v>
      </c>
      <c r="I847" t="s">
        <v>1012</v>
      </c>
      <c r="J847" t="s">
        <v>33</v>
      </c>
      <c r="K847" s="12">
        <v>16.13</v>
      </c>
      <c r="L847">
        <v>1</v>
      </c>
      <c r="M847">
        <v>1</v>
      </c>
      <c r="N847" s="12">
        <v>2.34375</v>
      </c>
      <c r="O847" s="32">
        <v>0</v>
      </c>
      <c r="P847" s="32">
        <v>0</v>
      </c>
      <c r="Q847" s="32">
        <v>0</v>
      </c>
      <c r="R847" s="32">
        <v>0</v>
      </c>
      <c r="S847" s="32">
        <v>0</v>
      </c>
      <c r="T847" s="32">
        <v>0</v>
      </c>
      <c r="U847" s="32">
        <v>0</v>
      </c>
      <c r="V847" s="32">
        <v>0</v>
      </c>
      <c r="W847" s="40">
        <v>8.3333333333333329E-2</v>
      </c>
      <c r="X847">
        <v>11</v>
      </c>
      <c r="Y847">
        <v>0</v>
      </c>
    </row>
    <row r="848" spans="1:25" x14ac:dyDescent="0.25">
      <c r="A848" t="s">
        <v>1533</v>
      </c>
      <c r="B848" t="s">
        <v>1509</v>
      </c>
      <c r="C848" s="15">
        <v>9.1164203643798807</v>
      </c>
      <c r="D848" s="41">
        <v>41132.992851600073</v>
      </c>
      <c r="E848">
        <v>2</v>
      </c>
      <c r="F848" s="12">
        <v>2</v>
      </c>
      <c r="G848" s="30">
        <f t="shared" si="24"/>
        <v>4.8622768764130908E-2</v>
      </c>
      <c r="H848" s="31">
        <f t="shared" si="25"/>
        <v>3.728060940170825E-5</v>
      </c>
      <c r="I848" t="s">
        <v>603</v>
      </c>
      <c r="J848" t="s">
        <v>42</v>
      </c>
      <c r="K848" s="12">
        <v>20.8</v>
      </c>
      <c r="L848">
        <v>1</v>
      </c>
      <c r="M848">
        <v>1</v>
      </c>
      <c r="N848" s="12">
        <v>1.7857142857142856</v>
      </c>
      <c r="O848" s="32">
        <v>1</v>
      </c>
      <c r="P848" s="32">
        <v>0</v>
      </c>
      <c r="Q848" s="32">
        <v>1</v>
      </c>
      <c r="R848" s="32">
        <v>0</v>
      </c>
      <c r="S848" s="32">
        <v>0</v>
      </c>
      <c r="T848" s="32">
        <v>0</v>
      </c>
      <c r="U848" s="32">
        <v>0</v>
      </c>
      <c r="V848" s="32">
        <v>0</v>
      </c>
      <c r="W848" s="40">
        <v>8.3333333333333329E-2</v>
      </c>
      <c r="X848">
        <v>11</v>
      </c>
      <c r="Y848">
        <v>0</v>
      </c>
    </row>
    <row r="849" spans="1:25" x14ac:dyDescent="0.25">
      <c r="A849" t="s">
        <v>1633</v>
      </c>
      <c r="B849" t="s">
        <v>1634</v>
      </c>
      <c r="C849" s="15">
        <v>6.1856304168701177</v>
      </c>
      <c r="D849" s="41">
        <v>172990.15707759923</v>
      </c>
      <c r="E849">
        <v>3</v>
      </c>
      <c r="F849" s="12">
        <v>4</v>
      </c>
      <c r="G849" s="30">
        <f t="shared" si="24"/>
        <v>2.3122702861098021E-2</v>
      </c>
      <c r="H849" s="31">
        <f t="shared" si="25"/>
        <v>1.7728905111472734E-5</v>
      </c>
      <c r="I849" t="s">
        <v>603</v>
      </c>
      <c r="J849" t="s">
        <v>42</v>
      </c>
      <c r="K849" s="12">
        <v>19.48</v>
      </c>
      <c r="L849">
        <v>1</v>
      </c>
      <c r="M849">
        <v>1</v>
      </c>
      <c r="N849" s="12">
        <v>0.67985166872682323</v>
      </c>
      <c r="O849" s="32">
        <v>0</v>
      </c>
      <c r="P849" s="32">
        <v>1</v>
      </c>
      <c r="Q849" s="32">
        <v>1</v>
      </c>
      <c r="R849" s="32">
        <v>0</v>
      </c>
      <c r="S849" s="32">
        <v>1</v>
      </c>
      <c r="T849" s="32">
        <v>0</v>
      </c>
      <c r="U849" s="32">
        <v>0</v>
      </c>
      <c r="V849" s="32">
        <v>0</v>
      </c>
      <c r="W849" s="40">
        <v>8.3333333333333329E-2</v>
      </c>
      <c r="X849">
        <v>23</v>
      </c>
      <c r="Y849">
        <v>1</v>
      </c>
    </row>
    <row r="850" spans="1:25" x14ac:dyDescent="0.25">
      <c r="A850" t="s">
        <v>348</v>
      </c>
      <c r="B850" t="s">
        <v>349</v>
      </c>
      <c r="C850" s="15">
        <v>6.027832412719726</v>
      </c>
      <c r="D850" s="41">
        <v>72063.148172600224</v>
      </c>
      <c r="E850">
        <v>25</v>
      </c>
      <c r="F850" s="12">
        <v>126</v>
      </c>
      <c r="G850" s="30">
        <f t="shared" si="24"/>
        <v>1.7484664935566552</v>
      </c>
      <c r="H850" s="31">
        <f t="shared" si="25"/>
        <v>1.3406043722945361E-3</v>
      </c>
      <c r="I850" t="s">
        <v>50</v>
      </c>
      <c r="J850" t="s">
        <v>46</v>
      </c>
      <c r="K850" s="12">
        <v>766.16999999999985</v>
      </c>
      <c r="L850">
        <v>17</v>
      </c>
      <c r="M850">
        <v>19</v>
      </c>
      <c r="N850" s="12">
        <v>34.709480122324159</v>
      </c>
      <c r="O850" s="32">
        <v>7</v>
      </c>
      <c r="P850" s="32">
        <v>16</v>
      </c>
      <c r="Q850" s="32">
        <v>11</v>
      </c>
      <c r="R850" s="32">
        <v>6</v>
      </c>
      <c r="S850" s="32">
        <v>7</v>
      </c>
      <c r="T850" s="32">
        <v>19</v>
      </c>
      <c r="U850" s="32">
        <v>19</v>
      </c>
      <c r="V850" s="32">
        <v>19</v>
      </c>
      <c r="W850" s="40">
        <v>8.2382762991128011E-2</v>
      </c>
      <c r="X850">
        <v>788</v>
      </c>
      <c r="Y850">
        <v>64</v>
      </c>
    </row>
    <row r="851" spans="1:25" x14ac:dyDescent="0.25">
      <c r="A851" t="s">
        <v>211</v>
      </c>
      <c r="B851" t="s">
        <v>212</v>
      </c>
      <c r="C851" s="15">
        <v>5.2257564544677733</v>
      </c>
      <c r="D851" s="41">
        <v>43930.825821600076</v>
      </c>
      <c r="E851">
        <v>17</v>
      </c>
      <c r="F851" s="12">
        <v>127</v>
      </c>
      <c r="G851" s="30">
        <f t="shared" si="24"/>
        <v>2.8909085505412047</v>
      </c>
      <c r="H851" s="31">
        <f t="shared" si="25"/>
        <v>2.2165507071717984E-3</v>
      </c>
      <c r="I851" t="s">
        <v>201</v>
      </c>
      <c r="J851" t="s">
        <v>41</v>
      </c>
      <c r="K851" s="12">
        <v>832.67000000000007</v>
      </c>
      <c r="L851">
        <v>16</v>
      </c>
      <c r="M851">
        <v>24</v>
      </c>
      <c r="N851" s="12">
        <v>55.163727959697731</v>
      </c>
      <c r="O851" s="32">
        <v>3</v>
      </c>
      <c r="P851" s="32">
        <v>24</v>
      </c>
      <c r="Q851" s="32">
        <v>10</v>
      </c>
      <c r="R851" s="32">
        <v>5</v>
      </c>
      <c r="S851" s="32">
        <v>13</v>
      </c>
      <c r="T851" s="32">
        <v>13</v>
      </c>
      <c r="U851" s="32">
        <v>18</v>
      </c>
      <c r="V851" s="32">
        <v>16</v>
      </c>
      <c r="W851" s="40">
        <v>8.1225033288948076E-2</v>
      </c>
      <c r="X851">
        <v>750</v>
      </c>
      <c r="Y851">
        <v>60</v>
      </c>
    </row>
    <row r="852" spans="1:25" x14ac:dyDescent="0.25">
      <c r="A852" t="s">
        <v>1605</v>
      </c>
      <c r="B852" t="s">
        <v>1606</v>
      </c>
      <c r="C852" s="15">
        <v>5.481750106811524</v>
      </c>
      <c r="D852" s="41">
        <v>93555.44382360029</v>
      </c>
      <c r="E852">
        <v>2</v>
      </c>
      <c r="F852" s="12">
        <v>3</v>
      </c>
      <c r="G852" s="30">
        <f t="shared" si="24"/>
        <v>3.2066546610120615E-2</v>
      </c>
      <c r="H852" s="31">
        <f t="shared" si="25"/>
        <v>2.4586432023909575E-5</v>
      </c>
      <c r="I852" t="s">
        <v>53</v>
      </c>
      <c r="J852" t="s">
        <v>45</v>
      </c>
      <c r="K852" s="12">
        <v>24.23</v>
      </c>
      <c r="L852">
        <v>1</v>
      </c>
      <c r="M852">
        <v>1</v>
      </c>
      <c r="N852" s="12">
        <v>0.81112398609501735</v>
      </c>
      <c r="O852" s="32">
        <v>0</v>
      </c>
      <c r="P852" s="32">
        <v>0</v>
      </c>
      <c r="Q852" s="32">
        <v>0</v>
      </c>
      <c r="R852" s="32">
        <v>0</v>
      </c>
      <c r="S852" s="32">
        <v>0</v>
      </c>
      <c r="T852" s="32">
        <v>1</v>
      </c>
      <c r="U852" s="32">
        <v>1</v>
      </c>
      <c r="V852" s="32">
        <v>0</v>
      </c>
      <c r="W852" s="40">
        <v>7.8947368421052627E-2</v>
      </c>
      <c r="X852">
        <v>37</v>
      </c>
      <c r="Y852">
        <v>2</v>
      </c>
    </row>
    <row r="853" spans="1:25" x14ac:dyDescent="0.25">
      <c r="A853" t="s">
        <v>1198</v>
      </c>
      <c r="B853" t="s">
        <v>330</v>
      </c>
      <c r="C853" s="15">
        <v>5.4419300079345705</v>
      </c>
      <c r="D853" s="41">
        <v>66370.848262600193</v>
      </c>
      <c r="E853">
        <v>4</v>
      </c>
      <c r="F853" s="12">
        <v>10</v>
      </c>
      <c r="G853" s="30">
        <f t="shared" si="24"/>
        <v>0.15066855798549397</v>
      </c>
      <c r="H853" s="31">
        <f t="shared" si="25"/>
        <v>1.1552233248221587E-4</v>
      </c>
      <c r="I853" t="s">
        <v>53</v>
      </c>
      <c r="J853" t="s">
        <v>45</v>
      </c>
      <c r="K853" s="12">
        <v>123.2</v>
      </c>
      <c r="L853">
        <v>3</v>
      </c>
      <c r="M853">
        <v>3</v>
      </c>
      <c r="N853" s="12">
        <v>4.5977011494252871</v>
      </c>
      <c r="O853" s="32">
        <v>0</v>
      </c>
      <c r="P853" s="32">
        <v>0</v>
      </c>
      <c r="Q853" s="32">
        <v>0</v>
      </c>
      <c r="R853" s="32">
        <v>1</v>
      </c>
      <c r="S853" s="32">
        <v>2</v>
      </c>
      <c r="T853" s="32">
        <v>3</v>
      </c>
      <c r="U853" s="32">
        <v>2</v>
      </c>
      <c r="V853" s="32">
        <v>2</v>
      </c>
      <c r="W853" s="40">
        <v>7.874015748031496E-2</v>
      </c>
      <c r="X853">
        <v>126</v>
      </c>
      <c r="Y853">
        <v>9</v>
      </c>
    </row>
    <row r="854" spans="1:25" x14ac:dyDescent="0.25">
      <c r="A854" t="s">
        <v>1204</v>
      </c>
      <c r="B854" t="s">
        <v>1205</v>
      </c>
      <c r="C854" s="15">
        <v>5.2702281951904295</v>
      </c>
      <c r="D854" s="41">
        <v>34033.918741600013</v>
      </c>
      <c r="E854">
        <v>2</v>
      </c>
      <c r="F854" s="12">
        <v>5</v>
      </c>
      <c r="G854" s="30">
        <f t="shared" si="24"/>
        <v>0.14691226238042487</v>
      </c>
      <c r="H854" s="31">
        <f t="shared" si="25"/>
        <v>1.126422622433273E-4</v>
      </c>
      <c r="I854" t="s">
        <v>53</v>
      </c>
      <c r="J854" t="s">
        <v>45</v>
      </c>
      <c r="K854" s="12">
        <v>115.83</v>
      </c>
      <c r="L854">
        <v>2</v>
      </c>
      <c r="M854">
        <v>2</v>
      </c>
      <c r="N854" s="12">
        <v>4.2553191489361701</v>
      </c>
      <c r="O854" s="32">
        <v>0</v>
      </c>
      <c r="P854" s="32">
        <v>0</v>
      </c>
      <c r="Q854" s="32">
        <v>0</v>
      </c>
      <c r="R854" s="32">
        <v>0</v>
      </c>
      <c r="S854" s="32">
        <v>1</v>
      </c>
      <c r="T854" s="32">
        <v>2</v>
      </c>
      <c r="U854" s="32">
        <v>0</v>
      </c>
      <c r="V854" s="32">
        <v>2</v>
      </c>
      <c r="W854" s="40">
        <v>7.792207792207792E-2</v>
      </c>
      <c r="X854">
        <v>76</v>
      </c>
      <c r="Y854">
        <v>5</v>
      </c>
    </row>
    <row r="855" spans="1:25" x14ac:dyDescent="0.25">
      <c r="A855" t="s">
        <v>482</v>
      </c>
      <c r="B855" t="s">
        <v>483</v>
      </c>
      <c r="C855" s="15">
        <v>4.5411983489990231</v>
      </c>
      <c r="D855" s="41">
        <v>13405.103946599995</v>
      </c>
      <c r="E855">
        <v>4</v>
      </c>
      <c r="F855" s="12">
        <v>15</v>
      </c>
      <c r="G855" s="30">
        <f t="shared" si="24"/>
        <v>1.1189767762900882</v>
      </c>
      <c r="H855" s="31">
        <f t="shared" si="25"/>
        <v>8.5795476454289272E-4</v>
      </c>
      <c r="I855" t="s">
        <v>50</v>
      </c>
      <c r="J855" t="s">
        <v>46</v>
      </c>
      <c r="K855" s="12">
        <v>113.80000000000001</v>
      </c>
      <c r="L855">
        <v>2</v>
      </c>
      <c r="M855">
        <v>3</v>
      </c>
      <c r="N855" s="12">
        <v>11.538461538461538</v>
      </c>
      <c r="O855" s="32">
        <v>1</v>
      </c>
      <c r="P855" s="32">
        <v>2</v>
      </c>
      <c r="Q855" s="32">
        <v>2</v>
      </c>
      <c r="R855" s="32">
        <v>2</v>
      </c>
      <c r="S855" s="32">
        <v>1</v>
      </c>
      <c r="T855" s="32">
        <v>1</v>
      </c>
      <c r="U855" s="32">
        <v>3</v>
      </c>
      <c r="V855" s="32">
        <v>1</v>
      </c>
      <c r="W855" s="40">
        <v>7.6923076923076927E-2</v>
      </c>
      <c r="X855">
        <v>90</v>
      </c>
      <c r="Y855">
        <v>6</v>
      </c>
    </row>
    <row r="856" spans="1:25" x14ac:dyDescent="0.25">
      <c r="A856" t="s">
        <v>1039</v>
      </c>
      <c r="B856" t="s">
        <v>1040</v>
      </c>
      <c r="C856" s="15">
        <v>6.7459743499755858</v>
      </c>
      <c r="D856" s="41">
        <v>25777.407531599994</v>
      </c>
      <c r="E856">
        <v>4</v>
      </c>
      <c r="F856" s="12">
        <v>6</v>
      </c>
      <c r="G856" s="30">
        <f t="shared" ref="G856:G919" si="26">F856/D856*1000</f>
        <v>0.23276196384934067</v>
      </c>
      <c r="H856" s="31">
        <f t="shared" ref="H856:H919" si="27">G856/G$18</f>
        <v>1.7846593434315522E-4</v>
      </c>
      <c r="I856" t="s">
        <v>50</v>
      </c>
      <c r="J856" t="s">
        <v>46</v>
      </c>
      <c r="K856" s="12">
        <v>85.95</v>
      </c>
      <c r="L856">
        <v>2</v>
      </c>
      <c r="M856">
        <v>2</v>
      </c>
      <c r="N856" s="12">
        <v>7.9051383399209492</v>
      </c>
      <c r="O856" s="32">
        <v>0</v>
      </c>
      <c r="P856" s="32">
        <v>0</v>
      </c>
      <c r="Q856" s="32">
        <v>1</v>
      </c>
      <c r="R856" s="32">
        <v>0</v>
      </c>
      <c r="S856" s="32">
        <v>0</v>
      </c>
      <c r="T856" s="32">
        <v>1</v>
      </c>
      <c r="U856" s="32">
        <v>2</v>
      </c>
      <c r="V856" s="32">
        <v>1</v>
      </c>
      <c r="W856" s="40">
        <v>7.6923076923076927E-2</v>
      </c>
      <c r="X856">
        <v>64</v>
      </c>
      <c r="Y856">
        <v>4</v>
      </c>
    </row>
    <row r="857" spans="1:25" x14ac:dyDescent="0.25">
      <c r="A857" t="s">
        <v>1234</v>
      </c>
      <c r="B857" t="s">
        <v>711</v>
      </c>
      <c r="C857" s="15">
        <v>8.3056034088134787</v>
      </c>
      <c r="D857" s="41">
        <v>15045.883247599979</v>
      </c>
      <c r="E857">
        <v>2</v>
      </c>
      <c r="F857" s="12">
        <v>2</v>
      </c>
      <c r="G857" s="30">
        <f t="shared" si="26"/>
        <v>0.13292672600786176</v>
      </c>
      <c r="H857" s="31">
        <f t="shared" si="27"/>
        <v>1.0191911068221055E-4</v>
      </c>
      <c r="I857" t="s">
        <v>603</v>
      </c>
      <c r="J857" t="s">
        <v>42</v>
      </c>
      <c r="K857" s="12">
        <v>21.75</v>
      </c>
      <c r="L857">
        <v>1</v>
      </c>
      <c r="M857">
        <v>1</v>
      </c>
      <c r="N857" s="12">
        <v>5</v>
      </c>
      <c r="O857" s="32">
        <v>0</v>
      </c>
      <c r="P857" s="32">
        <v>0</v>
      </c>
      <c r="Q857" s="32">
        <v>1</v>
      </c>
      <c r="R857" s="32">
        <v>0</v>
      </c>
      <c r="S857" s="32">
        <v>0</v>
      </c>
      <c r="T857" s="32">
        <v>0</v>
      </c>
      <c r="U857" s="32">
        <v>0</v>
      </c>
      <c r="V857" s="32">
        <v>0</v>
      </c>
      <c r="W857" s="40">
        <v>7.6923076923076927E-2</v>
      </c>
      <c r="X857">
        <v>12</v>
      </c>
      <c r="Y857">
        <v>0</v>
      </c>
    </row>
    <row r="858" spans="1:25" x14ac:dyDescent="0.25">
      <c r="A858" t="s">
        <v>1382</v>
      </c>
      <c r="B858" t="s">
        <v>1383</v>
      </c>
      <c r="C858" s="15">
        <v>6.346853256225585</v>
      </c>
      <c r="D858" s="41">
        <v>48745.480400600114</v>
      </c>
      <c r="E858">
        <v>2</v>
      </c>
      <c r="F858" s="12">
        <v>4</v>
      </c>
      <c r="G858" s="30">
        <f t="shared" si="26"/>
        <v>8.2058889708896077E-2</v>
      </c>
      <c r="H858" s="31">
        <f t="shared" si="27"/>
        <v>6.2917137236989101E-5</v>
      </c>
      <c r="I858" t="s">
        <v>89</v>
      </c>
      <c r="J858" t="s">
        <v>39</v>
      </c>
      <c r="K858" s="12">
        <v>38.85</v>
      </c>
      <c r="L858">
        <v>2</v>
      </c>
      <c r="M858">
        <v>2</v>
      </c>
      <c r="N858" s="12">
        <v>3.1446540880503147</v>
      </c>
      <c r="O858" s="32">
        <v>1</v>
      </c>
      <c r="P858" s="32">
        <v>0</v>
      </c>
      <c r="Q858" s="32">
        <v>1</v>
      </c>
      <c r="R858" s="32">
        <v>0</v>
      </c>
      <c r="S858" s="32">
        <v>0</v>
      </c>
      <c r="T858" s="32">
        <v>0</v>
      </c>
      <c r="U858" s="32">
        <v>0</v>
      </c>
      <c r="V858" s="32">
        <v>0</v>
      </c>
      <c r="W858" s="40">
        <v>7.6923076923076927E-2</v>
      </c>
      <c r="X858">
        <v>12</v>
      </c>
      <c r="Y858">
        <v>0</v>
      </c>
    </row>
    <row r="859" spans="1:25" x14ac:dyDescent="0.25">
      <c r="A859" t="s">
        <v>1236</v>
      </c>
      <c r="B859" t="s">
        <v>892</v>
      </c>
      <c r="C859" s="15">
        <v>7.2060779571533198</v>
      </c>
      <c r="D859" s="41">
        <v>30463.826897599993</v>
      </c>
      <c r="E859">
        <v>2</v>
      </c>
      <c r="F859" s="12">
        <v>4</v>
      </c>
      <c r="G859" s="30">
        <f t="shared" si="26"/>
        <v>0.13130326709922086</v>
      </c>
      <c r="H859" s="31">
        <f t="shared" si="27"/>
        <v>1.0067435356551148E-4</v>
      </c>
      <c r="I859" t="s">
        <v>63</v>
      </c>
      <c r="J859" t="s">
        <v>44</v>
      </c>
      <c r="K859" s="12">
        <v>44.57</v>
      </c>
      <c r="L859">
        <v>2</v>
      </c>
      <c r="M859">
        <v>2</v>
      </c>
      <c r="N859" s="12">
        <v>6.7340067340067336</v>
      </c>
      <c r="O859" s="32">
        <v>0</v>
      </c>
      <c r="P859" s="32">
        <v>0</v>
      </c>
      <c r="Q859" s="32">
        <v>0</v>
      </c>
      <c r="R859" s="32">
        <v>0</v>
      </c>
      <c r="S859" s="32">
        <v>2</v>
      </c>
      <c r="T859" s="32">
        <v>1</v>
      </c>
      <c r="U859" s="32">
        <v>0</v>
      </c>
      <c r="V859" s="32">
        <v>1</v>
      </c>
      <c r="W859" s="40">
        <v>7.575757575757576E-2</v>
      </c>
      <c r="X859">
        <v>65</v>
      </c>
      <c r="Y859">
        <v>4</v>
      </c>
    </row>
    <row r="860" spans="1:25" x14ac:dyDescent="0.25">
      <c r="A860" t="s">
        <v>1441</v>
      </c>
      <c r="B860" t="s">
        <v>1442</v>
      </c>
      <c r="C860" s="15">
        <v>4.7857418060302725</v>
      </c>
      <c r="D860" s="41">
        <v>30262.242380600008</v>
      </c>
      <c r="E860">
        <v>2</v>
      </c>
      <c r="F860" s="12">
        <v>2</v>
      </c>
      <c r="G860" s="30">
        <f t="shared" si="26"/>
        <v>6.608895582972811E-2</v>
      </c>
      <c r="H860" s="31">
        <f t="shared" si="27"/>
        <v>5.0672485559325432E-5</v>
      </c>
      <c r="I860" t="s">
        <v>63</v>
      </c>
      <c r="J860" t="s">
        <v>44</v>
      </c>
      <c r="K860" s="12">
        <v>16.79</v>
      </c>
      <c r="L860">
        <v>1</v>
      </c>
      <c r="M860">
        <v>1</v>
      </c>
      <c r="N860" s="12">
        <v>6.0714285714285712</v>
      </c>
      <c r="O860" s="32">
        <v>0</v>
      </c>
      <c r="P860" s="32">
        <v>0</v>
      </c>
      <c r="Q860" s="32">
        <v>0</v>
      </c>
      <c r="R860" s="32">
        <v>0</v>
      </c>
      <c r="S860" s="32">
        <v>1</v>
      </c>
      <c r="T860" s="32">
        <v>0</v>
      </c>
      <c r="U860" s="32">
        <v>0</v>
      </c>
      <c r="V860" s="32">
        <v>0</v>
      </c>
      <c r="W860" s="40">
        <v>7.407407407407407E-2</v>
      </c>
      <c r="X860">
        <v>26</v>
      </c>
      <c r="Y860">
        <v>1</v>
      </c>
    </row>
    <row r="861" spans="1:25" x14ac:dyDescent="0.25">
      <c r="A861" t="s">
        <v>944</v>
      </c>
      <c r="B861" t="s">
        <v>945</v>
      </c>
      <c r="C861" s="15">
        <v>9.335149765014652</v>
      </c>
      <c r="D861" s="41">
        <v>22597.092698599979</v>
      </c>
      <c r="E861">
        <v>2</v>
      </c>
      <c r="F861" s="12">
        <v>7</v>
      </c>
      <c r="G861" s="30">
        <f t="shared" si="26"/>
        <v>0.30977436316104906</v>
      </c>
      <c r="H861" s="31">
        <f t="shared" si="27"/>
        <v>2.3751376832718328E-4</v>
      </c>
      <c r="I861" t="s">
        <v>56</v>
      </c>
      <c r="J861" t="s">
        <v>47</v>
      </c>
      <c r="K861" s="12">
        <v>54.08</v>
      </c>
      <c r="L861">
        <v>1</v>
      </c>
      <c r="M861">
        <v>1</v>
      </c>
      <c r="N861" s="12">
        <v>4.7619047619047619</v>
      </c>
      <c r="O861" s="32">
        <v>1</v>
      </c>
      <c r="P861" s="32">
        <v>1</v>
      </c>
      <c r="Q861" s="32">
        <v>1</v>
      </c>
      <c r="R861" s="32">
        <v>1</v>
      </c>
      <c r="S861" s="32">
        <v>0</v>
      </c>
      <c r="T861" s="32">
        <v>1</v>
      </c>
      <c r="U861" s="32">
        <v>1</v>
      </c>
      <c r="V861" s="32">
        <v>1</v>
      </c>
      <c r="W861" s="40">
        <v>7.1428571428571425E-2</v>
      </c>
      <c r="X861">
        <v>55</v>
      </c>
      <c r="Y861">
        <v>3</v>
      </c>
    </row>
    <row r="862" spans="1:25" x14ac:dyDescent="0.25">
      <c r="A862" t="s">
        <v>1084</v>
      </c>
      <c r="B862" t="s">
        <v>1085</v>
      </c>
      <c r="C862" s="15">
        <v>7.1208148956298833</v>
      </c>
      <c r="D862" s="41">
        <v>34815.282303600005</v>
      </c>
      <c r="E862">
        <v>4</v>
      </c>
      <c r="F862" s="12">
        <v>7</v>
      </c>
      <c r="G862" s="30">
        <f t="shared" si="26"/>
        <v>0.20106112996464715</v>
      </c>
      <c r="H862" s="31">
        <f t="shared" si="27"/>
        <v>1.5415990579310004E-4</v>
      </c>
      <c r="I862" t="s">
        <v>56</v>
      </c>
      <c r="J862" t="s">
        <v>47</v>
      </c>
      <c r="K862" s="12">
        <v>103.11000000000001</v>
      </c>
      <c r="L862">
        <v>3</v>
      </c>
      <c r="M862">
        <v>3</v>
      </c>
      <c r="N862" s="12">
        <v>7.9772079772079767</v>
      </c>
      <c r="O862" s="32">
        <v>0</v>
      </c>
      <c r="P862" s="32">
        <v>2</v>
      </c>
      <c r="Q862" s="32">
        <v>0</v>
      </c>
      <c r="R862" s="32">
        <v>0</v>
      </c>
      <c r="S862" s="32">
        <v>0</v>
      </c>
      <c r="T862" s="32">
        <v>1</v>
      </c>
      <c r="U862" s="32">
        <v>1</v>
      </c>
      <c r="V862" s="32">
        <v>3</v>
      </c>
      <c r="W862" s="40">
        <v>7.1428571428571425E-2</v>
      </c>
      <c r="X862">
        <v>83</v>
      </c>
      <c r="Y862">
        <v>5</v>
      </c>
    </row>
    <row r="863" spans="1:25" x14ac:dyDescent="0.25">
      <c r="A863" t="s">
        <v>1216</v>
      </c>
      <c r="B863" t="s">
        <v>1217</v>
      </c>
      <c r="C863" s="15">
        <v>4.8637973785400384</v>
      </c>
      <c r="D863" s="41">
        <v>28246.787324600005</v>
      </c>
      <c r="E863">
        <v>2</v>
      </c>
      <c r="F863" s="12">
        <v>4</v>
      </c>
      <c r="G863" s="30">
        <f t="shared" si="26"/>
        <v>0.14160902456034061</v>
      </c>
      <c r="H863" s="31">
        <f t="shared" si="27"/>
        <v>1.085761026485496E-4</v>
      </c>
      <c r="I863" t="s">
        <v>1012</v>
      </c>
      <c r="J863" t="s">
        <v>33</v>
      </c>
      <c r="K863" s="12">
        <v>25.56</v>
      </c>
      <c r="L863">
        <v>1</v>
      </c>
      <c r="M863">
        <v>1</v>
      </c>
      <c r="N863" s="12">
        <v>2.5362318840579712</v>
      </c>
      <c r="O863" s="32">
        <v>0</v>
      </c>
      <c r="P863" s="32">
        <v>0</v>
      </c>
      <c r="Q863" s="32">
        <v>0</v>
      </c>
      <c r="R863" s="32">
        <v>0</v>
      </c>
      <c r="S863" s="32">
        <v>0</v>
      </c>
      <c r="T863" s="32">
        <v>0</v>
      </c>
      <c r="U863" s="32">
        <v>0</v>
      </c>
      <c r="V863" s="32">
        <v>0</v>
      </c>
      <c r="W863" s="40">
        <v>7.1428571428571425E-2</v>
      </c>
      <c r="X863">
        <v>13</v>
      </c>
      <c r="Y863">
        <v>0</v>
      </c>
    </row>
    <row r="864" spans="1:25" x14ac:dyDescent="0.25">
      <c r="A864" t="s">
        <v>1543</v>
      </c>
      <c r="B864" t="s">
        <v>1544</v>
      </c>
      <c r="C864" s="15">
        <v>8.5516803741455085</v>
      </c>
      <c r="D864" s="41">
        <v>85077.459792600406</v>
      </c>
      <c r="E864">
        <v>2</v>
      </c>
      <c r="F864" s="12">
        <v>4</v>
      </c>
      <c r="G864" s="30">
        <f t="shared" si="26"/>
        <v>4.7015978259707034E-2</v>
      </c>
      <c r="H864" s="31">
        <f t="shared" si="27"/>
        <v>3.6048632475910679E-5</v>
      </c>
      <c r="I864" t="s">
        <v>56</v>
      </c>
      <c r="J864" t="s">
        <v>47</v>
      </c>
      <c r="K864" s="12">
        <v>32.44</v>
      </c>
      <c r="L864">
        <v>1</v>
      </c>
      <c r="M864">
        <v>1</v>
      </c>
      <c r="N864" s="12">
        <v>0.88832487309644681</v>
      </c>
      <c r="O864" s="32">
        <v>0</v>
      </c>
      <c r="P864" s="32">
        <v>1</v>
      </c>
      <c r="Q864" s="32">
        <v>1</v>
      </c>
      <c r="R864" s="32">
        <v>1</v>
      </c>
      <c r="S864" s="32">
        <v>0</v>
      </c>
      <c r="T864" s="32">
        <v>0</v>
      </c>
      <c r="U864" s="32">
        <v>0</v>
      </c>
      <c r="V864" s="32">
        <v>1</v>
      </c>
      <c r="W864" s="40">
        <v>7.1428571428571425E-2</v>
      </c>
      <c r="X864">
        <v>27</v>
      </c>
      <c r="Y864">
        <v>1</v>
      </c>
    </row>
    <row r="865" spans="1:25" x14ac:dyDescent="0.25">
      <c r="A865" t="s">
        <v>1107</v>
      </c>
      <c r="B865" t="s">
        <v>579</v>
      </c>
      <c r="C865" s="15">
        <v>7.9765636444091799</v>
      </c>
      <c r="D865" s="41">
        <v>36873.295766600022</v>
      </c>
      <c r="E865">
        <v>4</v>
      </c>
      <c r="F865" s="12">
        <v>7</v>
      </c>
      <c r="G865" s="30">
        <f t="shared" si="26"/>
        <v>0.18983928218156804</v>
      </c>
      <c r="H865" s="31">
        <f t="shared" si="27"/>
        <v>1.4555576138503787E-4</v>
      </c>
      <c r="I865" t="s">
        <v>56</v>
      </c>
      <c r="J865" t="s">
        <v>47</v>
      </c>
      <c r="K865" s="12">
        <v>104.25999999999999</v>
      </c>
      <c r="L865">
        <v>2</v>
      </c>
      <c r="M865">
        <v>2</v>
      </c>
      <c r="N865" s="12">
        <v>7.2674418604651168</v>
      </c>
      <c r="O865" s="32">
        <v>0</v>
      </c>
      <c r="P865" s="32">
        <v>2</v>
      </c>
      <c r="Q865" s="32">
        <v>0</v>
      </c>
      <c r="R865" s="32">
        <v>0</v>
      </c>
      <c r="S865" s="32">
        <v>0</v>
      </c>
      <c r="T865" s="32">
        <v>1</v>
      </c>
      <c r="U865" s="32">
        <v>2</v>
      </c>
      <c r="V865" s="32">
        <v>2</v>
      </c>
      <c r="W865" s="40">
        <v>7.0588235294117646E-2</v>
      </c>
      <c r="X865">
        <v>84</v>
      </c>
      <c r="Y865">
        <v>5</v>
      </c>
    </row>
    <row r="866" spans="1:25" x14ac:dyDescent="0.25">
      <c r="A866" t="s">
        <v>1394</v>
      </c>
      <c r="B866" t="s">
        <v>1395</v>
      </c>
      <c r="C866" s="15">
        <v>5.3703662872314455</v>
      </c>
      <c r="D866" s="41">
        <v>37769.238338600022</v>
      </c>
      <c r="E866">
        <v>2</v>
      </c>
      <c r="F866" s="12">
        <v>3</v>
      </c>
      <c r="G866" s="30">
        <f t="shared" si="26"/>
        <v>7.9429719315626521E-2</v>
      </c>
      <c r="H866" s="31">
        <f t="shared" si="27"/>
        <v>6.0901269424987303E-5</v>
      </c>
      <c r="I866" t="s">
        <v>50</v>
      </c>
      <c r="J866" t="s">
        <v>46</v>
      </c>
      <c r="K866" s="12">
        <v>57.72</v>
      </c>
      <c r="L866">
        <v>1</v>
      </c>
      <c r="M866">
        <v>1</v>
      </c>
      <c r="N866" s="12">
        <v>3.6312849162011176</v>
      </c>
      <c r="O866" s="32">
        <v>0</v>
      </c>
      <c r="P866" s="32">
        <v>0</v>
      </c>
      <c r="Q866" s="32">
        <v>0</v>
      </c>
      <c r="R866" s="32">
        <v>0</v>
      </c>
      <c r="S866" s="32">
        <v>0</v>
      </c>
      <c r="T866" s="32">
        <v>1</v>
      </c>
      <c r="U866" s="32">
        <v>1</v>
      </c>
      <c r="V866" s="32">
        <v>1</v>
      </c>
      <c r="W866" s="40">
        <v>7.0175438596491224E-2</v>
      </c>
      <c r="X866">
        <v>56</v>
      </c>
      <c r="Y866">
        <v>3</v>
      </c>
    </row>
    <row r="867" spans="1:25" x14ac:dyDescent="0.25">
      <c r="A867" t="s">
        <v>1099</v>
      </c>
      <c r="B867" t="s">
        <v>1100</v>
      </c>
      <c r="C867" s="15">
        <v>5.469430923461915</v>
      </c>
      <c r="D867" s="41">
        <v>103793.99244160038</v>
      </c>
      <c r="E867">
        <v>4</v>
      </c>
      <c r="F867" s="12">
        <v>20</v>
      </c>
      <c r="G867" s="30">
        <f t="shared" si="26"/>
        <v>0.19268937950578388</v>
      </c>
      <c r="H867" s="31">
        <f t="shared" si="27"/>
        <v>1.4774102083861567E-4</v>
      </c>
      <c r="I867" t="s">
        <v>56</v>
      </c>
      <c r="J867" t="s">
        <v>47</v>
      </c>
      <c r="K867" s="12">
        <v>131.82999999999998</v>
      </c>
      <c r="L867">
        <v>4</v>
      </c>
      <c r="M867">
        <v>4</v>
      </c>
      <c r="N867" s="12">
        <v>3.9403620873269438</v>
      </c>
      <c r="O867" s="32">
        <v>2</v>
      </c>
      <c r="P867" s="32">
        <v>1</v>
      </c>
      <c r="Q867" s="32">
        <v>1</v>
      </c>
      <c r="R867" s="32">
        <v>0</v>
      </c>
      <c r="S867" s="32">
        <v>2</v>
      </c>
      <c r="T867" s="32">
        <v>2</v>
      </c>
      <c r="U867" s="32">
        <v>3</v>
      </c>
      <c r="V867" s="32">
        <v>4</v>
      </c>
      <c r="W867" s="40">
        <v>6.8571428571428575E-2</v>
      </c>
      <c r="X867">
        <v>174</v>
      </c>
      <c r="Y867">
        <v>11</v>
      </c>
    </row>
    <row r="868" spans="1:25" x14ac:dyDescent="0.25">
      <c r="A868" t="s">
        <v>574</v>
      </c>
      <c r="B868" t="s">
        <v>575</v>
      </c>
      <c r="C868" s="15">
        <v>5.6710361480712894</v>
      </c>
      <c r="D868" s="41">
        <v>35528.464662600018</v>
      </c>
      <c r="E868">
        <v>8</v>
      </c>
      <c r="F868" s="12">
        <v>31</v>
      </c>
      <c r="G868" s="30">
        <f t="shared" si="26"/>
        <v>0.8725398154520585</v>
      </c>
      <c r="H868" s="31">
        <f t="shared" si="27"/>
        <v>6.6900377897244204E-4</v>
      </c>
      <c r="I868" t="s">
        <v>201</v>
      </c>
      <c r="J868" t="s">
        <v>41</v>
      </c>
      <c r="K868" s="12">
        <v>223.04</v>
      </c>
      <c r="L868">
        <v>6</v>
      </c>
      <c r="M868">
        <v>6</v>
      </c>
      <c r="N868" s="12">
        <v>19.1044776119403</v>
      </c>
      <c r="O868" s="32">
        <v>1</v>
      </c>
      <c r="P868" s="32">
        <v>6</v>
      </c>
      <c r="Q868" s="32">
        <v>1</v>
      </c>
      <c r="R868" s="32">
        <v>1</v>
      </c>
      <c r="S868" s="32">
        <v>3</v>
      </c>
      <c r="T868" s="32">
        <v>4</v>
      </c>
      <c r="U868" s="32">
        <v>2</v>
      </c>
      <c r="V868" s="32">
        <v>3</v>
      </c>
      <c r="W868" s="40">
        <v>6.8062827225130892E-2</v>
      </c>
      <c r="X868">
        <v>190</v>
      </c>
      <c r="Y868">
        <v>12</v>
      </c>
    </row>
    <row r="869" spans="1:25" x14ac:dyDescent="0.25">
      <c r="A869" t="s">
        <v>576</v>
      </c>
      <c r="B869" t="s">
        <v>577</v>
      </c>
      <c r="C869" s="15">
        <v>5.5738628387451188</v>
      </c>
      <c r="D869" s="41">
        <v>32473.954794600006</v>
      </c>
      <c r="E869">
        <v>2</v>
      </c>
      <c r="F869" s="12">
        <v>28</v>
      </c>
      <c r="G869" s="30">
        <f t="shared" si="26"/>
        <v>0.86222944439942473</v>
      </c>
      <c r="H869" s="31">
        <f t="shared" si="27"/>
        <v>6.6109849250336973E-4</v>
      </c>
      <c r="I869" t="s">
        <v>56</v>
      </c>
      <c r="J869" t="s">
        <v>47</v>
      </c>
      <c r="K869" s="12">
        <v>50.14</v>
      </c>
      <c r="L869">
        <v>1</v>
      </c>
      <c r="M869">
        <v>1</v>
      </c>
      <c r="N869" s="12">
        <v>4.5138888888888884</v>
      </c>
      <c r="O869" s="32">
        <v>3</v>
      </c>
      <c r="P869" s="32">
        <v>4</v>
      </c>
      <c r="Q869" s="32">
        <v>3</v>
      </c>
      <c r="R869" s="32">
        <v>3</v>
      </c>
      <c r="S869" s="32">
        <v>0</v>
      </c>
      <c r="T869" s="32">
        <v>1</v>
      </c>
      <c r="U869" s="32">
        <v>1</v>
      </c>
      <c r="V869" s="32">
        <v>1</v>
      </c>
      <c r="W869" s="40">
        <v>6.7796610169491525E-2</v>
      </c>
      <c r="X869">
        <v>58</v>
      </c>
      <c r="Y869">
        <v>3</v>
      </c>
    </row>
    <row r="870" spans="1:25" x14ac:dyDescent="0.25">
      <c r="A870" t="s">
        <v>1188</v>
      </c>
      <c r="B870" t="s">
        <v>1189</v>
      </c>
      <c r="C870" s="15">
        <v>6.1042011260986326</v>
      </c>
      <c r="D870" s="41">
        <v>39071.272337600036</v>
      </c>
      <c r="E870">
        <v>2</v>
      </c>
      <c r="F870" s="12">
        <v>6</v>
      </c>
      <c r="G870" s="30">
        <f t="shared" si="26"/>
        <v>0.15356551350967731</v>
      </c>
      <c r="H870" s="31">
        <f t="shared" si="27"/>
        <v>1.1774351959467978E-4</v>
      </c>
      <c r="I870" t="s">
        <v>914</v>
      </c>
      <c r="J870" t="s">
        <v>40</v>
      </c>
      <c r="K870" s="12">
        <v>41.42</v>
      </c>
      <c r="L870">
        <v>2</v>
      </c>
      <c r="M870">
        <v>2</v>
      </c>
      <c r="N870" s="12">
        <v>4</v>
      </c>
      <c r="O870" s="32">
        <v>2</v>
      </c>
      <c r="P870" s="32">
        <v>1</v>
      </c>
      <c r="Q870" s="32">
        <v>2</v>
      </c>
      <c r="R870" s="32">
        <v>1</v>
      </c>
      <c r="S870" s="32">
        <v>0</v>
      </c>
      <c r="T870" s="32">
        <v>0</v>
      </c>
      <c r="U870" s="32">
        <v>0</v>
      </c>
      <c r="V870" s="32">
        <v>0</v>
      </c>
      <c r="W870" s="40">
        <v>6.6666666666666666E-2</v>
      </c>
      <c r="X870">
        <v>14</v>
      </c>
      <c r="Y870">
        <v>0</v>
      </c>
    </row>
    <row r="871" spans="1:25" x14ac:dyDescent="0.25">
      <c r="A871" t="s">
        <v>1436</v>
      </c>
      <c r="B871" t="s">
        <v>939</v>
      </c>
      <c r="C871" s="15">
        <v>5.1162128448486319</v>
      </c>
      <c r="D871" s="41">
        <v>44341.417839600079</v>
      </c>
      <c r="E871">
        <v>3</v>
      </c>
      <c r="F871" s="12">
        <v>3</v>
      </c>
      <c r="G871" s="30">
        <f t="shared" si="26"/>
        <v>6.7656835215602507E-2</v>
      </c>
      <c r="H871" s="31">
        <f t="shared" si="27"/>
        <v>5.18746281040522E-5</v>
      </c>
      <c r="I871" t="s">
        <v>53</v>
      </c>
      <c r="J871" t="s">
        <v>45</v>
      </c>
      <c r="K871" s="12">
        <v>132.86000000000001</v>
      </c>
      <c r="L871">
        <v>2</v>
      </c>
      <c r="M871">
        <v>2</v>
      </c>
      <c r="N871" s="12">
        <v>6.1224489795918364</v>
      </c>
      <c r="O871" s="32">
        <v>0</v>
      </c>
      <c r="P871" s="32">
        <v>0</v>
      </c>
      <c r="Q871" s="32">
        <v>0</v>
      </c>
      <c r="R871" s="32">
        <v>0</v>
      </c>
      <c r="S871" s="32">
        <v>0</v>
      </c>
      <c r="T871" s="32">
        <v>2</v>
      </c>
      <c r="U871" s="32">
        <v>0</v>
      </c>
      <c r="V871" s="32">
        <v>0</v>
      </c>
      <c r="W871" s="40">
        <v>6.6666666666666666E-2</v>
      </c>
      <c r="X871">
        <v>44</v>
      </c>
      <c r="Y871">
        <v>2</v>
      </c>
    </row>
    <row r="872" spans="1:25" x14ac:dyDescent="0.25">
      <c r="A872" t="s">
        <v>1271</v>
      </c>
      <c r="B872" t="s">
        <v>81</v>
      </c>
      <c r="C872" s="15">
        <v>8.702424240112304</v>
      </c>
      <c r="D872" s="41">
        <v>94315.420186600371</v>
      </c>
      <c r="E872">
        <v>6</v>
      </c>
      <c r="F872" s="12">
        <v>11</v>
      </c>
      <c r="G872" s="30">
        <f t="shared" si="26"/>
        <v>0.11662992094226812</v>
      </c>
      <c r="H872" s="31">
        <f t="shared" si="27"/>
        <v>8.9423836562930637E-5</v>
      </c>
      <c r="I872" t="s">
        <v>53</v>
      </c>
      <c r="J872" t="s">
        <v>45</v>
      </c>
      <c r="K872" s="12">
        <v>101.17</v>
      </c>
      <c r="L872">
        <v>2</v>
      </c>
      <c r="M872">
        <v>2</v>
      </c>
      <c r="N872" s="12">
        <v>2.367531003382187</v>
      </c>
      <c r="O872" s="32">
        <v>1</v>
      </c>
      <c r="P872" s="32">
        <v>1</v>
      </c>
      <c r="Q872" s="32">
        <v>2</v>
      </c>
      <c r="R872" s="32">
        <v>0</v>
      </c>
      <c r="S872" s="32">
        <v>1</v>
      </c>
      <c r="T872" s="32">
        <v>2</v>
      </c>
      <c r="U872" s="32">
        <v>1</v>
      </c>
      <c r="V872" s="32">
        <v>1</v>
      </c>
      <c r="W872" s="40">
        <v>6.5934065934065936E-2</v>
      </c>
      <c r="X872">
        <v>90</v>
      </c>
      <c r="Y872">
        <v>5</v>
      </c>
    </row>
    <row r="873" spans="1:25" x14ac:dyDescent="0.25">
      <c r="A873" t="s">
        <v>1140</v>
      </c>
      <c r="B873" t="s">
        <v>1141</v>
      </c>
      <c r="C873" s="15">
        <v>5.3214473724365243</v>
      </c>
      <c r="D873" s="41">
        <v>23021.208503599992</v>
      </c>
      <c r="E873">
        <v>2</v>
      </c>
      <c r="F873" s="12">
        <v>4</v>
      </c>
      <c r="G873" s="30">
        <f t="shared" si="26"/>
        <v>0.17375282446073548</v>
      </c>
      <c r="H873" s="31">
        <f t="shared" si="27"/>
        <v>1.3322176720513708E-4</v>
      </c>
      <c r="I873" t="s">
        <v>50</v>
      </c>
      <c r="J873" t="s">
        <v>46</v>
      </c>
      <c r="K873" s="12">
        <v>49.8</v>
      </c>
      <c r="L873">
        <v>1</v>
      </c>
      <c r="M873">
        <v>1</v>
      </c>
      <c r="N873" s="12">
        <v>3.1818181818181817</v>
      </c>
      <c r="O873" s="32">
        <v>0</v>
      </c>
      <c r="P873" s="32">
        <v>0</v>
      </c>
      <c r="Q873" s="32">
        <v>0</v>
      </c>
      <c r="R873" s="32">
        <v>0</v>
      </c>
      <c r="S873" s="32">
        <v>0</v>
      </c>
      <c r="T873" s="32">
        <v>1</v>
      </c>
      <c r="U873" s="32">
        <v>1</v>
      </c>
      <c r="V873" s="32">
        <v>1</v>
      </c>
      <c r="W873" s="40">
        <v>6.5573770491803282E-2</v>
      </c>
      <c r="X873">
        <v>60</v>
      </c>
      <c r="Y873">
        <v>3</v>
      </c>
    </row>
    <row r="874" spans="1:25" x14ac:dyDescent="0.25">
      <c r="A874" t="s">
        <v>1015</v>
      </c>
      <c r="B874" t="s">
        <v>1016</v>
      </c>
      <c r="C874" s="15">
        <v>5.2410404205322276</v>
      </c>
      <c r="D874" s="41">
        <v>94641.709407600196</v>
      </c>
      <c r="E874">
        <v>8</v>
      </c>
      <c r="F874" s="12">
        <v>24</v>
      </c>
      <c r="G874" s="30">
        <f t="shared" si="26"/>
        <v>0.25358798092538132</v>
      </c>
      <c r="H874" s="31">
        <f t="shared" si="27"/>
        <v>1.9443389807166124E-4</v>
      </c>
      <c r="I874" t="s">
        <v>50</v>
      </c>
      <c r="J874" t="s">
        <v>46</v>
      </c>
      <c r="K874" s="12">
        <v>251.41</v>
      </c>
      <c r="L874">
        <v>6</v>
      </c>
      <c r="M874">
        <v>6</v>
      </c>
      <c r="N874" s="12">
        <v>6.2068965517241379</v>
      </c>
      <c r="O874" s="32">
        <v>1</v>
      </c>
      <c r="P874" s="32">
        <v>1</v>
      </c>
      <c r="Q874" s="32">
        <v>2</v>
      </c>
      <c r="R874" s="32">
        <v>2</v>
      </c>
      <c r="S874" s="32">
        <v>0</v>
      </c>
      <c r="T874" s="32">
        <v>4</v>
      </c>
      <c r="U874" s="32">
        <v>6</v>
      </c>
      <c r="V874" s="32">
        <v>6</v>
      </c>
      <c r="W874" s="40">
        <v>6.3432835820895525E-2</v>
      </c>
      <c r="X874">
        <v>267</v>
      </c>
      <c r="Y874">
        <v>16</v>
      </c>
    </row>
    <row r="875" spans="1:25" x14ac:dyDescent="0.25">
      <c r="A875" t="s">
        <v>1569</v>
      </c>
      <c r="B875" t="s">
        <v>1570</v>
      </c>
      <c r="C875" s="15">
        <v>5.1657451629638667</v>
      </c>
      <c r="D875" s="41">
        <v>94763.409178600472</v>
      </c>
      <c r="E875">
        <v>3</v>
      </c>
      <c r="F875" s="12">
        <v>4</v>
      </c>
      <c r="G875" s="30">
        <f t="shared" si="26"/>
        <v>4.2210385154687773E-2</v>
      </c>
      <c r="H875" s="31">
        <f t="shared" si="27"/>
        <v>3.2364032769940648E-5</v>
      </c>
      <c r="I875" t="s">
        <v>56</v>
      </c>
      <c r="J875" t="s">
        <v>47</v>
      </c>
      <c r="K875" s="12">
        <v>36.760000000000005</v>
      </c>
      <c r="L875">
        <v>2</v>
      </c>
      <c r="M875">
        <v>2</v>
      </c>
      <c r="N875" s="12">
        <v>1.9318181818181817</v>
      </c>
      <c r="O875" s="32">
        <v>0</v>
      </c>
      <c r="P875" s="32">
        <v>0</v>
      </c>
      <c r="Q875" s="32">
        <v>0</v>
      </c>
      <c r="R875" s="32">
        <v>0</v>
      </c>
      <c r="S875" s="32">
        <v>0</v>
      </c>
      <c r="T875" s="32">
        <v>1</v>
      </c>
      <c r="U875" s="32">
        <v>1</v>
      </c>
      <c r="V875" s="32">
        <v>2</v>
      </c>
      <c r="W875" s="40">
        <v>6.25E-2</v>
      </c>
      <c r="X875">
        <v>79</v>
      </c>
      <c r="Y875">
        <v>4</v>
      </c>
    </row>
    <row r="876" spans="1:25" x14ac:dyDescent="0.25">
      <c r="A876" t="s">
        <v>858</v>
      </c>
      <c r="B876" t="s">
        <v>859</v>
      </c>
      <c r="C876" s="15">
        <v>9.6103122711181612</v>
      </c>
      <c r="D876" s="41">
        <v>29281.95935759999</v>
      </c>
      <c r="E876">
        <v>5</v>
      </c>
      <c r="F876" s="12">
        <v>11</v>
      </c>
      <c r="G876" s="30">
        <f t="shared" si="26"/>
        <v>0.37565792185095026</v>
      </c>
      <c r="H876" s="31">
        <f t="shared" si="27"/>
        <v>2.880287694252831E-4</v>
      </c>
      <c r="I876" t="s">
        <v>56</v>
      </c>
      <c r="J876" t="s">
        <v>47</v>
      </c>
      <c r="K876" s="12">
        <v>112.22999999999999</v>
      </c>
      <c r="L876">
        <v>2</v>
      </c>
      <c r="M876">
        <v>2</v>
      </c>
      <c r="N876" s="12">
        <v>12.186379928315413</v>
      </c>
      <c r="O876" s="32">
        <v>1</v>
      </c>
      <c r="P876" s="32">
        <v>1</v>
      </c>
      <c r="Q876" s="32">
        <v>0</v>
      </c>
      <c r="R876" s="32">
        <v>0</v>
      </c>
      <c r="S876" s="32">
        <v>1</v>
      </c>
      <c r="T876" s="32">
        <v>2</v>
      </c>
      <c r="U876" s="32">
        <v>3</v>
      </c>
      <c r="V876" s="32">
        <v>2</v>
      </c>
      <c r="W876" s="40">
        <v>6.1643835616438353E-2</v>
      </c>
      <c r="X876">
        <v>145</v>
      </c>
      <c r="Y876">
        <v>8</v>
      </c>
    </row>
    <row r="877" spans="1:25" x14ac:dyDescent="0.25">
      <c r="A877" t="s">
        <v>912</v>
      </c>
      <c r="B877" t="s">
        <v>913</v>
      </c>
      <c r="C877" s="15">
        <v>5.6156764984130865</v>
      </c>
      <c r="D877" s="41">
        <v>26476.680345599998</v>
      </c>
      <c r="E877">
        <v>2</v>
      </c>
      <c r="F877" s="12">
        <v>9</v>
      </c>
      <c r="G877" s="30">
        <f t="shared" si="26"/>
        <v>0.33992176823238557</v>
      </c>
      <c r="H877" s="31">
        <f t="shared" si="27"/>
        <v>2.6062873404194295E-4</v>
      </c>
      <c r="I877" t="s">
        <v>914</v>
      </c>
      <c r="J877" t="s">
        <v>40</v>
      </c>
      <c r="K877" s="12">
        <v>51.32</v>
      </c>
      <c r="L877">
        <v>1</v>
      </c>
      <c r="M877">
        <v>1</v>
      </c>
      <c r="N877" s="12">
        <v>3.1872509960159361</v>
      </c>
      <c r="O877" s="32">
        <v>1</v>
      </c>
      <c r="P877" s="32">
        <v>1</v>
      </c>
      <c r="Q877" s="32">
        <v>1</v>
      </c>
      <c r="R877" s="32">
        <v>1</v>
      </c>
      <c r="S877" s="32">
        <v>0</v>
      </c>
      <c r="T877" s="32">
        <v>0</v>
      </c>
      <c r="U877" s="32">
        <v>0</v>
      </c>
      <c r="V877" s="32">
        <v>1</v>
      </c>
      <c r="W877" s="40">
        <v>6.0606060606060608E-2</v>
      </c>
      <c r="X877">
        <v>32</v>
      </c>
      <c r="Y877">
        <v>1</v>
      </c>
    </row>
    <row r="878" spans="1:25" x14ac:dyDescent="0.25">
      <c r="A878" t="s">
        <v>1332</v>
      </c>
      <c r="B878" t="s">
        <v>1333</v>
      </c>
      <c r="C878" s="15">
        <v>5.1593044281005858</v>
      </c>
      <c r="D878" s="41">
        <v>29954.217842599988</v>
      </c>
      <c r="E878">
        <v>2</v>
      </c>
      <c r="F878" s="12">
        <v>3</v>
      </c>
      <c r="G878" s="30">
        <f t="shared" si="26"/>
        <v>0.10015284043683124</v>
      </c>
      <c r="H878" s="31">
        <f t="shared" si="27"/>
        <v>7.6790339581638893E-5</v>
      </c>
      <c r="I878" t="s">
        <v>50</v>
      </c>
      <c r="J878" t="s">
        <v>46</v>
      </c>
      <c r="K878" s="12">
        <v>25.7</v>
      </c>
      <c r="L878">
        <v>1</v>
      </c>
      <c r="M878">
        <v>1</v>
      </c>
      <c r="N878" s="12">
        <v>4.4827586206896548</v>
      </c>
      <c r="O878" s="32">
        <v>0</v>
      </c>
      <c r="P878" s="32">
        <v>0</v>
      </c>
      <c r="Q878" s="32">
        <v>0</v>
      </c>
      <c r="R878" s="32">
        <v>0</v>
      </c>
      <c r="S878" s="32">
        <v>0</v>
      </c>
      <c r="T878" s="32">
        <v>0</v>
      </c>
      <c r="U878" s="32">
        <v>1</v>
      </c>
      <c r="V878" s="32">
        <v>0</v>
      </c>
      <c r="W878" s="40">
        <v>6.0606060606060608E-2</v>
      </c>
      <c r="X878">
        <v>32</v>
      </c>
      <c r="Y878">
        <v>1</v>
      </c>
    </row>
    <row r="879" spans="1:25" x14ac:dyDescent="0.25">
      <c r="A879" t="s">
        <v>1215</v>
      </c>
      <c r="B879" t="s">
        <v>311</v>
      </c>
      <c r="C879" s="15">
        <v>5.9111835479736312</v>
      </c>
      <c r="D879" s="41">
        <v>27806.492617599983</v>
      </c>
      <c r="E879">
        <v>2</v>
      </c>
      <c r="F879" s="12">
        <v>4</v>
      </c>
      <c r="G879" s="30">
        <f t="shared" si="26"/>
        <v>0.14385129599078669</v>
      </c>
      <c r="H879" s="31">
        <f t="shared" si="27"/>
        <v>1.1029532283069474E-4</v>
      </c>
      <c r="I879" t="s">
        <v>50</v>
      </c>
      <c r="J879" t="s">
        <v>46</v>
      </c>
      <c r="K879" s="12">
        <v>45.195020611777593</v>
      </c>
      <c r="L879">
        <v>2</v>
      </c>
      <c r="M879">
        <v>2</v>
      </c>
      <c r="N879" s="12">
        <v>8.9147286821705425</v>
      </c>
      <c r="O879" s="32">
        <v>0</v>
      </c>
      <c r="P879" s="32">
        <v>0</v>
      </c>
      <c r="Q879" s="32">
        <v>0</v>
      </c>
      <c r="R879" s="32">
        <v>0</v>
      </c>
      <c r="S879" s="32">
        <v>0</v>
      </c>
      <c r="T879" s="32">
        <v>1</v>
      </c>
      <c r="U879" s="32">
        <v>2</v>
      </c>
      <c r="V879" s="32">
        <v>1</v>
      </c>
      <c r="W879" s="40">
        <v>6.0240963855421686E-2</v>
      </c>
      <c r="X879">
        <v>82</v>
      </c>
      <c r="Y879">
        <v>4</v>
      </c>
    </row>
    <row r="880" spans="1:25" x14ac:dyDescent="0.25">
      <c r="A880" t="s">
        <v>1108</v>
      </c>
      <c r="B880" t="s">
        <v>1109</v>
      </c>
      <c r="C880" s="15">
        <v>5.8206043243408203</v>
      </c>
      <c r="D880" s="41">
        <v>73854.025545600132</v>
      </c>
      <c r="E880">
        <v>2</v>
      </c>
      <c r="F880" s="12">
        <v>14</v>
      </c>
      <c r="G880" s="30">
        <f t="shared" si="26"/>
        <v>0.18956312667555131</v>
      </c>
      <c r="H880" s="31">
        <f t="shared" si="27"/>
        <v>1.4534402425415001E-4</v>
      </c>
      <c r="I880" t="s">
        <v>53</v>
      </c>
      <c r="J880" t="s">
        <v>45</v>
      </c>
      <c r="K880" s="12">
        <v>88.91</v>
      </c>
      <c r="L880">
        <v>2</v>
      </c>
      <c r="M880">
        <v>2</v>
      </c>
      <c r="N880" s="12">
        <v>2.5335320417287628</v>
      </c>
      <c r="O880" s="32">
        <v>1</v>
      </c>
      <c r="P880" s="32">
        <v>1</v>
      </c>
      <c r="Q880" s="32">
        <v>1</v>
      </c>
      <c r="R880" s="32">
        <v>1</v>
      </c>
      <c r="S880" s="32">
        <v>1</v>
      </c>
      <c r="T880" s="32">
        <v>2</v>
      </c>
      <c r="U880" s="32">
        <v>1</v>
      </c>
      <c r="V880" s="32">
        <v>1</v>
      </c>
      <c r="W880" s="40">
        <v>0.06</v>
      </c>
      <c r="X880">
        <v>99</v>
      </c>
      <c r="Y880">
        <v>5</v>
      </c>
    </row>
    <row r="881" spans="1:25" x14ac:dyDescent="0.25">
      <c r="A881" t="s">
        <v>1223</v>
      </c>
      <c r="B881" t="s">
        <v>81</v>
      </c>
      <c r="C881" s="15">
        <v>5.3573825836181648</v>
      </c>
      <c r="D881" s="41">
        <v>57004.457890600133</v>
      </c>
      <c r="E881">
        <v>3</v>
      </c>
      <c r="F881" s="12">
        <v>8</v>
      </c>
      <c r="G881" s="30">
        <f t="shared" si="26"/>
        <v>0.14033990140478428</v>
      </c>
      <c r="H881" s="31">
        <f t="shared" si="27"/>
        <v>1.0760302592240762E-4</v>
      </c>
      <c r="I881" t="s">
        <v>56</v>
      </c>
      <c r="J881" t="s">
        <v>47</v>
      </c>
      <c r="K881" s="12">
        <v>45.42502061177759</v>
      </c>
      <c r="L881">
        <v>2</v>
      </c>
      <c r="M881">
        <v>2</v>
      </c>
      <c r="N881" s="12">
        <v>4.3977055449330784</v>
      </c>
      <c r="O881" s="32">
        <v>1</v>
      </c>
      <c r="P881" s="32">
        <v>1</v>
      </c>
      <c r="Q881" s="32">
        <v>1</v>
      </c>
      <c r="R881" s="32">
        <v>1</v>
      </c>
      <c r="S881" s="32">
        <v>0</v>
      </c>
      <c r="T881" s="32">
        <v>0</v>
      </c>
      <c r="U881" s="32">
        <v>0</v>
      </c>
      <c r="V881" s="32">
        <v>2</v>
      </c>
      <c r="W881" s="40">
        <v>0.06</v>
      </c>
      <c r="X881">
        <v>49</v>
      </c>
      <c r="Y881">
        <v>2</v>
      </c>
    </row>
    <row r="882" spans="1:25" x14ac:dyDescent="0.25">
      <c r="A882" t="s">
        <v>1029</v>
      </c>
      <c r="B882" t="s">
        <v>1030</v>
      </c>
      <c r="C882" s="15">
        <v>9.6432826995849616</v>
      </c>
      <c r="D882" s="41">
        <v>20819.934171599984</v>
      </c>
      <c r="E882">
        <v>3</v>
      </c>
      <c r="F882" s="12">
        <v>5</v>
      </c>
      <c r="G882" s="30">
        <f t="shared" si="26"/>
        <v>0.24015445768413576</v>
      </c>
      <c r="H882" s="31">
        <f t="shared" si="27"/>
        <v>1.8413399237778613E-4</v>
      </c>
      <c r="I882" t="s">
        <v>53</v>
      </c>
      <c r="J882" t="s">
        <v>45</v>
      </c>
      <c r="K882" s="12">
        <v>85.990000000000009</v>
      </c>
      <c r="L882">
        <v>2</v>
      </c>
      <c r="M882">
        <v>2</v>
      </c>
      <c r="N882" s="12">
        <v>14.207650273224044</v>
      </c>
      <c r="O882" s="32">
        <v>0</v>
      </c>
      <c r="P882" s="32">
        <v>0</v>
      </c>
      <c r="Q882" s="32">
        <v>0</v>
      </c>
      <c r="R882" s="32">
        <v>0</v>
      </c>
      <c r="S882" s="32">
        <v>0</v>
      </c>
      <c r="T882" s="32">
        <v>2</v>
      </c>
      <c r="U882" s="32">
        <v>2</v>
      </c>
      <c r="V882" s="32">
        <v>1</v>
      </c>
      <c r="W882" s="40">
        <v>5.9405940594059403E-2</v>
      </c>
      <c r="X882">
        <v>100</v>
      </c>
      <c r="Y882">
        <v>5</v>
      </c>
    </row>
    <row r="883" spans="1:25" x14ac:dyDescent="0.25">
      <c r="A883" t="s">
        <v>370</v>
      </c>
      <c r="B883" t="s">
        <v>371</v>
      </c>
      <c r="C883" s="15">
        <v>4.9453289031982424</v>
      </c>
      <c r="D883" s="41">
        <v>10797.768676599999</v>
      </c>
      <c r="E883">
        <v>5</v>
      </c>
      <c r="F883" s="12">
        <v>17</v>
      </c>
      <c r="G883" s="30">
        <f t="shared" si="26"/>
        <v>1.5743993513068073</v>
      </c>
      <c r="H883" s="31">
        <f t="shared" si="27"/>
        <v>1.2071416077331862E-3</v>
      </c>
      <c r="I883" t="s">
        <v>201</v>
      </c>
      <c r="J883" t="s">
        <v>41</v>
      </c>
      <c r="K883" s="12">
        <v>309.26</v>
      </c>
      <c r="L883">
        <v>4</v>
      </c>
      <c r="M883">
        <v>5</v>
      </c>
      <c r="N883" s="12">
        <v>57.42574257425742</v>
      </c>
      <c r="O883" s="32">
        <v>0</v>
      </c>
      <c r="P883" s="32">
        <v>5</v>
      </c>
      <c r="Q883" s="32">
        <v>1</v>
      </c>
      <c r="R883" s="32">
        <v>0</v>
      </c>
      <c r="S883" s="32">
        <v>2</v>
      </c>
      <c r="T883" s="32">
        <v>3</v>
      </c>
      <c r="U883" s="32">
        <v>3</v>
      </c>
      <c r="V883" s="32">
        <v>3</v>
      </c>
      <c r="W883" s="40">
        <v>5.8823529411764705E-2</v>
      </c>
      <c r="X883">
        <v>203</v>
      </c>
      <c r="Y883">
        <v>11</v>
      </c>
    </row>
    <row r="884" spans="1:25" x14ac:dyDescent="0.25">
      <c r="A884" t="s">
        <v>1594</v>
      </c>
      <c r="B884" t="s">
        <v>1595</v>
      </c>
      <c r="C884" s="15">
        <v>5.5087909698486337</v>
      </c>
      <c r="D884" s="41">
        <v>88985.885670600153</v>
      </c>
      <c r="E884">
        <v>2</v>
      </c>
      <c r="F884" s="12">
        <v>3</v>
      </c>
      <c r="G884" s="30">
        <f t="shared" si="26"/>
        <v>3.3713211678368035E-2</v>
      </c>
      <c r="H884" s="31">
        <f t="shared" si="27"/>
        <v>2.5848982034637386E-5</v>
      </c>
      <c r="I884" t="s">
        <v>53</v>
      </c>
      <c r="J884" t="s">
        <v>45</v>
      </c>
      <c r="K884" s="12">
        <v>34.450000000000003</v>
      </c>
      <c r="L884">
        <v>1</v>
      </c>
      <c r="M884">
        <v>1</v>
      </c>
      <c r="N884" s="12">
        <v>2.125</v>
      </c>
      <c r="O884" s="32">
        <v>0</v>
      </c>
      <c r="P884" s="32">
        <v>0</v>
      </c>
      <c r="Q884" s="32">
        <v>0</v>
      </c>
      <c r="R884" s="32">
        <v>0</v>
      </c>
      <c r="S884" s="32">
        <v>1</v>
      </c>
      <c r="T884" s="32">
        <v>1</v>
      </c>
      <c r="U884" s="32">
        <v>0</v>
      </c>
      <c r="V884" s="32">
        <v>1</v>
      </c>
      <c r="W884" s="40">
        <v>5.7971014492753624E-2</v>
      </c>
      <c r="X884">
        <v>68</v>
      </c>
      <c r="Y884">
        <v>3</v>
      </c>
    </row>
    <row r="885" spans="1:25" x14ac:dyDescent="0.25">
      <c r="A885" t="s">
        <v>1545</v>
      </c>
      <c r="B885" t="s">
        <v>81</v>
      </c>
      <c r="C885" s="15">
        <v>5.2622028350830101</v>
      </c>
      <c r="D885" s="41">
        <v>86061.040723600148</v>
      </c>
      <c r="E885">
        <v>2</v>
      </c>
      <c r="F885" s="12">
        <v>4</v>
      </c>
      <c r="G885" s="30">
        <f t="shared" si="26"/>
        <v>4.6478638491564243E-2</v>
      </c>
      <c r="H885" s="31">
        <f t="shared" si="27"/>
        <v>3.5636637138719722E-5</v>
      </c>
      <c r="I885" t="s">
        <v>63</v>
      </c>
      <c r="J885" t="s">
        <v>44</v>
      </c>
      <c r="K885" s="12">
        <v>37.06</v>
      </c>
      <c r="L885">
        <v>2</v>
      </c>
      <c r="M885">
        <v>2</v>
      </c>
      <c r="N885" s="12">
        <v>2.2309711286089238</v>
      </c>
      <c r="O885" s="32">
        <v>0</v>
      </c>
      <c r="P885" s="32">
        <v>0</v>
      </c>
      <c r="Q885" s="32">
        <v>0</v>
      </c>
      <c r="R885" s="32">
        <v>0</v>
      </c>
      <c r="S885" s="32">
        <v>2</v>
      </c>
      <c r="T885" s="32">
        <v>1</v>
      </c>
      <c r="U885" s="32">
        <v>0</v>
      </c>
      <c r="V885" s="32">
        <v>1</v>
      </c>
      <c r="W885" s="40">
        <v>5.7471264367816091E-2</v>
      </c>
      <c r="X885">
        <v>86</v>
      </c>
      <c r="Y885">
        <v>4</v>
      </c>
    </row>
    <row r="886" spans="1:25" x14ac:dyDescent="0.25">
      <c r="A886" t="s">
        <v>661</v>
      </c>
      <c r="B886" t="s">
        <v>662</v>
      </c>
      <c r="C886" s="15">
        <v>4.7919780731201174</v>
      </c>
      <c r="D886" s="41">
        <v>98934.9204486003</v>
      </c>
      <c r="E886">
        <v>9</v>
      </c>
      <c r="F886" s="12">
        <v>65</v>
      </c>
      <c r="G886" s="30">
        <f t="shared" si="26"/>
        <v>0.65699754652119491</v>
      </c>
      <c r="H886" s="31">
        <f t="shared" si="27"/>
        <v>5.0374072748827158E-4</v>
      </c>
      <c r="I886" t="s">
        <v>50</v>
      </c>
      <c r="J886" t="s">
        <v>46</v>
      </c>
      <c r="K886" s="12">
        <v>263.10000000000002</v>
      </c>
      <c r="L886">
        <v>6</v>
      </c>
      <c r="M886">
        <v>6</v>
      </c>
      <c r="N886" s="12">
        <v>6.1488673139158578</v>
      </c>
      <c r="O886" s="32">
        <v>5</v>
      </c>
      <c r="P886" s="32">
        <v>9</v>
      </c>
      <c r="Q886" s="32">
        <v>8</v>
      </c>
      <c r="R886" s="32">
        <v>5</v>
      </c>
      <c r="S886" s="32">
        <v>3</v>
      </c>
      <c r="T886" s="32">
        <v>6</v>
      </c>
      <c r="U886" s="32">
        <v>6</v>
      </c>
      <c r="V886" s="32">
        <v>6</v>
      </c>
      <c r="W886" s="40">
        <v>5.7142857142857141E-2</v>
      </c>
      <c r="X886">
        <v>384</v>
      </c>
      <c r="Y886">
        <v>21</v>
      </c>
    </row>
    <row r="887" spans="1:25" x14ac:dyDescent="0.25">
      <c r="A887" t="s">
        <v>451</v>
      </c>
      <c r="B887" t="s">
        <v>452</v>
      </c>
      <c r="C887" s="15">
        <v>9.2128780364990241</v>
      </c>
      <c r="D887" s="41">
        <v>12238.212660599989</v>
      </c>
      <c r="E887">
        <v>5</v>
      </c>
      <c r="F887" s="12">
        <v>15</v>
      </c>
      <c r="G887" s="30">
        <f t="shared" si="26"/>
        <v>1.2256691737586305</v>
      </c>
      <c r="H887" s="31">
        <f t="shared" si="27"/>
        <v>9.397591886276598E-4</v>
      </c>
      <c r="I887" t="s">
        <v>201</v>
      </c>
      <c r="J887" t="s">
        <v>41</v>
      </c>
      <c r="K887" s="12">
        <v>233.62</v>
      </c>
      <c r="L887">
        <v>5</v>
      </c>
      <c r="M887">
        <v>5</v>
      </c>
      <c r="N887" s="12">
        <v>47.787610619469028</v>
      </c>
      <c r="O887" s="32">
        <v>0</v>
      </c>
      <c r="P887" s="32">
        <v>5</v>
      </c>
      <c r="Q887" s="32">
        <v>0</v>
      </c>
      <c r="R887" s="32">
        <v>0</v>
      </c>
      <c r="S887" s="32">
        <v>0</v>
      </c>
      <c r="T887" s="32">
        <v>3</v>
      </c>
      <c r="U887" s="32">
        <v>3</v>
      </c>
      <c r="V887" s="32">
        <v>4</v>
      </c>
      <c r="W887" s="40">
        <v>5.6994818652849742E-2</v>
      </c>
      <c r="X887">
        <v>192</v>
      </c>
      <c r="Y887">
        <v>10</v>
      </c>
    </row>
    <row r="888" spans="1:25" x14ac:dyDescent="0.25">
      <c r="A888" t="s">
        <v>1136</v>
      </c>
      <c r="B888" t="s">
        <v>1137</v>
      </c>
      <c r="C888" s="15">
        <v>10.931276321411133</v>
      </c>
      <c r="D888" s="41">
        <v>11471.170937599989</v>
      </c>
      <c r="E888">
        <v>2</v>
      </c>
      <c r="F888" s="12">
        <v>2</v>
      </c>
      <c r="G888" s="30">
        <f t="shared" si="26"/>
        <v>0.17435011742737069</v>
      </c>
      <c r="H888" s="31">
        <f t="shared" si="27"/>
        <v>1.336797305493377E-4</v>
      </c>
      <c r="I888" t="s">
        <v>53</v>
      </c>
      <c r="J888" t="s">
        <v>45</v>
      </c>
      <c r="K888" s="12">
        <v>23.51</v>
      </c>
      <c r="L888">
        <v>1</v>
      </c>
      <c r="M888">
        <v>1</v>
      </c>
      <c r="N888" s="12">
        <v>10.476190476190476</v>
      </c>
      <c r="O888" s="32">
        <v>0</v>
      </c>
      <c r="P888" s="32">
        <v>0</v>
      </c>
      <c r="Q888" s="32">
        <v>0</v>
      </c>
      <c r="R888" s="32">
        <v>0</v>
      </c>
      <c r="S888" s="32">
        <v>0</v>
      </c>
      <c r="T888" s="32">
        <v>1</v>
      </c>
      <c r="U888" s="32">
        <v>1</v>
      </c>
      <c r="V888" s="32">
        <v>0</v>
      </c>
      <c r="W888" s="40">
        <v>5.6603773584905662E-2</v>
      </c>
      <c r="X888">
        <v>52</v>
      </c>
      <c r="Y888">
        <v>2</v>
      </c>
    </row>
    <row r="889" spans="1:25" x14ac:dyDescent="0.25">
      <c r="A889" t="s">
        <v>722</v>
      </c>
      <c r="B889" t="s">
        <v>723</v>
      </c>
      <c r="C889" s="15">
        <v>6.3156208038330073</v>
      </c>
      <c r="D889" s="41">
        <v>16248.556664599982</v>
      </c>
      <c r="E889">
        <v>5</v>
      </c>
      <c r="F889" s="12">
        <v>9</v>
      </c>
      <c r="G889" s="30">
        <f t="shared" si="26"/>
        <v>0.55389535118573974</v>
      </c>
      <c r="H889" s="31">
        <f t="shared" si="27"/>
        <v>4.246890245421563E-4</v>
      </c>
      <c r="I889" t="s">
        <v>50</v>
      </c>
      <c r="J889" t="s">
        <v>46</v>
      </c>
      <c r="K889" s="12">
        <v>127.1</v>
      </c>
      <c r="L889">
        <v>4</v>
      </c>
      <c r="M889">
        <v>4</v>
      </c>
      <c r="N889" s="12">
        <v>33.561643835616437</v>
      </c>
      <c r="O889" s="32">
        <v>0</v>
      </c>
      <c r="P889" s="32">
        <v>0</v>
      </c>
      <c r="Q889" s="32">
        <v>0</v>
      </c>
      <c r="R889" s="32">
        <v>0</v>
      </c>
      <c r="S889" s="32">
        <v>0</v>
      </c>
      <c r="T889" s="32">
        <v>2</v>
      </c>
      <c r="U889" s="32">
        <v>4</v>
      </c>
      <c r="V889" s="32">
        <v>3</v>
      </c>
      <c r="W889" s="40">
        <v>5.5555555555555552E-2</v>
      </c>
      <c r="X889">
        <v>179</v>
      </c>
      <c r="Y889">
        <v>9</v>
      </c>
    </row>
    <row r="890" spans="1:25" x14ac:dyDescent="0.25">
      <c r="A890" t="s">
        <v>973</v>
      </c>
      <c r="B890" t="s">
        <v>974</v>
      </c>
      <c r="C890" s="15">
        <v>6.937611770629883</v>
      </c>
      <c r="D890" s="41">
        <v>48775.926213600083</v>
      </c>
      <c r="E890">
        <v>4</v>
      </c>
      <c r="F890" s="12">
        <v>14</v>
      </c>
      <c r="G890" s="30">
        <f t="shared" si="26"/>
        <v>0.28702684063222178</v>
      </c>
      <c r="H890" s="31">
        <f t="shared" si="27"/>
        <v>2.2007252580215104E-4</v>
      </c>
      <c r="I890" t="s">
        <v>56</v>
      </c>
      <c r="J890" t="s">
        <v>47</v>
      </c>
      <c r="K890" s="12">
        <v>90.93</v>
      </c>
      <c r="L890">
        <v>3</v>
      </c>
      <c r="M890">
        <v>3</v>
      </c>
      <c r="N890" s="12">
        <v>6.4935064935064926</v>
      </c>
      <c r="O890" s="32">
        <v>1</v>
      </c>
      <c r="P890" s="32">
        <v>0</v>
      </c>
      <c r="Q890" s="32">
        <v>3</v>
      </c>
      <c r="R890" s="32">
        <v>2</v>
      </c>
      <c r="S890" s="32">
        <v>0</v>
      </c>
      <c r="T890" s="32">
        <v>2</v>
      </c>
      <c r="U890" s="32">
        <v>0</v>
      </c>
      <c r="V890" s="32">
        <v>3</v>
      </c>
      <c r="W890" s="40">
        <v>5.4545454545454543E-2</v>
      </c>
      <c r="X890">
        <v>109</v>
      </c>
      <c r="Y890">
        <v>5</v>
      </c>
    </row>
    <row r="891" spans="1:25" x14ac:dyDescent="0.25">
      <c r="A891" t="s">
        <v>614</v>
      </c>
      <c r="B891" t="s">
        <v>615</v>
      </c>
      <c r="C891" s="15">
        <v>4.9290225982666023</v>
      </c>
      <c r="D891" s="41">
        <v>76533.401798600142</v>
      </c>
      <c r="E891">
        <v>7</v>
      </c>
      <c r="F891" s="12">
        <v>60</v>
      </c>
      <c r="G891" s="30">
        <f t="shared" si="26"/>
        <v>0.78397142410958987</v>
      </c>
      <c r="H891" s="31">
        <f t="shared" si="27"/>
        <v>6.0109560165342408E-4</v>
      </c>
      <c r="I891" t="s">
        <v>201</v>
      </c>
      <c r="J891" t="s">
        <v>41</v>
      </c>
      <c r="K891" s="12">
        <v>262.59000000000003</v>
      </c>
      <c r="L891">
        <v>5</v>
      </c>
      <c r="M891">
        <v>7</v>
      </c>
      <c r="N891" s="12">
        <v>9.1690544412607444</v>
      </c>
      <c r="O891" s="32">
        <v>7</v>
      </c>
      <c r="P891" s="32">
        <v>7</v>
      </c>
      <c r="Q891" s="32">
        <v>8</v>
      </c>
      <c r="R891" s="32">
        <v>5</v>
      </c>
      <c r="S891" s="32">
        <v>3</v>
      </c>
      <c r="T891" s="32">
        <v>2</v>
      </c>
      <c r="U891" s="32">
        <v>6</v>
      </c>
      <c r="V891" s="32">
        <v>4</v>
      </c>
      <c r="W891" s="40">
        <v>5.387205387205387E-2</v>
      </c>
      <c r="X891">
        <v>296</v>
      </c>
      <c r="Y891">
        <v>15</v>
      </c>
    </row>
    <row r="892" spans="1:25" x14ac:dyDescent="0.25">
      <c r="A892" t="s">
        <v>909</v>
      </c>
      <c r="B892" t="s">
        <v>910</v>
      </c>
      <c r="C892" s="15">
        <v>4.8598613739013663</v>
      </c>
      <c r="D892" s="41">
        <v>32155.712236599989</v>
      </c>
      <c r="E892">
        <v>3</v>
      </c>
      <c r="F892" s="12">
        <v>11</v>
      </c>
      <c r="G892" s="30">
        <f t="shared" si="26"/>
        <v>0.34208540986629671</v>
      </c>
      <c r="H892" s="31">
        <f t="shared" si="27"/>
        <v>2.6228766628067266E-4</v>
      </c>
      <c r="I892" t="s">
        <v>50</v>
      </c>
      <c r="J892" t="s">
        <v>46</v>
      </c>
      <c r="K892" s="12">
        <v>122.12</v>
      </c>
      <c r="L892">
        <v>3</v>
      </c>
      <c r="M892">
        <v>4</v>
      </c>
      <c r="N892" s="12">
        <v>11.935483870967742</v>
      </c>
      <c r="O892" s="32">
        <v>0</v>
      </c>
      <c r="P892" s="32">
        <v>1</v>
      </c>
      <c r="Q892" s="32">
        <v>0</v>
      </c>
      <c r="R892" s="32">
        <v>0</v>
      </c>
      <c r="S892" s="32">
        <v>1</v>
      </c>
      <c r="T892" s="32">
        <v>2</v>
      </c>
      <c r="U892" s="32">
        <v>4</v>
      </c>
      <c r="V892" s="32">
        <v>2</v>
      </c>
      <c r="W892" s="40">
        <v>5.2631578947368418E-2</v>
      </c>
      <c r="X892">
        <v>189</v>
      </c>
      <c r="Y892">
        <v>9</v>
      </c>
    </row>
    <row r="893" spans="1:25" x14ac:dyDescent="0.25">
      <c r="A893" t="s">
        <v>1487</v>
      </c>
      <c r="B893" t="s">
        <v>1488</v>
      </c>
      <c r="C893" s="15">
        <v>5.6377590179443358</v>
      </c>
      <c r="D893" s="41">
        <v>68352.467112600309</v>
      </c>
      <c r="E893">
        <v>2</v>
      </c>
      <c r="F893" s="12">
        <v>4</v>
      </c>
      <c r="G893" s="30">
        <f t="shared" si="26"/>
        <v>5.8520199328147261E-2</v>
      </c>
      <c r="H893" s="31">
        <f t="shared" si="27"/>
        <v>4.4869281382268546E-5</v>
      </c>
      <c r="I893" t="s">
        <v>201</v>
      </c>
      <c r="J893" t="s">
        <v>41</v>
      </c>
      <c r="K893" s="12">
        <v>53.13</v>
      </c>
      <c r="L893">
        <v>2</v>
      </c>
      <c r="M893">
        <v>2</v>
      </c>
      <c r="N893" s="12">
        <v>2.1909233176838812</v>
      </c>
      <c r="O893" s="32">
        <v>0</v>
      </c>
      <c r="P893" s="32">
        <v>2</v>
      </c>
      <c r="Q893" s="32">
        <v>2</v>
      </c>
      <c r="R893" s="32">
        <v>0</v>
      </c>
      <c r="S893" s="32">
        <v>0</v>
      </c>
      <c r="T893" s="32">
        <v>0</v>
      </c>
      <c r="U893" s="32">
        <v>0</v>
      </c>
      <c r="V893" s="32">
        <v>0</v>
      </c>
      <c r="W893" s="40">
        <v>5.2631578947368418E-2</v>
      </c>
      <c r="X893">
        <v>18</v>
      </c>
      <c r="Y893">
        <v>0</v>
      </c>
    </row>
    <row r="894" spans="1:25" x14ac:dyDescent="0.25">
      <c r="A894" t="s">
        <v>1529</v>
      </c>
      <c r="B894" t="s">
        <v>547</v>
      </c>
      <c r="C894" s="15">
        <v>5.4461215972900394</v>
      </c>
      <c r="D894" s="41">
        <v>122465.19343660037</v>
      </c>
      <c r="E894">
        <v>2</v>
      </c>
      <c r="F894" s="12">
        <v>6</v>
      </c>
      <c r="G894" s="30">
        <f t="shared" si="26"/>
        <v>4.8993512618801117E-2</v>
      </c>
      <c r="H894" s="31">
        <f t="shared" si="27"/>
        <v>3.7564870400934604E-5</v>
      </c>
      <c r="I894" t="s">
        <v>800</v>
      </c>
      <c r="J894" t="s">
        <v>32</v>
      </c>
      <c r="K894" s="12">
        <v>42.03502061177759</v>
      </c>
      <c r="L894">
        <v>2</v>
      </c>
      <c r="M894">
        <v>3</v>
      </c>
      <c r="N894" s="12">
        <v>1.5004413062665489</v>
      </c>
      <c r="O894" s="32">
        <v>0</v>
      </c>
      <c r="P894" s="32">
        <v>0</v>
      </c>
      <c r="Q894" s="32">
        <v>0</v>
      </c>
      <c r="R894" s="32">
        <v>0</v>
      </c>
      <c r="S894" s="32">
        <v>0</v>
      </c>
      <c r="T894" s="32">
        <v>0</v>
      </c>
      <c r="U894" s="32">
        <v>0</v>
      </c>
      <c r="V894" s="32">
        <v>0</v>
      </c>
      <c r="W894" s="40">
        <v>5.2631578947368418E-2</v>
      </c>
      <c r="X894">
        <v>18</v>
      </c>
      <c r="Y894">
        <v>0</v>
      </c>
    </row>
    <row r="895" spans="1:25" x14ac:dyDescent="0.25">
      <c r="A895" t="s">
        <v>631</v>
      </c>
      <c r="B895" t="s">
        <v>404</v>
      </c>
      <c r="C895" s="15">
        <v>5.9772777557373047</v>
      </c>
      <c r="D895" s="41">
        <v>47094.685259600061</v>
      </c>
      <c r="E895">
        <v>10</v>
      </c>
      <c r="F895" s="12">
        <v>34</v>
      </c>
      <c r="G895" s="30">
        <f t="shared" si="26"/>
        <v>0.72194982963750109</v>
      </c>
      <c r="H895" s="31">
        <f t="shared" si="27"/>
        <v>5.5354169025027898E-4</v>
      </c>
      <c r="I895" t="s">
        <v>56</v>
      </c>
      <c r="J895" t="s">
        <v>47</v>
      </c>
      <c r="K895" s="12">
        <v>195.04999999999998</v>
      </c>
      <c r="L895">
        <v>6</v>
      </c>
      <c r="M895">
        <v>6</v>
      </c>
      <c r="N895" s="12">
        <v>20.408163265306122</v>
      </c>
      <c r="O895" s="32">
        <v>2</v>
      </c>
      <c r="P895" s="32">
        <v>6</v>
      </c>
      <c r="Q895" s="32">
        <v>2</v>
      </c>
      <c r="R895" s="32">
        <v>2</v>
      </c>
      <c r="S895" s="32">
        <v>1</v>
      </c>
      <c r="T895" s="32">
        <v>3</v>
      </c>
      <c r="U895" s="32">
        <v>6</v>
      </c>
      <c r="V895" s="32">
        <v>6</v>
      </c>
      <c r="W895" s="40">
        <v>5.2307692307692305E-2</v>
      </c>
      <c r="X895">
        <v>324</v>
      </c>
      <c r="Y895">
        <v>16</v>
      </c>
    </row>
    <row r="896" spans="1:25" x14ac:dyDescent="0.25">
      <c r="A896" t="s">
        <v>1072</v>
      </c>
      <c r="B896" t="s">
        <v>1073</v>
      </c>
      <c r="C896" s="15">
        <v>5.5253017425537116</v>
      </c>
      <c r="D896" s="41">
        <v>82224.079738600223</v>
      </c>
      <c r="E896">
        <v>5</v>
      </c>
      <c r="F896" s="12">
        <v>17</v>
      </c>
      <c r="G896" s="30">
        <f t="shared" si="26"/>
        <v>0.20675208593449693</v>
      </c>
      <c r="H896" s="31">
        <f t="shared" si="27"/>
        <v>1.5852334111418365E-4</v>
      </c>
      <c r="I896" t="s">
        <v>201</v>
      </c>
      <c r="J896" t="s">
        <v>41</v>
      </c>
      <c r="K896" s="12">
        <v>141.13999999999999</v>
      </c>
      <c r="L896">
        <v>3</v>
      </c>
      <c r="M896">
        <v>3</v>
      </c>
      <c r="N896" s="12">
        <v>4.521963824289406</v>
      </c>
      <c r="O896" s="32">
        <v>1</v>
      </c>
      <c r="P896" s="32">
        <v>3</v>
      </c>
      <c r="Q896" s="32">
        <v>2</v>
      </c>
      <c r="R896" s="32">
        <v>0</v>
      </c>
      <c r="S896" s="32">
        <v>1</v>
      </c>
      <c r="T896" s="32">
        <v>3</v>
      </c>
      <c r="U896" s="32">
        <v>2</v>
      </c>
      <c r="V896" s="32">
        <v>2</v>
      </c>
      <c r="W896" s="40">
        <v>5.113636363636364E-2</v>
      </c>
      <c r="X896">
        <v>175</v>
      </c>
      <c r="Y896">
        <v>8</v>
      </c>
    </row>
    <row r="897" spans="1:25" x14ac:dyDescent="0.25">
      <c r="A897" t="s">
        <v>882</v>
      </c>
      <c r="B897" t="s">
        <v>81</v>
      </c>
      <c r="C897" s="15">
        <v>10.967160415649413</v>
      </c>
      <c r="D897" s="41">
        <v>24727.226974599991</v>
      </c>
      <c r="E897">
        <v>5</v>
      </c>
      <c r="F897" s="12">
        <v>9</v>
      </c>
      <c r="G897" s="30">
        <f t="shared" si="26"/>
        <v>0.36397126168837585</v>
      </c>
      <c r="H897" s="31">
        <f t="shared" si="27"/>
        <v>2.7906823871497015E-4</v>
      </c>
      <c r="I897" t="s">
        <v>56</v>
      </c>
      <c r="J897" t="s">
        <v>47</v>
      </c>
      <c r="K897" s="12">
        <v>110.92</v>
      </c>
      <c r="L897">
        <v>4</v>
      </c>
      <c r="M897">
        <v>4</v>
      </c>
      <c r="N897" s="12">
        <v>15.833333333333332</v>
      </c>
      <c r="O897" s="32">
        <v>0</v>
      </c>
      <c r="P897" s="32">
        <v>2</v>
      </c>
      <c r="Q897" s="32">
        <v>1</v>
      </c>
      <c r="R897" s="32">
        <v>1</v>
      </c>
      <c r="S897" s="32">
        <v>0</v>
      </c>
      <c r="T897" s="32">
        <v>0</v>
      </c>
      <c r="U897" s="32">
        <v>1</v>
      </c>
      <c r="V897" s="32">
        <v>4</v>
      </c>
      <c r="W897" s="40">
        <v>0.05</v>
      </c>
      <c r="X897">
        <v>119</v>
      </c>
      <c r="Y897">
        <v>5</v>
      </c>
    </row>
    <row r="898" spans="1:25" x14ac:dyDescent="0.25">
      <c r="A898" t="s">
        <v>1203</v>
      </c>
      <c r="B898" t="s">
        <v>81</v>
      </c>
      <c r="C898" s="15">
        <v>10.624421310424804</v>
      </c>
      <c r="D898" s="41">
        <v>20405.791876599997</v>
      </c>
      <c r="E898">
        <v>2</v>
      </c>
      <c r="F898" s="12">
        <v>3</v>
      </c>
      <c r="G898" s="30">
        <f t="shared" si="26"/>
        <v>0.14701708309787284</v>
      </c>
      <c r="H898" s="31">
        <f t="shared" si="27"/>
        <v>1.1272263159134491E-4</v>
      </c>
      <c r="I898" t="s">
        <v>56</v>
      </c>
      <c r="J898" t="s">
        <v>47</v>
      </c>
      <c r="K898" s="12">
        <v>47.82</v>
      </c>
      <c r="L898">
        <v>1</v>
      </c>
      <c r="M898">
        <v>1</v>
      </c>
      <c r="N898" s="12">
        <v>5.9405940594059405</v>
      </c>
      <c r="O898" s="32">
        <v>0</v>
      </c>
      <c r="P898" s="32">
        <v>0</v>
      </c>
      <c r="Q898" s="32">
        <v>0</v>
      </c>
      <c r="R898" s="32">
        <v>0</v>
      </c>
      <c r="S898" s="32">
        <v>0</v>
      </c>
      <c r="T898" s="32">
        <v>0</v>
      </c>
      <c r="U898" s="32">
        <v>1</v>
      </c>
      <c r="V898" s="32">
        <v>1</v>
      </c>
      <c r="W898" s="40">
        <v>0.05</v>
      </c>
      <c r="X898">
        <v>59</v>
      </c>
      <c r="Y898">
        <v>2</v>
      </c>
    </row>
    <row r="899" spans="1:25" x14ac:dyDescent="0.25">
      <c r="A899" t="s">
        <v>1566</v>
      </c>
      <c r="B899" t="s">
        <v>968</v>
      </c>
      <c r="C899" s="15">
        <v>4.6222698211669906</v>
      </c>
      <c r="D899" s="41">
        <v>47210.004171600063</v>
      </c>
      <c r="E899">
        <v>2</v>
      </c>
      <c r="F899" s="12">
        <v>2</v>
      </c>
      <c r="G899" s="30">
        <f t="shared" si="26"/>
        <v>4.2363902208742699E-2</v>
      </c>
      <c r="H899" s="31">
        <f t="shared" si="27"/>
        <v>3.2481739134143928E-5</v>
      </c>
      <c r="I899" t="s">
        <v>50</v>
      </c>
      <c r="J899" t="s">
        <v>46</v>
      </c>
      <c r="K899" s="12">
        <v>32.1</v>
      </c>
      <c r="L899">
        <v>1</v>
      </c>
      <c r="M899">
        <v>1</v>
      </c>
      <c r="N899" s="12">
        <v>2.6548672566371683</v>
      </c>
      <c r="O899" s="32">
        <v>0</v>
      </c>
      <c r="P899" s="32">
        <v>0</v>
      </c>
      <c r="Q899" s="32">
        <v>0</v>
      </c>
      <c r="R899" s="32">
        <v>0</v>
      </c>
      <c r="S899" s="32">
        <v>0</v>
      </c>
      <c r="T899" s="32">
        <v>1</v>
      </c>
      <c r="U899" s="32">
        <v>1</v>
      </c>
      <c r="V899" s="32">
        <v>0</v>
      </c>
      <c r="W899" s="40">
        <v>0.05</v>
      </c>
      <c r="X899">
        <v>59</v>
      </c>
      <c r="Y899">
        <v>2</v>
      </c>
    </row>
    <row r="900" spans="1:25" x14ac:dyDescent="0.25">
      <c r="A900" t="s">
        <v>1165</v>
      </c>
      <c r="B900" t="s">
        <v>1166</v>
      </c>
      <c r="C900" s="15">
        <v>4.9789127349853519</v>
      </c>
      <c r="D900" s="41">
        <v>48300.515561600063</v>
      </c>
      <c r="E900">
        <v>5</v>
      </c>
      <c r="F900" s="12">
        <v>8</v>
      </c>
      <c r="G900" s="30">
        <f t="shared" si="26"/>
        <v>0.16562970202248051</v>
      </c>
      <c r="H900" s="31">
        <f t="shared" si="27"/>
        <v>1.2699351319081124E-4</v>
      </c>
      <c r="I900" t="s">
        <v>63</v>
      </c>
      <c r="J900" t="s">
        <v>44</v>
      </c>
      <c r="K900" s="12">
        <v>90.24</v>
      </c>
      <c r="L900">
        <v>2</v>
      </c>
      <c r="M900">
        <v>2</v>
      </c>
      <c r="N900" s="12">
        <v>5.4585152838427948</v>
      </c>
      <c r="O900" s="32">
        <v>0</v>
      </c>
      <c r="P900" s="32">
        <v>1</v>
      </c>
      <c r="Q900" s="32">
        <v>0</v>
      </c>
      <c r="R900" s="32">
        <v>0</v>
      </c>
      <c r="S900" s="32">
        <v>2</v>
      </c>
      <c r="T900" s="32">
        <v>2</v>
      </c>
      <c r="U900" s="32">
        <v>2</v>
      </c>
      <c r="V900" s="32">
        <v>1</v>
      </c>
      <c r="W900" s="40">
        <v>4.878048780487805E-2</v>
      </c>
      <c r="X900">
        <v>163</v>
      </c>
      <c r="Y900">
        <v>7</v>
      </c>
    </row>
    <row r="901" spans="1:25" x14ac:dyDescent="0.25">
      <c r="A901" t="s">
        <v>996</v>
      </c>
      <c r="B901" t="s">
        <v>997</v>
      </c>
      <c r="C901" s="15">
        <v>5.1629848480224609</v>
      </c>
      <c r="D901" s="41">
        <v>37721.611078600028</v>
      </c>
      <c r="E901">
        <v>3</v>
      </c>
      <c r="F901" s="12">
        <v>10</v>
      </c>
      <c r="G901" s="30">
        <f t="shared" si="26"/>
        <v>0.26510002394020582</v>
      </c>
      <c r="H901" s="31">
        <f t="shared" si="27"/>
        <v>2.0326054431085979E-4</v>
      </c>
      <c r="I901" t="s">
        <v>56</v>
      </c>
      <c r="J901" t="s">
        <v>47</v>
      </c>
      <c r="K901" s="12">
        <v>61.879999999999995</v>
      </c>
      <c r="L901">
        <v>2</v>
      </c>
      <c r="M901">
        <v>2</v>
      </c>
      <c r="N901" s="12">
        <v>5.0847457627118651</v>
      </c>
      <c r="O901" s="32">
        <v>1</v>
      </c>
      <c r="P901" s="32">
        <v>2</v>
      </c>
      <c r="Q901" s="32">
        <v>0</v>
      </c>
      <c r="R901" s="32">
        <v>1</v>
      </c>
      <c r="S901" s="32">
        <v>0</v>
      </c>
      <c r="T901" s="32">
        <v>0</v>
      </c>
      <c r="U901" s="32">
        <v>2</v>
      </c>
      <c r="V901" s="32">
        <v>2</v>
      </c>
      <c r="W901" s="40">
        <v>4.807692307692308E-2</v>
      </c>
      <c r="X901">
        <v>103</v>
      </c>
      <c r="Y901">
        <v>4</v>
      </c>
    </row>
    <row r="902" spans="1:25" x14ac:dyDescent="0.25">
      <c r="A902" t="s">
        <v>1467</v>
      </c>
      <c r="B902" t="s">
        <v>497</v>
      </c>
      <c r="C902" s="15">
        <v>4.8360919952392587</v>
      </c>
      <c r="D902" s="41">
        <v>97191.771264600189</v>
      </c>
      <c r="E902">
        <v>3</v>
      </c>
      <c r="F902" s="12">
        <v>6</v>
      </c>
      <c r="G902" s="30">
        <f t="shared" si="26"/>
        <v>6.1733621292539995E-2</v>
      </c>
      <c r="H902" s="31">
        <f t="shared" si="27"/>
        <v>4.7333113289466948E-5</v>
      </c>
      <c r="I902" t="s">
        <v>50</v>
      </c>
      <c r="J902" t="s">
        <v>46</v>
      </c>
      <c r="K902" s="12">
        <v>94.949999999999989</v>
      </c>
      <c r="L902">
        <v>2</v>
      </c>
      <c r="M902">
        <v>2</v>
      </c>
      <c r="N902" s="12">
        <v>2.8213166144200628</v>
      </c>
      <c r="O902" s="32">
        <v>0</v>
      </c>
      <c r="P902" s="32">
        <v>0</v>
      </c>
      <c r="Q902" s="32">
        <v>0</v>
      </c>
      <c r="R902" s="32">
        <v>0</v>
      </c>
      <c r="S902" s="32">
        <v>1</v>
      </c>
      <c r="T902" s="32">
        <v>1</v>
      </c>
      <c r="U902" s="32">
        <v>2</v>
      </c>
      <c r="V902" s="32">
        <v>1</v>
      </c>
      <c r="W902" s="40">
        <v>4.8000000000000001E-2</v>
      </c>
      <c r="X902">
        <v>124</v>
      </c>
      <c r="Y902">
        <v>5</v>
      </c>
    </row>
    <row r="903" spans="1:25" x14ac:dyDescent="0.25">
      <c r="A903" t="s">
        <v>601</v>
      </c>
      <c r="B903" t="s">
        <v>602</v>
      </c>
      <c r="C903" s="15">
        <v>9.7909084320068374</v>
      </c>
      <c r="D903" s="41">
        <v>15173.210117599985</v>
      </c>
      <c r="E903">
        <v>4</v>
      </c>
      <c r="F903" s="12">
        <v>12</v>
      </c>
      <c r="G903" s="30">
        <f t="shared" si="26"/>
        <v>0.79086758220534648</v>
      </c>
      <c r="H903" s="31">
        <f t="shared" si="27"/>
        <v>6.0638310343242576E-4</v>
      </c>
      <c r="I903" t="s">
        <v>603</v>
      </c>
      <c r="J903" t="s">
        <v>42</v>
      </c>
      <c r="K903" s="12">
        <v>52.44</v>
      </c>
      <c r="L903">
        <v>2</v>
      </c>
      <c r="M903">
        <v>2</v>
      </c>
      <c r="N903" s="12">
        <v>9.7222222222222232</v>
      </c>
      <c r="O903" s="32">
        <v>2</v>
      </c>
      <c r="P903" s="32">
        <v>2</v>
      </c>
      <c r="Q903" s="32">
        <v>2</v>
      </c>
      <c r="R903" s="32">
        <v>1</v>
      </c>
      <c r="S903" s="32">
        <v>1</v>
      </c>
      <c r="T903" s="32">
        <v>0</v>
      </c>
      <c r="U903" s="32">
        <v>1</v>
      </c>
      <c r="V903" s="32">
        <v>0</v>
      </c>
      <c r="W903" s="40">
        <v>4.7619047619047616E-2</v>
      </c>
      <c r="X903">
        <v>62</v>
      </c>
      <c r="Y903">
        <v>2</v>
      </c>
    </row>
    <row r="904" spans="1:25" x14ac:dyDescent="0.25">
      <c r="A904" t="s">
        <v>780</v>
      </c>
      <c r="B904" t="s">
        <v>781</v>
      </c>
      <c r="C904" s="15">
        <v>6.9734958648681644</v>
      </c>
      <c r="D904" s="41">
        <v>28545.388681599979</v>
      </c>
      <c r="E904">
        <v>4</v>
      </c>
      <c r="F904" s="12">
        <v>13</v>
      </c>
      <c r="G904" s="30">
        <f t="shared" si="26"/>
        <v>0.45541506353282368</v>
      </c>
      <c r="H904" s="31">
        <f t="shared" si="27"/>
        <v>3.4918108389882881E-4</v>
      </c>
      <c r="I904" t="s">
        <v>89</v>
      </c>
      <c r="J904" t="s">
        <v>39</v>
      </c>
      <c r="K904" s="12">
        <v>100.41</v>
      </c>
      <c r="L904">
        <v>2</v>
      </c>
      <c r="M904">
        <v>2</v>
      </c>
      <c r="N904" s="12">
        <v>10.861423220973784</v>
      </c>
      <c r="O904" s="32">
        <v>1</v>
      </c>
      <c r="P904" s="32">
        <v>2</v>
      </c>
      <c r="Q904" s="32">
        <v>2</v>
      </c>
      <c r="R904" s="32">
        <v>1</v>
      </c>
      <c r="S904" s="32">
        <v>1</v>
      </c>
      <c r="T904" s="32">
        <v>1</v>
      </c>
      <c r="U904" s="32">
        <v>1</v>
      </c>
      <c r="V904" s="32">
        <v>1</v>
      </c>
      <c r="W904" s="40">
        <v>4.5871559633027525E-2</v>
      </c>
      <c r="X904">
        <v>108</v>
      </c>
      <c r="Y904">
        <v>4</v>
      </c>
    </row>
    <row r="905" spans="1:25" x14ac:dyDescent="0.25">
      <c r="A905" t="s">
        <v>1169</v>
      </c>
      <c r="B905" t="s">
        <v>1170</v>
      </c>
      <c r="C905" s="15">
        <v>11.211039352416989</v>
      </c>
      <c r="D905" s="41">
        <v>42478.431939600086</v>
      </c>
      <c r="E905">
        <v>2</v>
      </c>
      <c r="F905" s="12">
        <v>7</v>
      </c>
      <c r="G905" s="30">
        <f t="shared" si="26"/>
        <v>0.16478951035559111</v>
      </c>
      <c r="H905" s="31">
        <f t="shared" si="27"/>
        <v>1.263493117569558E-4</v>
      </c>
      <c r="I905" t="s">
        <v>56</v>
      </c>
      <c r="J905" t="s">
        <v>47</v>
      </c>
      <c r="K905" s="12">
        <v>63.55</v>
      </c>
      <c r="L905">
        <v>1</v>
      </c>
      <c r="M905">
        <v>1</v>
      </c>
      <c r="N905" s="12">
        <v>3.0588235294117649</v>
      </c>
      <c r="O905" s="32">
        <v>0</v>
      </c>
      <c r="P905" s="32">
        <v>1</v>
      </c>
      <c r="Q905" s="32">
        <v>0</v>
      </c>
      <c r="R905" s="32">
        <v>0</v>
      </c>
      <c r="S905" s="32">
        <v>1</v>
      </c>
      <c r="T905" s="32">
        <v>1</v>
      </c>
      <c r="U905" s="32">
        <v>2</v>
      </c>
      <c r="V905" s="32">
        <v>1</v>
      </c>
      <c r="W905" s="40">
        <v>4.5801526717557252E-2</v>
      </c>
      <c r="X905">
        <v>130</v>
      </c>
      <c r="Y905">
        <v>5</v>
      </c>
    </row>
    <row r="906" spans="1:25" x14ac:dyDescent="0.25">
      <c r="A906" t="s">
        <v>873</v>
      </c>
      <c r="B906" t="s">
        <v>874</v>
      </c>
      <c r="C906" s="15">
        <v>5.542937088012696</v>
      </c>
      <c r="D906" s="41">
        <v>29682.175723599994</v>
      </c>
      <c r="E906">
        <v>4</v>
      </c>
      <c r="F906" s="12">
        <v>11</v>
      </c>
      <c r="G906" s="30">
        <f t="shared" si="26"/>
        <v>0.37059277939837859</v>
      </c>
      <c r="H906" s="31">
        <f t="shared" si="27"/>
        <v>2.8414516505354616E-4</v>
      </c>
      <c r="I906" t="s">
        <v>201</v>
      </c>
      <c r="J906" t="s">
        <v>41</v>
      </c>
      <c r="K906" s="12">
        <v>99.56</v>
      </c>
      <c r="L906">
        <v>2</v>
      </c>
      <c r="M906">
        <v>3</v>
      </c>
      <c r="N906" s="12">
        <v>11.03448275862069</v>
      </c>
      <c r="O906" s="32">
        <v>1</v>
      </c>
      <c r="P906" s="32">
        <v>3</v>
      </c>
      <c r="Q906" s="32">
        <v>1</v>
      </c>
      <c r="R906" s="32">
        <v>1</v>
      </c>
      <c r="S906" s="32">
        <v>0</v>
      </c>
      <c r="T906" s="32">
        <v>1</v>
      </c>
      <c r="U906" s="32">
        <v>3</v>
      </c>
      <c r="V906" s="32">
        <v>1</v>
      </c>
      <c r="W906" s="40">
        <v>4.4776119402985072E-2</v>
      </c>
      <c r="X906">
        <v>133</v>
      </c>
      <c r="Y906">
        <v>5</v>
      </c>
    </row>
    <row r="907" spans="1:25" x14ac:dyDescent="0.25">
      <c r="A907" t="s">
        <v>1393</v>
      </c>
      <c r="B907" t="s">
        <v>81</v>
      </c>
      <c r="C907" s="15">
        <v>6.7244029998779302</v>
      </c>
      <c r="D907" s="41">
        <v>50076.098702600102</v>
      </c>
      <c r="E907">
        <v>2</v>
      </c>
      <c r="F907" s="12">
        <v>4</v>
      </c>
      <c r="G907" s="30">
        <f t="shared" si="26"/>
        <v>7.9878427106628971E-2</v>
      </c>
      <c r="H907" s="31">
        <f t="shared" si="27"/>
        <v>6.1245307831623785E-5</v>
      </c>
      <c r="I907" t="s">
        <v>56</v>
      </c>
      <c r="J907" t="s">
        <v>47</v>
      </c>
      <c r="K907" s="12">
        <v>73.52</v>
      </c>
      <c r="L907">
        <v>2</v>
      </c>
      <c r="M907">
        <v>2</v>
      </c>
      <c r="N907" s="12">
        <v>6.1965811965811968</v>
      </c>
      <c r="O907" s="32">
        <v>0</v>
      </c>
      <c r="P907" s="32">
        <v>0</v>
      </c>
      <c r="Q907" s="32">
        <v>0</v>
      </c>
      <c r="R907" s="32">
        <v>0</v>
      </c>
      <c r="S907" s="32">
        <v>0</v>
      </c>
      <c r="T907" s="32">
        <v>1</v>
      </c>
      <c r="U907" s="32">
        <v>1</v>
      </c>
      <c r="V907" s="32">
        <v>2</v>
      </c>
      <c r="W907" s="40">
        <v>4.3478260869565216E-2</v>
      </c>
      <c r="X907">
        <v>114</v>
      </c>
      <c r="Y907">
        <v>4</v>
      </c>
    </row>
    <row r="908" spans="1:25" x14ac:dyDescent="0.25">
      <c r="A908" t="s">
        <v>1478</v>
      </c>
      <c r="B908" t="s">
        <v>1479</v>
      </c>
      <c r="C908" s="15">
        <v>6.7870212554931646</v>
      </c>
      <c r="D908" s="41">
        <v>83476.337794600258</v>
      </c>
      <c r="E908">
        <v>3</v>
      </c>
      <c r="F908" s="12">
        <v>5</v>
      </c>
      <c r="G908" s="30">
        <f t="shared" si="26"/>
        <v>5.9897213175581228E-2</v>
      </c>
      <c r="H908" s="31">
        <f t="shared" si="27"/>
        <v>4.5925081302589002E-5</v>
      </c>
      <c r="I908" t="s">
        <v>56</v>
      </c>
      <c r="J908" t="s">
        <v>47</v>
      </c>
      <c r="K908" s="12">
        <v>28.55</v>
      </c>
      <c r="L908">
        <v>1</v>
      </c>
      <c r="M908">
        <v>1</v>
      </c>
      <c r="N908" s="12">
        <v>1.3924050632911391</v>
      </c>
      <c r="O908" s="32">
        <v>1</v>
      </c>
      <c r="P908" s="32">
        <v>1</v>
      </c>
      <c r="Q908" s="32">
        <v>0</v>
      </c>
      <c r="R908" s="32">
        <v>0</v>
      </c>
      <c r="S908" s="32">
        <v>1</v>
      </c>
      <c r="T908" s="32">
        <v>0</v>
      </c>
      <c r="U908" s="32">
        <v>0</v>
      </c>
      <c r="V908" s="32">
        <v>1</v>
      </c>
      <c r="W908" s="40">
        <v>4.2857142857142858E-2</v>
      </c>
      <c r="X908">
        <v>69</v>
      </c>
      <c r="Y908">
        <v>2</v>
      </c>
    </row>
    <row r="909" spans="1:25" x14ac:dyDescent="0.25">
      <c r="A909" t="s">
        <v>1538</v>
      </c>
      <c r="B909" t="s">
        <v>1539</v>
      </c>
      <c r="C909" s="15">
        <v>5.031818771362305</v>
      </c>
      <c r="D909" s="41">
        <v>41917.508359600077</v>
      </c>
      <c r="E909">
        <v>2</v>
      </c>
      <c r="F909" s="12">
        <v>2</v>
      </c>
      <c r="G909" s="30">
        <f t="shared" si="26"/>
        <v>4.7712759614490632E-2</v>
      </c>
      <c r="H909" s="31">
        <f t="shared" si="27"/>
        <v>3.6582876703179844E-5</v>
      </c>
      <c r="I909" t="s">
        <v>50</v>
      </c>
      <c r="J909" t="s">
        <v>46</v>
      </c>
      <c r="K909" s="12">
        <v>44.16</v>
      </c>
      <c r="L909">
        <v>2</v>
      </c>
      <c r="M909">
        <v>2</v>
      </c>
      <c r="N909" s="12">
        <v>5.8974358974358969</v>
      </c>
      <c r="O909" s="32">
        <v>0</v>
      </c>
      <c r="P909" s="32">
        <v>0</v>
      </c>
      <c r="Q909" s="32">
        <v>0</v>
      </c>
      <c r="R909" s="32">
        <v>0</v>
      </c>
      <c r="S909" s="32">
        <v>0</v>
      </c>
      <c r="T909" s="32">
        <v>0</v>
      </c>
      <c r="U909" s="32">
        <v>2</v>
      </c>
      <c r="V909" s="32">
        <v>0</v>
      </c>
      <c r="W909" s="40">
        <v>4.2857142857142858E-2</v>
      </c>
      <c r="X909">
        <v>69</v>
      </c>
      <c r="Y909">
        <v>2</v>
      </c>
    </row>
    <row r="910" spans="1:25" x14ac:dyDescent="0.25">
      <c r="A910" t="s">
        <v>1258</v>
      </c>
      <c r="B910" t="s">
        <v>1259</v>
      </c>
      <c r="C910" s="15">
        <v>5.0031421661376951</v>
      </c>
      <c r="D910" s="41">
        <v>41144.496665599996</v>
      </c>
      <c r="E910">
        <v>3</v>
      </c>
      <c r="F910" s="12">
        <v>5</v>
      </c>
      <c r="G910" s="30">
        <f t="shared" si="26"/>
        <v>0.12152293514822335</v>
      </c>
      <c r="H910" s="31">
        <f t="shared" si="27"/>
        <v>9.3175464782502404E-5</v>
      </c>
      <c r="I910" t="s">
        <v>50</v>
      </c>
      <c r="J910" t="s">
        <v>46</v>
      </c>
      <c r="K910" s="12">
        <v>46.25</v>
      </c>
      <c r="L910">
        <v>2</v>
      </c>
      <c r="M910">
        <v>2</v>
      </c>
      <c r="N910" s="12">
        <v>4</v>
      </c>
      <c r="O910" s="32">
        <v>0</v>
      </c>
      <c r="P910" s="32">
        <v>1</v>
      </c>
      <c r="Q910" s="32">
        <v>0</v>
      </c>
      <c r="R910" s="32">
        <v>0</v>
      </c>
      <c r="S910" s="32">
        <v>0</v>
      </c>
      <c r="T910" s="32">
        <v>1</v>
      </c>
      <c r="U910" s="32">
        <v>2</v>
      </c>
      <c r="V910" s="32">
        <v>1</v>
      </c>
      <c r="W910" s="40">
        <v>4.2735042735042736E-2</v>
      </c>
      <c r="X910">
        <v>116</v>
      </c>
      <c r="Y910">
        <v>4</v>
      </c>
    </row>
    <row r="911" spans="1:25" x14ac:dyDescent="0.25">
      <c r="A911" t="s">
        <v>1280</v>
      </c>
      <c r="B911" t="s">
        <v>1281</v>
      </c>
      <c r="C911" s="15">
        <v>6.1644168853759762</v>
      </c>
      <c r="D911" s="41">
        <v>61164.347140600134</v>
      </c>
      <c r="E911">
        <v>4</v>
      </c>
      <c r="F911" s="12">
        <v>7</v>
      </c>
      <c r="G911" s="30">
        <f t="shared" si="26"/>
        <v>0.11444575683786685</v>
      </c>
      <c r="H911" s="31">
        <f t="shared" si="27"/>
        <v>8.7749169099207662E-5</v>
      </c>
      <c r="I911" t="s">
        <v>50</v>
      </c>
      <c r="J911" t="s">
        <v>46</v>
      </c>
      <c r="K911" s="12">
        <v>113.19</v>
      </c>
      <c r="L911">
        <v>4</v>
      </c>
      <c r="M911">
        <v>4</v>
      </c>
      <c r="N911" s="12">
        <v>11.627906976744185</v>
      </c>
      <c r="O911" s="32">
        <v>0</v>
      </c>
      <c r="P911" s="32">
        <v>0</v>
      </c>
      <c r="Q911" s="32">
        <v>0</v>
      </c>
      <c r="R911" s="32">
        <v>0</v>
      </c>
      <c r="S911" s="32">
        <v>0</v>
      </c>
      <c r="T911" s="32">
        <v>1</v>
      </c>
      <c r="U911" s="32">
        <v>4</v>
      </c>
      <c r="V911" s="32">
        <v>2</v>
      </c>
      <c r="W911" s="40">
        <v>4.2553191489361701E-2</v>
      </c>
      <c r="X911">
        <v>187</v>
      </c>
      <c r="Y911">
        <v>7</v>
      </c>
    </row>
    <row r="912" spans="1:25" x14ac:dyDescent="0.25">
      <c r="A912" t="s">
        <v>1371</v>
      </c>
      <c r="B912" t="s">
        <v>81</v>
      </c>
      <c r="C912" s="15">
        <v>10.166464614868161</v>
      </c>
      <c r="D912" s="41">
        <v>46600.66597960006</v>
      </c>
      <c r="E912">
        <v>2</v>
      </c>
      <c r="F912" s="12">
        <v>4</v>
      </c>
      <c r="G912" s="30">
        <f t="shared" si="26"/>
        <v>8.5835683158499126E-2</v>
      </c>
      <c r="H912" s="31">
        <f t="shared" si="27"/>
        <v>6.5812923819374161E-5</v>
      </c>
      <c r="I912" t="s">
        <v>935</v>
      </c>
      <c r="J912" t="s">
        <v>34</v>
      </c>
      <c r="K912" s="12">
        <v>17.43</v>
      </c>
      <c r="L912">
        <v>1</v>
      </c>
      <c r="M912">
        <v>1</v>
      </c>
      <c r="N912" s="12">
        <v>1.9138755980861244</v>
      </c>
      <c r="O912" s="32">
        <v>0</v>
      </c>
      <c r="P912" s="32">
        <v>0</v>
      </c>
      <c r="Q912" s="32">
        <v>0</v>
      </c>
      <c r="R912" s="32">
        <v>0</v>
      </c>
      <c r="S912" s="32">
        <v>0</v>
      </c>
      <c r="T912" s="32">
        <v>0</v>
      </c>
      <c r="U912" s="32">
        <v>0</v>
      </c>
      <c r="V912" s="32">
        <v>0</v>
      </c>
      <c r="W912" s="40">
        <v>4.1666666666666664E-2</v>
      </c>
      <c r="X912">
        <v>23</v>
      </c>
      <c r="Y912">
        <v>0</v>
      </c>
    </row>
    <row r="913" spans="1:25" x14ac:dyDescent="0.25">
      <c r="A913" t="s">
        <v>1088</v>
      </c>
      <c r="B913" t="s">
        <v>1089</v>
      </c>
      <c r="C913" s="15">
        <v>6.3124004364013659</v>
      </c>
      <c r="D913" s="41">
        <v>75328.889476600336</v>
      </c>
      <c r="E913">
        <v>2</v>
      </c>
      <c r="F913" s="12">
        <v>15</v>
      </c>
      <c r="G913" s="30">
        <f t="shared" si="26"/>
        <v>0.19912679058755406</v>
      </c>
      <c r="H913" s="31">
        <f t="shared" si="27"/>
        <v>1.5267678682228265E-4</v>
      </c>
      <c r="I913" t="s">
        <v>502</v>
      </c>
      <c r="J913" t="s">
        <v>35</v>
      </c>
      <c r="K913" s="12">
        <v>38.15</v>
      </c>
      <c r="L913">
        <v>1</v>
      </c>
      <c r="M913">
        <v>3</v>
      </c>
      <c r="N913" s="12">
        <v>0.99150141643059486</v>
      </c>
      <c r="O913" s="32">
        <v>0</v>
      </c>
      <c r="P913" s="32">
        <v>0</v>
      </c>
      <c r="Q913" s="32">
        <v>0</v>
      </c>
      <c r="R913" s="32">
        <v>0</v>
      </c>
      <c r="S913" s="32">
        <v>0</v>
      </c>
      <c r="T913" s="32">
        <v>1</v>
      </c>
      <c r="U913" s="32">
        <v>1</v>
      </c>
      <c r="V913" s="32">
        <v>1</v>
      </c>
      <c r="W913" s="40">
        <v>4.1237113402061855E-2</v>
      </c>
      <c r="X913">
        <v>96</v>
      </c>
      <c r="Y913">
        <v>3</v>
      </c>
    </row>
    <row r="914" spans="1:25" x14ac:dyDescent="0.25">
      <c r="A914" t="s">
        <v>1058</v>
      </c>
      <c r="B914" t="s">
        <v>1059</v>
      </c>
      <c r="C914" s="15">
        <v>6.4371257781982409</v>
      </c>
      <c r="D914" s="41">
        <v>23257.076205599977</v>
      </c>
      <c r="E914">
        <v>3</v>
      </c>
      <c r="F914" s="12">
        <v>5</v>
      </c>
      <c r="G914" s="30">
        <f t="shared" si="26"/>
        <v>0.21498833111257856</v>
      </c>
      <c r="H914" s="31">
        <f t="shared" si="27"/>
        <v>1.6483832989876472E-4</v>
      </c>
      <c r="I914" t="s">
        <v>658</v>
      </c>
      <c r="J914" t="s">
        <v>43</v>
      </c>
      <c r="K914" s="12">
        <v>45.14</v>
      </c>
      <c r="L914">
        <v>1</v>
      </c>
      <c r="M914">
        <v>1</v>
      </c>
      <c r="N914" s="12">
        <v>3.1818181818181817</v>
      </c>
      <c r="O914" s="32">
        <v>1</v>
      </c>
      <c r="P914" s="32">
        <v>0</v>
      </c>
      <c r="Q914" s="32">
        <v>1</v>
      </c>
      <c r="R914" s="32">
        <v>1</v>
      </c>
      <c r="S914" s="32">
        <v>0</v>
      </c>
      <c r="T914" s="32">
        <v>0</v>
      </c>
      <c r="U914" s="32">
        <v>0</v>
      </c>
      <c r="V914" s="32">
        <v>0</v>
      </c>
      <c r="W914" s="40">
        <v>0.04</v>
      </c>
      <c r="X914">
        <v>24</v>
      </c>
      <c r="Y914">
        <v>0</v>
      </c>
    </row>
    <row r="915" spans="1:25" x14ac:dyDescent="0.25">
      <c r="A915" t="s">
        <v>1019</v>
      </c>
      <c r="B915" t="s">
        <v>1020</v>
      </c>
      <c r="C915" s="15">
        <v>4.7904445648193352</v>
      </c>
      <c r="D915" s="41">
        <v>40266.142851600052</v>
      </c>
      <c r="E915">
        <v>3</v>
      </c>
      <c r="F915" s="12">
        <v>10</v>
      </c>
      <c r="G915" s="30">
        <f t="shared" si="26"/>
        <v>0.24834760152852908</v>
      </c>
      <c r="H915" s="31">
        <f t="shared" si="27"/>
        <v>1.904159340112738E-4</v>
      </c>
      <c r="I915" t="s">
        <v>50</v>
      </c>
      <c r="J915" t="s">
        <v>46</v>
      </c>
      <c r="K915" s="12">
        <v>57.849999999999994</v>
      </c>
      <c r="L915">
        <v>2</v>
      </c>
      <c r="M915">
        <v>2</v>
      </c>
      <c r="N915" s="12">
        <v>4.6391752577319592</v>
      </c>
      <c r="O915" s="32">
        <v>0</v>
      </c>
      <c r="P915" s="32">
        <v>0</v>
      </c>
      <c r="Q915" s="32">
        <v>0</v>
      </c>
      <c r="R915" s="32">
        <v>0</v>
      </c>
      <c r="S915" s="32">
        <v>1</v>
      </c>
      <c r="T915" s="32">
        <v>2</v>
      </c>
      <c r="U915" s="32">
        <v>2</v>
      </c>
      <c r="V915" s="32">
        <v>2</v>
      </c>
      <c r="W915" s="40">
        <v>3.8834951456310676E-2</v>
      </c>
      <c r="X915">
        <v>205</v>
      </c>
      <c r="Y915">
        <v>7</v>
      </c>
    </row>
    <row r="916" spans="1:25" x14ac:dyDescent="0.25">
      <c r="A916" t="s">
        <v>1167</v>
      </c>
      <c r="B916" t="s">
        <v>1168</v>
      </c>
      <c r="C916" s="15">
        <v>4.9388881683349606</v>
      </c>
      <c r="D916" s="41">
        <v>42464.570683600054</v>
      </c>
      <c r="E916">
        <v>2</v>
      </c>
      <c r="F916" s="12">
        <v>7</v>
      </c>
      <c r="G916" s="30">
        <f t="shared" si="26"/>
        <v>0.1648433008343923</v>
      </c>
      <c r="H916" s="31">
        <f t="shared" si="27"/>
        <v>1.263905546125292E-4</v>
      </c>
      <c r="I916" t="s">
        <v>50</v>
      </c>
      <c r="J916" t="s">
        <v>46</v>
      </c>
      <c r="K916" s="12">
        <v>84.57</v>
      </c>
      <c r="L916">
        <v>2</v>
      </c>
      <c r="M916">
        <v>2</v>
      </c>
      <c r="N916" s="12">
        <v>5.025125628140704</v>
      </c>
      <c r="O916" s="32">
        <v>0</v>
      </c>
      <c r="P916" s="32">
        <v>1</v>
      </c>
      <c r="Q916" s="32">
        <v>0</v>
      </c>
      <c r="R916" s="32">
        <v>0</v>
      </c>
      <c r="S916" s="32">
        <v>1</v>
      </c>
      <c r="T916" s="32">
        <v>2</v>
      </c>
      <c r="U916" s="32">
        <v>2</v>
      </c>
      <c r="V916" s="32">
        <v>1</v>
      </c>
      <c r="W916" s="40">
        <v>3.6842105263157891E-2</v>
      </c>
      <c r="X916">
        <v>189</v>
      </c>
      <c r="Y916">
        <v>6</v>
      </c>
    </row>
    <row r="917" spans="1:25" x14ac:dyDescent="0.25">
      <c r="A917" t="s">
        <v>891</v>
      </c>
      <c r="B917" t="s">
        <v>892</v>
      </c>
      <c r="C917" s="15">
        <v>5.1171329498291014</v>
      </c>
      <c r="D917" s="41">
        <v>31122.0850326</v>
      </c>
      <c r="E917">
        <v>3</v>
      </c>
      <c r="F917" s="12">
        <v>11</v>
      </c>
      <c r="G917" s="30">
        <f t="shared" si="26"/>
        <v>0.35344675616937732</v>
      </c>
      <c r="H917" s="31">
        <f t="shared" si="27"/>
        <v>2.7099876860101497E-4</v>
      </c>
      <c r="I917" t="s">
        <v>201</v>
      </c>
      <c r="J917" t="s">
        <v>41</v>
      </c>
      <c r="K917" s="12">
        <v>61.209999999999994</v>
      </c>
      <c r="L917">
        <v>2</v>
      </c>
      <c r="M917">
        <v>3</v>
      </c>
      <c r="N917" s="12">
        <v>6.0606060606060606</v>
      </c>
      <c r="O917" s="32">
        <v>1</v>
      </c>
      <c r="P917" s="32">
        <v>3</v>
      </c>
      <c r="Q917" s="32">
        <v>1</v>
      </c>
      <c r="R917" s="32">
        <v>0</v>
      </c>
      <c r="S917" s="32">
        <v>0</v>
      </c>
      <c r="T917" s="32">
        <v>1</v>
      </c>
      <c r="U917" s="32">
        <v>1</v>
      </c>
      <c r="V917" s="32">
        <v>1</v>
      </c>
      <c r="W917" s="40">
        <v>3.6363636363636362E-2</v>
      </c>
      <c r="X917">
        <v>109</v>
      </c>
      <c r="Y917">
        <v>3</v>
      </c>
    </row>
    <row r="918" spans="1:25" x14ac:dyDescent="0.25">
      <c r="A918" t="s">
        <v>1481</v>
      </c>
      <c r="B918" t="s">
        <v>1482</v>
      </c>
      <c r="C918" s="15">
        <v>4.8448841094970705</v>
      </c>
      <c r="D918" s="41">
        <v>134572.57220960021</v>
      </c>
      <c r="E918">
        <v>2</v>
      </c>
      <c r="F918" s="12">
        <v>8</v>
      </c>
      <c r="G918" s="30">
        <f t="shared" si="26"/>
        <v>5.9447477808032057E-2</v>
      </c>
      <c r="H918" s="31">
        <f t="shared" si="27"/>
        <v>4.5580255020624918E-5</v>
      </c>
      <c r="I918" t="s">
        <v>603</v>
      </c>
      <c r="J918" t="s">
        <v>42</v>
      </c>
      <c r="K918" s="12">
        <v>47.08</v>
      </c>
      <c r="L918">
        <v>2</v>
      </c>
      <c r="M918">
        <v>2</v>
      </c>
      <c r="N918" s="12">
        <v>1.1876484560570071</v>
      </c>
      <c r="O918" s="32">
        <v>2</v>
      </c>
      <c r="P918" s="32">
        <v>2</v>
      </c>
      <c r="Q918" s="32">
        <v>2</v>
      </c>
      <c r="R918" s="32">
        <v>1</v>
      </c>
      <c r="S918" s="32">
        <v>0</v>
      </c>
      <c r="T918" s="32">
        <v>0</v>
      </c>
      <c r="U918" s="32">
        <v>0</v>
      </c>
      <c r="V918" s="32">
        <v>0</v>
      </c>
      <c r="W918" s="40">
        <v>3.5714285714285712E-2</v>
      </c>
      <c r="X918">
        <v>27</v>
      </c>
      <c r="Y918">
        <v>0</v>
      </c>
    </row>
    <row r="919" spans="1:25" x14ac:dyDescent="0.25">
      <c r="A919" t="s">
        <v>782</v>
      </c>
      <c r="B919" t="s">
        <v>684</v>
      </c>
      <c r="C919" s="15">
        <v>4.9802928924560543</v>
      </c>
      <c r="D919" s="41">
        <v>90735.10679060017</v>
      </c>
      <c r="E919">
        <v>19</v>
      </c>
      <c r="F919" s="12">
        <v>41</v>
      </c>
      <c r="G919" s="30">
        <f t="shared" si="26"/>
        <v>0.45186479026933213</v>
      </c>
      <c r="H919" s="31">
        <f t="shared" si="27"/>
        <v>3.4645897748305436E-4</v>
      </c>
      <c r="I919" t="s">
        <v>201</v>
      </c>
      <c r="J919" t="s">
        <v>41</v>
      </c>
      <c r="K919" s="12">
        <v>453.38</v>
      </c>
      <c r="L919">
        <v>12</v>
      </c>
      <c r="M919">
        <v>13</v>
      </c>
      <c r="N919" s="12">
        <v>20.072115384615387</v>
      </c>
      <c r="O919" s="32">
        <v>1</v>
      </c>
      <c r="P919" s="32">
        <v>13</v>
      </c>
      <c r="Q919" s="32">
        <v>1</v>
      </c>
      <c r="R919" s="32">
        <v>1</v>
      </c>
      <c r="S919" s="32">
        <v>2</v>
      </c>
      <c r="T919" s="32">
        <v>4</v>
      </c>
      <c r="U919" s="32">
        <v>4</v>
      </c>
      <c r="V919" s="32">
        <v>8</v>
      </c>
      <c r="W919" s="40">
        <v>3.5514018691588788E-2</v>
      </c>
      <c r="X919">
        <v>534</v>
      </c>
      <c r="Y919">
        <v>18</v>
      </c>
    </row>
    <row r="920" spans="1:25" x14ac:dyDescent="0.25">
      <c r="A920" t="s">
        <v>1129</v>
      </c>
      <c r="B920" t="s">
        <v>1130</v>
      </c>
      <c r="C920" s="15">
        <v>6.8571537017822273</v>
      </c>
      <c r="D920" s="41">
        <v>22547.994396599996</v>
      </c>
      <c r="E920">
        <v>3</v>
      </c>
      <c r="F920" s="12">
        <v>4</v>
      </c>
      <c r="G920" s="30">
        <f t="shared" ref="G920:G971" si="28">F920/D920*1000</f>
        <v>0.17739936996805172</v>
      </c>
      <c r="H920" s="31">
        <f t="shared" ref="H920:H971" si="29">G920/G$18</f>
        <v>1.3601768858475415E-4</v>
      </c>
      <c r="I920" t="s">
        <v>50</v>
      </c>
      <c r="J920" t="s">
        <v>46</v>
      </c>
      <c r="K920" s="12">
        <v>91.23</v>
      </c>
      <c r="L920">
        <v>3</v>
      </c>
      <c r="M920">
        <v>3</v>
      </c>
      <c r="N920" s="12">
        <v>16.666666666666664</v>
      </c>
      <c r="O920" s="32">
        <v>0</v>
      </c>
      <c r="P920" s="32">
        <v>0</v>
      </c>
      <c r="Q920" s="32">
        <v>0</v>
      </c>
      <c r="R920" s="32">
        <v>0</v>
      </c>
      <c r="S920" s="32">
        <v>0</v>
      </c>
      <c r="T920" s="32">
        <v>1</v>
      </c>
      <c r="U920" s="32">
        <v>3</v>
      </c>
      <c r="V920" s="32">
        <v>0</v>
      </c>
      <c r="W920" s="40">
        <v>3.5460992907801421E-2</v>
      </c>
      <c r="X920">
        <v>140</v>
      </c>
      <c r="Y920">
        <v>4</v>
      </c>
    </row>
    <row r="921" spans="1:25" x14ac:dyDescent="0.25">
      <c r="A921" t="s">
        <v>1638</v>
      </c>
      <c r="B921" t="s">
        <v>1639</v>
      </c>
      <c r="C921" s="15">
        <v>5.3641811370849606</v>
      </c>
      <c r="D921" s="41">
        <v>95878.709766600427</v>
      </c>
      <c r="E921">
        <v>2</v>
      </c>
      <c r="F921" s="12">
        <v>2</v>
      </c>
      <c r="G921" s="30">
        <f t="shared" si="28"/>
        <v>2.0859688296480442E-2</v>
      </c>
      <c r="H921" s="31">
        <f t="shared" si="29"/>
        <v>1.5993780514534471E-5</v>
      </c>
      <c r="I921" t="s">
        <v>50</v>
      </c>
      <c r="J921" t="s">
        <v>46</v>
      </c>
      <c r="K921" s="12">
        <v>46.769999999999996</v>
      </c>
      <c r="L921">
        <v>2</v>
      </c>
      <c r="M921">
        <v>2</v>
      </c>
      <c r="N921" s="12">
        <v>1.8369690011481057</v>
      </c>
      <c r="O921" s="32">
        <v>0</v>
      </c>
      <c r="P921" s="32">
        <v>0</v>
      </c>
      <c r="Q921" s="32">
        <v>0</v>
      </c>
      <c r="R921" s="32">
        <v>0</v>
      </c>
      <c r="S921" s="32">
        <v>0</v>
      </c>
      <c r="T921" s="32">
        <v>0</v>
      </c>
      <c r="U921" s="32">
        <v>2</v>
      </c>
      <c r="V921" s="32">
        <v>0</v>
      </c>
      <c r="W921" s="40">
        <v>3.5294117647058823E-2</v>
      </c>
      <c r="X921">
        <v>84</v>
      </c>
      <c r="Y921">
        <v>2</v>
      </c>
    </row>
    <row r="922" spans="1:25" x14ac:dyDescent="0.25">
      <c r="A922" t="s">
        <v>1230</v>
      </c>
      <c r="B922" t="s">
        <v>684</v>
      </c>
      <c r="C922" s="15">
        <v>4.8621105194091792</v>
      </c>
      <c r="D922" s="41">
        <v>59036.317703600194</v>
      </c>
      <c r="E922">
        <v>4</v>
      </c>
      <c r="F922" s="12">
        <v>8</v>
      </c>
      <c r="G922" s="30">
        <f t="shared" si="28"/>
        <v>0.13550980669500898</v>
      </c>
      <c r="H922" s="31">
        <f t="shared" si="29"/>
        <v>1.0389964006378026E-4</v>
      </c>
      <c r="I922" t="s">
        <v>56</v>
      </c>
      <c r="J922" t="s">
        <v>47</v>
      </c>
      <c r="K922" s="12">
        <v>102.55</v>
      </c>
      <c r="L922">
        <v>3</v>
      </c>
      <c r="M922">
        <v>3</v>
      </c>
      <c r="N922" s="12">
        <v>5.3113553113553111</v>
      </c>
      <c r="O922" s="32">
        <v>0</v>
      </c>
      <c r="P922" s="32">
        <v>1</v>
      </c>
      <c r="Q922" s="32">
        <v>0</v>
      </c>
      <c r="R922" s="32">
        <v>0</v>
      </c>
      <c r="S922" s="32">
        <v>0</v>
      </c>
      <c r="T922" s="32">
        <v>2</v>
      </c>
      <c r="U922" s="32">
        <v>2</v>
      </c>
      <c r="V922" s="32">
        <v>3</v>
      </c>
      <c r="W922" s="40">
        <v>3.5242290748898682E-2</v>
      </c>
      <c r="X922">
        <v>226</v>
      </c>
      <c r="Y922">
        <v>7</v>
      </c>
    </row>
    <row r="923" spans="1:25" x14ac:dyDescent="0.25">
      <c r="A923" t="s">
        <v>1196</v>
      </c>
      <c r="B923" t="s">
        <v>1197</v>
      </c>
      <c r="C923" s="15">
        <v>6.1886974334716793</v>
      </c>
      <c r="D923" s="41">
        <v>52925.052826600157</v>
      </c>
      <c r="E923">
        <v>2</v>
      </c>
      <c r="F923" s="12">
        <v>8</v>
      </c>
      <c r="G923" s="30">
        <f t="shared" si="28"/>
        <v>0.15115714718718609</v>
      </c>
      <c r="H923" s="31">
        <f t="shared" si="29"/>
        <v>1.1589694922349067E-4</v>
      </c>
      <c r="I923" t="s">
        <v>56</v>
      </c>
      <c r="J923" t="s">
        <v>47</v>
      </c>
      <c r="K923" s="12">
        <v>33.01</v>
      </c>
      <c r="L923">
        <v>1</v>
      </c>
      <c r="M923">
        <v>1</v>
      </c>
      <c r="N923" s="12">
        <v>1.4314928425357873</v>
      </c>
      <c r="O923" s="32">
        <v>2</v>
      </c>
      <c r="P923" s="32">
        <v>2</v>
      </c>
      <c r="Q923" s="32">
        <v>1</v>
      </c>
      <c r="R923" s="32">
        <v>1</v>
      </c>
      <c r="S923" s="32">
        <v>0</v>
      </c>
      <c r="T923" s="32">
        <v>0</v>
      </c>
      <c r="U923" s="32">
        <v>0</v>
      </c>
      <c r="V923" s="32">
        <v>1</v>
      </c>
      <c r="W923" s="40">
        <v>3.3898305084745763E-2</v>
      </c>
      <c r="X923">
        <v>58</v>
      </c>
      <c r="Y923">
        <v>1</v>
      </c>
    </row>
    <row r="924" spans="1:25" x14ac:dyDescent="0.25">
      <c r="A924" t="s">
        <v>1163</v>
      </c>
      <c r="B924" t="s">
        <v>1164</v>
      </c>
      <c r="C924" s="15">
        <v>5.7554813385009762</v>
      </c>
      <c r="D924" s="41">
        <v>17980.371868599996</v>
      </c>
      <c r="E924">
        <v>2</v>
      </c>
      <c r="F924" s="12">
        <v>3</v>
      </c>
      <c r="G924" s="30">
        <f t="shared" si="28"/>
        <v>0.16684860702125115</v>
      </c>
      <c r="H924" s="31">
        <f t="shared" si="29"/>
        <v>1.2792808607326874E-4</v>
      </c>
      <c r="I924" t="s">
        <v>50</v>
      </c>
      <c r="J924" t="s">
        <v>46</v>
      </c>
      <c r="K924" s="12">
        <v>35.130000000000003</v>
      </c>
      <c r="L924">
        <v>1</v>
      </c>
      <c r="M924">
        <v>1</v>
      </c>
      <c r="N924" s="12">
        <v>7.2727272727272725</v>
      </c>
      <c r="O924" s="32">
        <v>0</v>
      </c>
      <c r="P924" s="32">
        <v>1</v>
      </c>
      <c r="Q924" s="32">
        <v>0</v>
      </c>
      <c r="R924" s="32">
        <v>0</v>
      </c>
      <c r="S924" s="32">
        <v>0</v>
      </c>
      <c r="T924" s="32">
        <v>1</v>
      </c>
      <c r="U924" s="32">
        <v>1</v>
      </c>
      <c r="V924" s="32">
        <v>0</v>
      </c>
      <c r="W924" s="40">
        <v>3.2967032967032968E-2</v>
      </c>
      <c r="X924">
        <v>90</v>
      </c>
      <c r="Y924">
        <v>2</v>
      </c>
    </row>
    <row r="925" spans="1:25" x14ac:dyDescent="0.25">
      <c r="A925" t="s">
        <v>1489</v>
      </c>
      <c r="B925" t="s">
        <v>1490</v>
      </c>
      <c r="C925" s="15">
        <v>8.5886890411376946</v>
      </c>
      <c r="D925" s="41">
        <v>51807.868945600188</v>
      </c>
      <c r="E925">
        <v>2</v>
      </c>
      <c r="F925" s="12">
        <v>3</v>
      </c>
      <c r="G925" s="30">
        <f t="shared" si="28"/>
        <v>5.7906261366397635E-2</v>
      </c>
      <c r="H925" s="31">
        <f t="shared" si="29"/>
        <v>4.4398555795663261E-5</v>
      </c>
      <c r="I925" t="s">
        <v>53</v>
      </c>
      <c r="J925" t="s">
        <v>45</v>
      </c>
      <c r="K925" s="12">
        <v>47.94</v>
      </c>
      <c r="L925">
        <v>1</v>
      </c>
      <c r="M925">
        <v>1</v>
      </c>
      <c r="N925" s="12">
        <v>2.6548672566371683</v>
      </c>
      <c r="O925" s="32">
        <v>0</v>
      </c>
      <c r="P925" s="32">
        <v>0</v>
      </c>
      <c r="Q925" s="32">
        <v>0</v>
      </c>
      <c r="R925" s="32">
        <v>0</v>
      </c>
      <c r="S925" s="32">
        <v>0</v>
      </c>
      <c r="T925" s="32">
        <v>1</v>
      </c>
      <c r="U925" s="32">
        <v>1</v>
      </c>
      <c r="V925" s="32">
        <v>0</v>
      </c>
      <c r="W925" s="40">
        <v>3.125E-2</v>
      </c>
      <c r="X925">
        <v>95</v>
      </c>
      <c r="Y925">
        <v>2</v>
      </c>
    </row>
    <row r="926" spans="1:25" x14ac:dyDescent="0.25">
      <c r="A926" t="s">
        <v>1410</v>
      </c>
      <c r="B926" t="s">
        <v>81</v>
      </c>
      <c r="C926" s="15">
        <v>5.1100788116455087</v>
      </c>
      <c r="D926" s="41">
        <v>27337.388400599993</v>
      </c>
      <c r="E926">
        <v>2</v>
      </c>
      <c r="F926" s="12">
        <v>2</v>
      </c>
      <c r="G926" s="30">
        <f t="shared" si="28"/>
        <v>7.3159877991714251E-2</v>
      </c>
      <c r="H926" s="31">
        <f t="shared" si="29"/>
        <v>5.6093984456470749E-5</v>
      </c>
      <c r="I926" t="s">
        <v>502</v>
      </c>
      <c r="J926" t="s">
        <v>35</v>
      </c>
      <c r="K926" s="12">
        <v>16.11</v>
      </c>
      <c r="L926">
        <v>1</v>
      </c>
      <c r="M926">
        <v>1</v>
      </c>
      <c r="N926" s="12">
        <v>2.834008097165992</v>
      </c>
      <c r="O926" s="32">
        <v>0</v>
      </c>
      <c r="P926" s="32">
        <v>0</v>
      </c>
      <c r="Q926" s="32">
        <v>0</v>
      </c>
      <c r="R926" s="32">
        <v>0</v>
      </c>
      <c r="S926" s="32">
        <v>0</v>
      </c>
      <c r="T926" s="32">
        <v>0</v>
      </c>
      <c r="U926" s="32">
        <v>1</v>
      </c>
      <c r="V926" s="32">
        <v>0</v>
      </c>
      <c r="W926" s="40">
        <v>2.9850746268656716E-2</v>
      </c>
      <c r="X926">
        <v>66</v>
      </c>
      <c r="Y926">
        <v>1</v>
      </c>
    </row>
    <row r="927" spans="1:25" x14ac:dyDescent="0.25">
      <c r="A927" t="s">
        <v>739</v>
      </c>
      <c r="B927" t="s">
        <v>81</v>
      </c>
      <c r="C927" s="15">
        <v>9.9852550506591804</v>
      </c>
      <c r="D927" s="41">
        <v>13404.386474599991</v>
      </c>
      <c r="E927">
        <v>2</v>
      </c>
      <c r="F927" s="12">
        <v>7</v>
      </c>
      <c r="G927" s="30">
        <f t="shared" si="28"/>
        <v>0.52221711252986625</v>
      </c>
      <c r="H927" s="31">
        <f t="shared" si="29"/>
        <v>4.0040032046623929E-4</v>
      </c>
      <c r="I927" t="s">
        <v>740</v>
      </c>
      <c r="J927" t="s">
        <v>38</v>
      </c>
      <c r="K927" s="12">
        <v>42.43</v>
      </c>
      <c r="L927">
        <v>1</v>
      </c>
      <c r="M927">
        <v>1</v>
      </c>
      <c r="N927" s="12">
        <v>9.0163934426229506</v>
      </c>
      <c r="O927" s="32">
        <v>0</v>
      </c>
      <c r="P927" s="32">
        <v>1</v>
      </c>
      <c r="Q927" s="32">
        <v>0</v>
      </c>
      <c r="R927" s="32">
        <v>0</v>
      </c>
      <c r="S927" s="32">
        <v>0</v>
      </c>
      <c r="T927" s="32">
        <v>0</v>
      </c>
      <c r="U927" s="32">
        <v>1</v>
      </c>
      <c r="V927" s="32">
        <v>0</v>
      </c>
      <c r="W927" s="40">
        <v>2.9411764705882353E-2</v>
      </c>
      <c r="X927">
        <v>67</v>
      </c>
      <c r="Y927">
        <v>1</v>
      </c>
    </row>
    <row r="928" spans="1:25" x14ac:dyDescent="0.25">
      <c r="A928" t="s">
        <v>1427</v>
      </c>
      <c r="B928" t="s">
        <v>1428</v>
      </c>
      <c r="C928" s="15">
        <v>6.5007152557373047</v>
      </c>
      <c r="D928" s="41">
        <v>85874.49776460031</v>
      </c>
      <c r="E928">
        <v>2</v>
      </c>
      <c r="F928" s="12">
        <v>6</v>
      </c>
      <c r="G928" s="30">
        <f t="shared" si="28"/>
        <v>6.986940426070655E-2</v>
      </c>
      <c r="H928" s="31">
        <f t="shared" si="29"/>
        <v>5.3571074531136057E-5</v>
      </c>
      <c r="I928" t="s">
        <v>89</v>
      </c>
      <c r="J928" t="s">
        <v>39</v>
      </c>
      <c r="K928" s="12">
        <v>20.72</v>
      </c>
      <c r="L928">
        <v>1</v>
      </c>
      <c r="M928">
        <v>1</v>
      </c>
      <c r="N928" s="12">
        <v>0.99626400996264008</v>
      </c>
      <c r="O928" s="32">
        <v>1</v>
      </c>
      <c r="P928" s="32">
        <v>1</v>
      </c>
      <c r="Q928" s="32">
        <v>1</v>
      </c>
      <c r="R928" s="32">
        <v>1</v>
      </c>
      <c r="S928" s="32">
        <v>0</v>
      </c>
      <c r="T928" s="32">
        <v>0</v>
      </c>
      <c r="U928" s="32">
        <v>0</v>
      </c>
      <c r="V928" s="32">
        <v>0</v>
      </c>
      <c r="W928" s="40">
        <v>2.9411764705882353E-2</v>
      </c>
      <c r="X928">
        <v>33</v>
      </c>
      <c r="Y928">
        <v>0</v>
      </c>
    </row>
    <row r="929" spans="1:25" x14ac:dyDescent="0.25">
      <c r="A929" t="s">
        <v>1550</v>
      </c>
      <c r="B929" t="s">
        <v>1551</v>
      </c>
      <c r="C929" s="15">
        <v>5.103535842895508</v>
      </c>
      <c r="D929" s="41">
        <v>109271.07756560019</v>
      </c>
      <c r="E929">
        <v>2</v>
      </c>
      <c r="F929" s="12">
        <v>5</v>
      </c>
      <c r="G929" s="30">
        <f t="shared" si="28"/>
        <v>4.5757762359378971E-2</v>
      </c>
      <c r="H929" s="31">
        <f t="shared" si="29"/>
        <v>3.5083918686149028E-5</v>
      </c>
      <c r="I929" t="s">
        <v>914</v>
      </c>
      <c r="J929" t="s">
        <v>40</v>
      </c>
      <c r="K929" s="12">
        <v>28.51</v>
      </c>
      <c r="L929">
        <v>1</v>
      </c>
      <c r="M929">
        <v>1</v>
      </c>
      <c r="N929" s="12">
        <v>0.70493454179254789</v>
      </c>
      <c r="O929" s="32">
        <v>1</v>
      </c>
      <c r="P929" s="32">
        <v>1</v>
      </c>
      <c r="Q929" s="32">
        <v>1</v>
      </c>
      <c r="R929" s="32">
        <v>0</v>
      </c>
      <c r="S929" s="32">
        <v>0</v>
      </c>
      <c r="T929" s="32">
        <v>0</v>
      </c>
      <c r="U929" s="32">
        <v>1</v>
      </c>
      <c r="V929" s="32">
        <v>0</v>
      </c>
      <c r="W929" s="40">
        <v>2.8169014084507043E-2</v>
      </c>
      <c r="X929">
        <v>70</v>
      </c>
      <c r="Y929">
        <v>1</v>
      </c>
    </row>
    <row r="930" spans="1:25" x14ac:dyDescent="0.25">
      <c r="A930" t="s">
        <v>1589</v>
      </c>
      <c r="B930" t="s">
        <v>1392</v>
      </c>
      <c r="C930" s="15">
        <v>5.7091693878173837</v>
      </c>
      <c r="D930" s="41">
        <v>56203.692359600143</v>
      </c>
      <c r="E930">
        <v>2</v>
      </c>
      <c r="F930" s="12">
        <v>2</v>
      </c>
      <c r="G930" s="30">
        <f t="shared" si="28"/>
        <v>3.5584850674999835E-2</v>
      </c>
      <c r="H930" s="31">
        <f t="shared" si="29"/>
        <v>2.7284026647438398E-5</v>
      </c>
      <c r="I930" t="s">
        <v>50</v>
      </c>
      <c r="J930" t="s">
        <v>46</v>
      </c>
      <c r="K930" s="12">
        <v>25.39</v>
      </c>
      <c r="L930">
        <v>1</v>
      </c>
      <c r="M930">
        <v>1</v>
      </c>
      <c r="N930" s="12">
        <v>1.338432122370937</v>
      </c>
      <c r="O930" s="32">
        <v>0</v>
      </c>
      <c r="P930" s="32">
        <v>0</v>
      </c>
      <c r="Q930" s="32">
        <v>0</v>
      </c>
      <c r="R930" s="32">
        <v>0</v>
      </c>
      <c r="S930" s="32">
        <v>0</v>
      </c>
      <c r="T930" s="32">
        <v>0</v>
      </c>
      <c r="U930" s="32">
        <v>1</v>
      </c>
      <c r="V930" s="32">
        <v>0</v>
      </c>
      <c r="W930" s="40">
        <v>2.8169014084507043E-2</v>
      </c>
      <c r="X930">
        <v>70</v>
      </c>
      <c r="Y930">
        <v>1</v>
      </c>
    </row>
    <row r="931" spans="1:25" x14ac:dyDescent="0.25">
      <c r="A931" t="s">
        <v>1413</v>
      </c>
      <c r="B931" t="s">
        <v>81</v>
      </c>
      <c r="C931" s="15">
        <v>4.7534358978271491</v>
      </c>
      <c r="D931" s="41">
        <v>27784.0772516</v>
      </c>
      <c r="E931">
        <v>2</v>
      </c>
      <c r="F931" s="12">
        <v>2</v>
      </c>
      <c r="G931" s="30">
        <f t="shared" si="28"/>
        <v>7.1983675465947902E-2</v>
      </c>
      <c r="H931" s="31">
        <f t="shared" si="29"/>
        <v>5.519215290604811E-5</v>
      </c>
      <c r="I931" t="s">
        <v>1012</v>
      </c>
      <c r="J931" t="s">
        <v>33</v>
      </c>
      <c r="K931" s="12">
        <v>21.47</v>
      </c>
      <c r="L931">
        <v>1</v>
      </c>
      <c r="M931">
        <v>1</v>
      </c>
      <c r="N931" s="12">
        <v>2.5641025641025639</v>
      </c>
      <c r="O931" s="32">
        <v>0</v>
      </c>
      <c r="P931" s="32">
        <v>0</v>
      </c>
      <c r="Q931" s="32">
        <v>1</v>
      </c>
      <c r="R931" s="32">
        <v>0</v>
      </c>
      <c r="S931" s="32">
        <v>0</v>
      </c>
      <c r="T931" s="32">
        <v>0</v>
      </c>
      <c r="U931" s="32">
        <v>0</v>
      </c>
      <c r="V931" s="32">
        <v>0</v>
      </c>
      <c r="W931" s="40">
        <v>2.7777777777777776E-2</v>
      </c>
      <c r="X931">
        <v>35</v>
      </c>
      <c r="Y931">
        <v>0</v>
      </c>
    </row>
    <row r="932" spans="1:25" x14ac:dyDescent="0.25">
      <c r="A932" t="s">
        <v>1440</v>
      </c>
      <c r="B932" t="s">
        <v>684</v>
      </c>
      <c r="C932" s="15">
        <v>4.86860237121582</v>
      </c>
      <c r="D932" s="41">
        <v>60485.071892600216</v>
      </c>
      <c r="E932">
        <v>2</v>
      </c>
      <c r="F932" s="12">
        <v>4</v>
      </c>
      <c r="G932" s="30">
        <f t="shared" si="28"/>
        <v>6.6132020262827246E-2</v>
      </c>
      <c r="H932" s="31">
        <f t="shared" si="29"/>
        <v>5.0705504417573984E-5</v>
      </c>
      <c r="I932" t="s">
        <v>1012</v>
      </c>
      <c r="J932" t="s">
        <v>33</v>
      </c>
      <c r="K932" s="12">
        <v>35.299999999999997</v>
      </c>
      <c r="L932">
        <v>1</v>
      </c>
      <c r="M932">
        <v>1</v>
      </c>
      <c r="N932" s="12">
        <v>1.386481802426343</v>
      </c>
      <c r="O932" s="32">
        <v>0</v>
      </c>
      <c r="P932" s="32">
        <v>0</v>
      </c>
      <c r="Q932" s="32">
        <v>0</v>
      </c>
      <c r="R932" s="32">
        <v>0</v>
      </c>
      <c r="S932" s="32">
        <v>0</v>
      </c>
      <c r="T932" s="32">
        <v>0</v>
      </c>
      <c r="U932" s="32">
        <v>0</v>
      </c>
      <c r="V932" s="32">
        <v>1</v>
      </c>
      <c r="W932" s="40">
        <v>2.7777777777777776E-2</v>
      </c>
      <c r="X932">
        <v>71</v>
      </c>
      <c r="Y932">
        <v>1</v>
      </c>
    </row>
    <row r="933" spans="1:25" x14ac:dyDescent="0.25">
      <c r="A933" t="s">
        <v>1500</v>
      </c>
      <c r="B933" t="s">
        <v>1501</v>
      </c>
      <c r="C933" s="15">
        <v>4.8769855499267587</v>
      </c>
      <c r="D933" s="41">
        <v>54568.303240600122</v>
      </c>
      <c r="E933">
        <v>2</v>
      </c>
      <c r="F933" s="12">
        <v>3</v>
      </c>
      <c r="G933" s="30">
        <f t="shared" si="28"/>
        <v>5.4976970545932757E-2</v>
      </c>
      <c r="H933" s="31">
        <f t="shared" si="29"/>
        <v>4.2152576192331375E-5</v>
      </c>
      <c r="I933" t="s">
        <v>56</v>
      </c>
      <c r="J933" t="s">
        <v>47</v>
      </c>
      <c r="K933" s="12">
        <v>31.43</v>
      </c>
      <c r="L933">
        <v>1</v>
      </c>
      <c r="M933">
        <v>1</v>
      </c>
      <c r="N933" s="12">
        <v>1.7013232514177694</v>
      </c>
      <c r="O933" s="32">
        <v>0</v>
      </c>
      <c r="P933" s="32">
        <v>1</v>
      </c>
      <c r="Q933" s="32">
        <v>0</v>
      </c>
      <c r="R933" s="32">
        <v>0</v>
      </c>
      <c r="S933" s="32">
        <v>0</v>
      </c>
      <c r="T933" s="32">
        <v>0</v>
      </c>
      <c r="U933" s="32">
        <v>1</v>
      </c>
      <c r="V933" s="32">
        <v>1</v>
      </c>
      <c r="W933" s="40">
        <v>2.7272727272727271E-2</v>
      </c>
      <c r="X933">
        <v>109</v>
      </c>
      <c r="Y933">
        <v>2</v>
      </c>
    </row>
    <row r="934" spans="1:25" x14ac:dyDescent="0.25">
      <c r="A934" t="s">
        <v>1556</v>
      </c>
      <c r="B934" t="s">
        <v>1557</v>
      </c>
      <c r="C934" s="15">
        <v>5.0353458404541014</v>
      </c>
      <c r="D934" s="41">
        <v>66618.563456600226</v>
      </c>
      <c r="E934">
        <v>2</v>
      </c>
      <c r="F934" s="12">
        <v>3</v>
      </c>
      <c r="G934" s="30">
        <f t="shared" si="28"/>
        <v>4.5032493112139832E-2</v>
      </c>
      <c r="H934" s="31">
        <f t="shared" si="29"/>
        <v>3.4527831893795491E-5</v>
      </c>
      <c r="I934" t="s">
        <v>56</v>
      </c>
      <c r="J934" t="s">
        <v>47</v>
      </c>
      <c r="K934" s="12">
        <v>65.98</v>
      </c>
      <c r="L934">
        <v>2</v>
      </c>
      <c r="M934">
        <v>2</v>
      </c>
      <c r="N934" s="12">
        <v>4.4925124792013316</v>
      </c>
      <c r="O934" s="32">
        <v>0</v>
      </c>
      <c r="P934" s="32">
        <v>0</v>
      </c>
      <c r="Q934" s="32">
        <v>0</v>
      </c>
      <c r="R934" s="32">
        <v>0</v>
      </c>
      <c r="S934" s="32">
        <v>0</v>
      </c>
      <c r="T934" s="32">
        <v>0</v>
      </c>
      <c r="U934" s="32">
        <v>1</v>
      </c>
      <c r="V934" s="32">
        <v>2</v>
      </c>
      <c r="W934" s="40">
        <v>2.6490066225165563E-2</v>
      </c>
      <c r="X934">
        <v>150</v>
      </c>
      <c r="Y934">
        <v>3</v>
      </c>
    </row>
    <row r="935" spans="1:25" x14ac:dyDescent="0.25">
      <c r="A935" t="s">
        <v>1424</v>
      </c>
      <c r="B935" t="s">
        <v>1425</v>
      </c>
      <c r="C935" s="15">
        <v>7.661223220825196</v>
      </c>
      <c r="D935" s="41">
        <v>28265.369602599996</v>
      </c>
      <c r="E935">
        <v>2</v>
      </c>
      <c r="F935" s="12">
        <v>2</v>
      </c>
      <c r="G935" s="30">
        <f t="shared" si="28"/>
        <v>7.0757963830624368E-2</v>
      </c>
      <c r="H935" s="31">
        <f t="shared" si="29"/>
        <v>5.4252361160800249E-5</v>
      </c>
      <c r="I935" t="s">
        <v>56</v>
      </c>
      <c r="J935" t="s">
        <v>47</v>
      </c>
      <c r="K935" s="12">
        <v>27.33</v>
      </c>
      <c r="L935">
        <v>1</v>
      </c>
      <c r="M935">
        <v>1</v>
      </c>
      <c r="N935" s="12">
        <v>3.7878787878787881</v>
      </c>
      <c r="O935" s="32">
        <v>0</v>
      </c>
      <c r="P935" s="32">
        <v>1</v>
      </c>
      <c r="Q935" s="32">
        <v>0</v>
      </c>
      <c r="R935" s="32">
        <v>0</v>
      </c>
      <c r="S935" s="32">
        <v>0</v>
      </c>
      <c r="T935" s="32">
        <v>0</v>
      </c>
      <c r="U935" s="32">
        <v>0</v>
      </c>
      <c r="V935" s="32">
        <v>1</v>
      </c>
      <c r="W935" s="40">
        <v>2.6315789473684209E-2</v>
      </c>
      <c r="X935">
        <v>75</v>
      </c>
      <c r="Y935">
        <v>1</v>
      </c>
    </row>
    <row r="936" spans="1:25" x14ac:dyDescent="0.25">
      <c r="A936" t="s">
        <v>1247</v>
      </c>
      <c r="B936" t="s">
        <v>1248</v>
      </c>
      <c r="C936" s="15">
        <v>5.4518466949462905</v>
      </c>
      <c r="D936" s="41">
        <v>23742.0467216</v>
      </c>
      <c r="E936">
        <v>2</v>
      </c>
      <c r="F936" s="12">
        <v>3</v>
      </c>
      <c r="G936" s="30">
        <f t="shared" si="28"/>
        <v>0.12635810362847383</v>
      </c>
      <c r="H936" s="31">
        <f t="shared" si="29"/>
        <v>9.6882740860878381E-5</v>
      </c>
      <c r="I936" t="s">
        <v>50</v>
      </c>
      <c r="J936" t="s">
        <v>46</v>
      </c>
      <c r="K936" s="12">
        <v>22.03</v>
      </c>
      <c r="L936">
        <v>1</v>
      </c>
      <c r="M936">
        <v>1</v>
      </c>
      <c r="N936" s="12">
        <v>10.2803738317757</v>
      </c>
      <c r="O936" s="32">
        <v>0</v>
      </c>
      <c r="P936" s="32">
        <v>1</v>
      </c>
      <c r="Q936" s="32">
        <v>0</v>
      </c>
      <c r="R936" s="32">
        <v>0</v>
      </c>
      <c r="S936" s="32">
        <v>0</v>
      </c>
      <c r="T936" s="32">
        <v>0</v>
      </c>
      <c r="U936" s="32">
        <v>1</v>
      </c>
      <c r="V936" s="32">
        <v>1</v>
      </c>
      <c r="W936" s="40">
        <v>2.6086956521739129E-2</v>
      </c>
      <c r="X936">
        <v>114</v>
      </c>
      <c r="Y936">
        <v>2</v>
      </c>
    </row>
    <row r="937" spans="1:25" x14ac:dyDescent="0.25">
      <c r="A937" t="s">
        <v>1201</v>
      </c>
      <c r="B937" t="s">
        <v>1202</v>
      </c>
      <c r="C937" s="15">
        <v>5.5414546966552738</v>
      </c>
      <c r="D937" s="41">
        <v>81271.517000600041</v>
      </c>
      <c r="E937">
        <v>6</v>
      </c>
      <c r="F937" s="12">
        <v>12</v>
      </c>
      <c r="G937" s="30">
        <f t="shared" si="28"/>
        <v>0.14765320548786362</v>
      </c>
      <c r="H937" s="31">
        <f t="shared" si="29"/>
        <v>1.1321036667833613E-4</v>
      </c>
      <c r="I937" t="s">
        <v>53</v>
      </c>
      <c r="J937" t="s">
        <v>45</v>
      </c>
      <c r="K937" s="12">
        <v>106.45</v>
      </c>
      <c r="L937">
        <v>3</v>
      </c>
      <c r="M937">
        <v>3</v>
      </c>
      <c r="N937" s="12">
        <v>3.6486486486486487</v>
      </c>
      <c r="O937" s="32">
        <v>0</v>
      </c>
      <c r="P937" s="32">
        <v>3</v>
      </c>
      <c r="Q937" s="32">
        <v>1</v>
      </c>
      <c r="R937" s="32">
        <v>0</v>
      </c>
      <c r="S937" s="32">
        <v>0</v>
      </c>
      <c r="T937" s="32">
        <v>3</v>
      </c>
      <c r="U937" s="32">
        <v>2</v>
      </c>
      <c r="V937" s="32">
        <v>2</v>
      </c>
      <c r="W937" s="40">
        <v>2.5723472668810289E-2</v>
      </c>
      <c r="X937">
        <v>310</v>
      </c>
      <c r="Y937">
        <v>7</v>
      </c>
    </row>
    <row r="938" spans="1:25" x14ac:dyDescent="0.25">
      <c r="A938" t="s">
        <v>1611</v>
      </c>
      <c r="B938" t="s">
        <v>81</v>
      </c>
      <c r="C938" s="15">
        <v>6.2286197662353509</v>
      </c>
      <c r="D938" s="41">
        <v>67497.680709600172</v>
      </c>
      <c r="E938">
        <v>2</v>
      </c>
      <c r="F938" s="12">
        <v>2</v>
      </c>
      <c r="G938" s="30">
        <f t="shared" si="28"/>
        <v>2.9630647734471573E-2</v>
      </c>
      <c r="H938" s="31">
        <f t="shared" si="29"/>
        <v>2.2718751576387956E-5</v>
      </c>
      <c r="I938" t="s">
        <v>89</v>
      </c>
      <c r="J938" t="s">
        <v>39</v>
      </c>
      <c r="K938" s="12">
        <v>16.22</v>
      </c>
      <c r="L938">
        <v>1</v>
      </c>
      <c r="M938">
        <v>1</v>
      </c>
      <c r="N938" s="12">
        <v>1.5625</v>
      </c>
      <c r="O938" s="32">
        <v>1</v>
      </c>
      <c r="P938" s="32">
        <v>0</v>
      </c>
      <c r="Q938" s="32">
        <v>0</v>
      </c>
      <c r="R938" s="32">
        <v>0</v>
      </c>
      <c r="S938" s="32">
        <v>0</v>
      </c>
      <c r="T938" s="32">
        <v>0</v>
      </c>
      <c r="U938" s="32">
        <v>0</v>
      </c>
      <c r="V938" s="32">
        <v>0</v>
      </c>
      <c r="W938" s="40">
        <v>2.564102564102564E-2</v>
      </c>
      <c r="X938">
        <v>38</v>
      </c>
      <c r="Y938">
        <v>0</v>
      </c>
    </row>
    <row r="939" spans="1:25" x14ac:dyDescent="0.25">
      <c r="A939" t="s">
        <v>1450</v>
      </c>
      <c r="B939" t="s">
        <v>1451</v>
      </c>
      <c r="C939" s="15">
        <v>7.7424991607666023</v>
      </c>
      <c r="D939" s="41">
        <v>76699.894908600254</v>
      </c>
      <c r="E939">
        <v>3</v>
      </c>
      <c r="F939" s="12">
        <v>5</v>
      </c>
      <c r="G939" s="30">
        <f t="shared" si="28"/>
        <v>6.5189137559552982E-2</v>
      </c>
      <c r="H939" s="31">
        <f t="shared" si="29"/>
        <v>4.9982566529299591E-5</v>
      </c>
      <c r="I939" t="s">
        <v>658</v>
      </c>
      <c r="J939" t="s">
        <v>43</v>
      </c>
      <c r="K939" s="12">
        <v>25.34</v>
      </c>
      <c r="L939">
        <v>1</v>
      </c>
      <c r="M939">
        <v>1</v>
      </c>
      <c r="N939" s="12">
        <v>0.9079118028534372</v>
      </c>
      <c r="O939" s="32">
        <v>1</v>
      </c>
      <c r="P939" s="32">
        <v>0</v>
      </c>
      <c r="Q939" s="32">
        <v>0</v>
      </c>
      <c r="R939" s="32">
        <v>1</v>
      </c>
      <c r="S939" s="32">
        <v>0</v>
      </c>
      <c r="T939" s="32">
        <v>0</v>
      </c>
      <c r="U939" s="32">
        <v>0</v>
      </c>
      <c r="V939" s="32">
        <v>0</v>
      </c>
      <c r="W939" s="40">
        <v>2.5000000000000001E-2</v>
      </c>
      <c r="X939">
        <v>39</v>
      </c>
      <c r="Y939">
        <v>0</v>
      </c>
    </row>
    <row r="940" spans="1:25" x14ac:dyDescent="0.25">
      <c r="A940" t="s">
        <v>1380</v>
      </c>
      <c r="B940" t="s">
        <v>1381</v>
      </c>
      <c r="C940" s="15">
        <v>5.0544124603271481</v>
      </c>
      <c r="D940" s="41">
        <v>47931.514163600084</v>
      </c>
      <c r="E940">
        <v>2</v>
      </c>
      <c r="F940" s="12">
        <v>4</v>
      </c>
      <c r="G940" s="30">
        <f t="shared" si="28"/>
        <v>8.3452402240980328E-2</v>
      </c>
      <c r="H940" s="31">
        <f t="shared" si="29"/>
        <v>6.3985587218869672E-5</v>
      </c>
      <c r="I940" t="s">
        <v>56</v>
      </c>
      <c r="J940" t="s">
        <v>47</v>
      </c>
      <c r="K940" s="12">
        <v>113.47</v>
      </c>
      <c r="L940">
        <v>3</v>
      </c>
      <c r="M940">
        <v>2</v>
      </c>
      <c r="N940" s="12">
        <v>7.8384798099762465</v>
      </c>
      <c r="O940" s="32">
        <v>0</v>
      </c>
      <c r="P940" s="32">
        <v>1</v>
      </c>
      <c r="Q940" s="32">
        <v>0</v>
      </c>
      <c r="R940" s="32">
        <v>0</v>
      </c>
      <c r="S940" s="32">
        <v>0</v>
      </c>
      <c r="T940" s="32">
        <v>1</v>
      </c>
      <c r="U940" s="32">
        <v>0</v>
      </c>
      <c r="V940" s="32">
        <v>2</v>
      </c>
      <c r="W940" s="40">
        <v>2.4390243902439025E-2</v>
      </c>
      <c r="X940">
        <v>163</v>
      </c>
      <c r="Y940">
        <v>3</v>
      </c>
    </row>
    <row r="941" spans="1:25" x14ac:dyDescent="0.25">
      <c r="A941" t="s">
        <v>1124</v>
      </c>
      <c r="B941" t="s">
        <v>1125</v>
      </c>
      <c r="C941" s="15">
        <v>9.2446216583251939</v>
      </c>
      <c r="D941" s="41">
        <v>55817.759598600096</v>
      </c>
      <c r="E941">
        <v>6</v>
      </c>
      <c r="F941" s="12">
        <v>10</v>
      </c>
      <c r="G941" s="30">
        <f t="shared" si="28"/>
        <v>0.17915444962163618</v>
      </c>
      <c r="H941" s="31">
        <f t="shared" si="29"/>
        <v>1.3736336347528889E-4</v>
      </c>
      <c r="I941" t="s">
        <v>56</v>
      </c>
      <c r="J941" t="s">
        <v>47</v>
      </c>
      <c r="K941" s="12">
        <v>155.82999999999998</v>
      </c>
      <c r="L941">
        <v>3</v>
      </c>
      <c r="M941">
        <v>3</v>
      </c>
      <c r="N941" s="12">
        <v>6.4453125</v>
      </c>
      <c r="O941" s="32">
        <v>0</v>
      </c>
      <c r="P941" s="32">
        <v>3</v>
      </c>
      <c r="Q941" s="32">
        <v>0</v>
      </c>
      <c r="R941" s="32">
        <v>0</v>
      </c>
      <c r="S941" s="32">
        <v>0</v>
      </c>
      <c r="T941" s="32">
        <v>2</v>
      </c>
      <c r="U941" s="32">
        <v>2</v>
      </c>
      <c r="V941" s="32">
        <v>3</v>
      </c>
      <c r="W941" s="40">
        <v>2.4316109422492401E-2</v>
      </c>
      <c r="X941">
        <v>328</v>
      </c>
      <c r="Y941">
        <v>7</v>
      </c>
    </row>
    <row r="942" spans="1:25" x14ac:dyDescent="0.25">
      <c r="A942" t="s">
        <v>1541</v>
      </c>
      <c r="B942" t="s">
        <v>1542</v>
      </c>
      <c r="C942" s="15">
        <v>5.5486621856689462</v>
      </c>
      <c r="D942" s="41">
        <v>84953.527529600309</v>
      </c>
      <c r="E942">
        <v>3</v>
      </c>
      <c r="F942" s="12">
        <v>4</v>
      </c>
      <c r="G942" s="30">
        <f t="shared" si="28"/>
        <v>4.7084566307223463E-2</v>
      </c>
      <c r="H942" s="31">
        <f t="shared" si="29"/>
        <v>3.61012210938376E-5</v>
      </c>
      <c r="I942" t="s">
        <v>56</v>
      </c>
      <c r="J942" t="s">
        <v>47</v>
      </c>
      <c r="K942" s="12">
        <v>74.05</v>
      </c>
      <c r="L942">
        <v>2</v>
      </c>
      <c r="M942">
        <v>2</v>
      </c>
      <c r="N942" s="12">
        <v>4.3321299638989164</v>
      </c>
      <c r="O942" s="32">
        <v>0</v>
      </c>
      <c r="P942" s="32">
        <v>0</v>
      </c>
      <c r="Q942" s="32">
        <v>0</v>
      </c>
      <c r="R942" s="32">
        <v>0</v>
      </c>
      <c r="S942" s="32">
        <v>0</v>
      </c>
      <c r="T942" s="32">
        <v>1</v>
      </c>
      <c r="U942" s="32">
        <v>1</v>
      </c>
      <c r="V942" s="32">
        <v>2</v>
      </c>
      <c r="W942" s="40">
        <v>2.3696682464454975E-2</v>
      </c>
      <c r="X942">
        <v>210</v>
      </c>
      <c r="Y942">
        <v>4</v>
      </c>
    </row>
    <row r="943" spans="1:25" x14ac:dyDescent="0.25">
      <c r="A943" t="s">
        <v>1398</v>
      </c>
      <c r="B943" t="s">
        <v>1399</v>
      </c>
      <c r="C943" s="15">
        <v>5.882455825805665</v>
      </c>
      <c r="D943" s="41">
        <v>63912.256723600156</v>
      </c>
      <c r="E943">
        <v>2</v>
      </c>
      <c r="F943" s="12">
        <v>5</v>
      </c>
      <c r="G943" s="30">
        <f t="shared" si="28"/>
        <v>7.823225553782874E-2</v>
      </c>
      <c r="H943" s="31">
        <f t="shared" si="29"/>
        <v>5.9983136202477246E-5</v>
      </c>
      <c r="I943" t="s">
        <v>50</v>
      </c>
      <c r="J943" t="s">
        <v>46</v>
      </c>
      <c r="K943" s="12">
        <v>43.99</v>
      </c>
      <c r="L943">
        <v>2</v>
      </c>
      <c r="M943">
        <v>2</v>
      </c>
      <c r="N943" s="12">
        <v>3.1456953642384109</v>
      </c>
      <c r="O943" s="32">
        <v>0</v>
      </c>
      <c r="P943" s="32">
        <v>0</v>
      </c>
      <c r="Q943" s="32">
        <v>0</v>
      </c>
      <c r="R943" s="32">
        <v>0</v>
      </c>
      <c r="S943" s="32">
        <v>0</v>
      </c>
      <c r="T943" s="32">
        <v>1</v>
      </c>
      <c r="U943" s="32">
        <v>2</v>
      </c>
      <c r="V943" s="32">
        <v>2</v>
      </c>
      <c r="W943" s="40">
        <v>2.3622047244094488E-2</v>
      </c>
      <c r="X943">
        <v>253</v>
      </c>
      <c r="Y943">
        <v>5</v>
      </c>
    </row>
    <row r="944" spans="1:25" x14ac:dyDescent="0.25">
      <c r="A944" t="s">
        <v>875</v>
      </c>
      <c r="B944" t="s">
        <v>814</v>
      </c>
      <c r="C944" s="15">
        <v>5.0387195587158207</v>
      </c>
      <c r="D944" s="41">
        <v>38053.213104600043</v>
      </c>
      <c r="E944">
        <v>2</v>
      </c>
      <c r="F944" s="12">
        <v>14</v>
      </c>
      <c r="G944" s="30">
        <f t="shared" si="28"/>
        <v>0.36790585755576094</v>
      </c>
      <c r="H944" s="31">
        <f t="shared" si="29"/>
        <v>2.8208501738500279E-4</v>
      </c>
      <c r="I944" t="s">
        <v>56</v>
      </c>
      <c r="J944" t="s">
        <v>47</v>
      </c>
      <c r="K944" s="12">
        <v>48.08</v>
      </c>
      <c r="L944">
        <v>1</v>
      </c>
      <c r="M944">
        <v>1</v>
      </c>
      <c r="N944" s="12">
        <v>3.3333333333333335</v>
      </c>
      <c r="O944" s="32">
        <v>2</v>
      </c>
      <c r="P944" s="32">
        <v>1</v>
      </c>
      <c r="Q944" s="32">
        <v>1</v>
      </c>
      <c r="R944" s="32">
        <v>2</v>
      </c>
      <c r="S944" s="32">
        <v>1</v>
      </c>
      <c r="T944" s="32">
        <v>1</v>
      </c>
      <c r="U944" s="32">
        <v>1</v>
      </c>
      <c r="V944" s="32">
        <v>1</v>
      </c>
      <c r="W944" s="40">
        <v>2.3148148148148147E-2</v>
      </c>
      <c r="X944">
        <v>215</v>
      </c>
      <c r="Y944">
        <v>4</v>
      </c>
    </row>
    <row r="945" spans="1:25" x14ac:dyDescent="0.25">
      <c r="A945" t="s">
        <v>1078</v>
      </c>
      <c r="B945" t="s">
        <v>1079</v>
      </c>
      <c r="C945" s="15">
        <v>6.6503345489501946</v>
      </c>
      <c r="D945" s="41">
        <v>58526.982956600164</v>
      </c>
      <c r="E945">
        <v>3</v>
      </c>
      <c r="F945" s="12">
        <v>12</v>
      </c>
      <c r="G945" s="30">
        <f t="shared" si="28"/>
        <v>0.2050336339547594</v>
      </c>
      <c r="H945" s="31">
        <f t="shared" si="29"/>
        <v>1.5720574981569209E-4</v>
      </c>
      <c r="I945" t="s">
        <v>603</v>
      </c>
      <c r="J945" t="s">
        <v>42</v>
      </c>
      <c r="K945" s="12">
        <v>78.02</v>
      </c>
      <c r="L945">
        <v>3</v>
      </c>
      <c r="M945">
        <v>3</v>
      </c>
      <c r="N945" s="12">
        <v>4.2201834862385326</v>
      </c>
      <c r="O945" s="32">
        <v>3</v>
      </c>
      <c r="P945" s="32">
        <v>1</v>
      </c>
      <c r="Q945" s="32">
        <v>3</v>
      </c>
      <c r="R945" s="32">
        <v>2</v>
      </c>
      <c r="S945" s="32">
        <v>0</v>
      </c>
      <c r="T945" s="32">
        <v>0</v>
      </c>
      <c r="U945" s="32">
        <v>0</v>
      </c>
      <c r="V945" s="32">
        <v>0</v>
      </c>
      <c r="W945" s="40">
        <v>2.1739130434782608E-2</v>
      </c>
      <c r="X945">
        <v>45</v>
      </c>
      <c r="Y945">
        <v>0</v>
      </c>
    </row>
    <row r="946" spans="1:25" x14ac:dyDescent="0.25">
      <c r="A946" t="s">
        <v>475</v>
      </c>
      <c r="B946" t="s">
        <v>476</v>
      </c>
      <c r="C946" s="15">
        <v>4.8926273345947271</v>
      </c>
      <c r="D946" s="41">
        <v>57284.176219600158</v>
      </c>
      <c r="E946">
        <v>12</v>
      </c>
      <c r="F946" s="12">
        <v>67</v>
      </c>
      <c r="G946" s="30">
        <f t="shared" si="28"/>
        <v>1.169607462681387</v>
      </c>
      <c r="H946" s="31">
        <f t="shared" si="29"/>
        <v>8.9677490767893812E-4</v>
      </c>
      <c r="I946" t="s">
        <v>201</v>
      </c>
      <c r="J946" t="s">
        <v>41</v>
      </c>
      <c r="K946" s="12">
        <v>524.51</v>
      </c>
      <c r="L946">
        <v>9</v>
      </c>
      <c r="M946">
        <v>13</v>
      </c>
      <c r="N946" s="12">
        <v>18.829981718464349</v>
      </c>
      <c r="O946" s="32">
        <v>3</v>
      </c>
      <c r="P946" s="32">
        <v>13</v>
      </c>
      <c r="Q946" s="32">
        <v>3</v>
      </c>
      <c r="R946" s="32">
        <v>3</v>
      </c>
      <c r="S946" s="32">
        <v>2</v>
      </c>
      <c r="T946" s="32">
        <v>4</v>
      </c>
      <c r="U946" s="32">
        <v>5</v>
      </c>
      <c r="V946" s="32">
        <v>4</v>
      </c>
      <c r="W946" s="40">
        <v>1.8757327080890972E-2</v>
      </c>
      <c r="X946">
        <v>852</v>
      </c>
      <c r="Y946">
        <v>15</v>
      </c>
    </row>
    <row r="947" spans="1:25" x14ac:dyDescent="0.25">
      <c r="A947" t="s">
        <v>1319</v>
      </c>
      <c r="B947" t="s">
        <v>1320</v>
      </c>
      <c r="C947" s="15">
        <v>5.8878742218017583</v>
      </c>
      <c r="D947" s="41">
        <v>134774.88132660015</v>
      </c>
      <c r="E947">
        <v>4</v>
      </c>
      <c r="F947" s="12">
        <v>14</v>
      </c>
      <c r="G947" s="30">
        <f t="shared" si="28"/>
        <v>0.10387692322335482</v>
      </c>
      <c r="H947" s="31">
        <f t="shared" si="29"/>
        <v>7.9645711237200198E-5</v>
      </c>
      <c r="I947" t="s">
        <v>201</v>
      </c>
      <c r="J947" t="s">
        <v>41</v>
      </c>
      <c r="K947" s="12">
        <v>53.339999999999996</v>
      </c>
      <c r="L947">
        <v>2</v>
      </c>
      <c r="M947">
        <v>2</v>
      </c>
      <c r="N947" s="12">
        <v>1.370967741935484</v>
      </c>
      <c r="O947" s="32">
        <v>2</v>
      </c>
      <c r="P947" s="32">
        <v>2</v>
      </c>
      <c r="Q947" s="32">
        <v>2</v>
      </c>
      <c r="R947" s="32">
        <v>1</v>
      </c>
      <c r="S947" s="32">
        <v>0</v>
      </c>
      <c r="T947" s="32">
        <v>1</v>
      </c>
      <c r="U947" s="32">
        <v>1</v>
      </c>
      <c r="V947" s="32">
        <v>1</v>
      </c>
      <c r="W947" s="40">
        <v>1.7777777777777778E-2</v>
      </c>
      <c r="X947">
        <v>224</v>
      </c>
      <c r="Y947">
        <v>3</v>
      </c>
    </row>
    <row r="948" spans="1:25" x14ac:dyDescent="0.25">
      <c r="A948" t="s">
        <v>1457</v>
      </c>
      <c r="B948" t="s">
        <v>81</v>
      </c>
      <c r="C948" s="15">
        <v>5.6644420623779306</v>
      </c>
      <c r="D948" s="41">
        <v>188435.97703759829</v>
      </c>
      <c r="E948">
        <v>3</v>
      </c>
      <c r="F948" s="12">
        <v>12</v>
      </c>
      <c r="G948" s="30">
        <f t="shared" si="28"/>
        <v>6.3682106722144999E-2</v>
      </c>
      <c r="H948" s="31">
        <f t="shared" si="29"/>
        <v>4.8827078484628998E-5</v>
      </c>
      <c r="I948" t="s">
        <v>1012</v>
      </c>
      <c r="J948" t="s">
        <v>33</v>
      </c>
      <c r="K948" s="12">
        <v>45.66</v>
      </c>
      <c r="L948">
        <v>2</v>
      </c>
      <c r="M948">
        <v>2</v>
      </c>
      <c r="N948" s="12">
        <v>0.85567598402738165</v>
      </c>
      <c r="O948" s="32">
        <v>1</v>
      </c>
      <c r="P948" s="32">
        <v>1</v>
      </c>
      <c r="Q948" s="32">
        <v>1</v>
      </c>
      <c r="R948" s="32">
        <v>1</v>
      </c>
      <c r="S948" s="32">
        <v>0</v>
      </c>
      <c r="T948" s="32">
        <v>0</v>
      </c>
      <c r="U948" s="32">
        <v>0</v>
      </c>
      <c r="V948" s="32">
        <v>0</v>
      </c>
      <c r="W948" s="40">
        <v>1.6949152542372881E-2</v>
      </c>
      <c r="X948">
        <v>58</v>
      </c>
      <c r="Y948">
        <v>0</v>
      </c>
    </row>
    <row r="949" spans="1:25" x14ac:dyDescent="0.25">
      <c r="A949" t="s">
        <v>1548</v>
      </c>
      <c r="B949" t="s">
        <v>1549</v>
      </c>
      <c r="C949" s="15">
        <v>5.0143367767333977</v>
      </c>
      <c r="D949" s="41">
        <v>109263.8830766005</v>
      </c>
      <c r="E949">
        <v>3</v>
      </c>
      <c r="F949" s="12">
        <v>5</v>
      </c>
      <c r="G949" s="30">
        <f t="shared" si="28"/>
        <v>4.5760775282850802E-2</v>
      </c>
      <c r="H949" s="31">
        <f t="shared" si="29"/>
        <v>3.5086228789542259E-5</v>
      </c>
      <c r="I949" t="s">
        <v>89</v>
      </c>
      <c r="J949" t="s">
        <v>39</v>
      </c>
      <c r="K949" s="12">
        <v>40.89</v>
      </c>
      <c r="L949">
        <v>2</v>
      </c>
      <c r="M949">
        <v>2</v>
      </c>
      <c r="N949" s="12">
        <v>1.4720314033366046</v>
      </c>
      <c r="O949" s="32">
        <v>1</v>
      </c>
      <c r="P949" s="32">
        <v>1</v>
      </c>
      <c r="Q949" s="32">
        <v>0</v>
      </c>
      <c r="R949" s="32">
        <v>0</v>
      </c>
      <c r="S949" s="32">
        <v>0</v>
      </c>
      <c r="T949" s="32">
        <v>0</v>
      </c>
      <c r="U949" s="32">
        <v>0</v>
      </c>
      <c r="V949" s="32">
        <v>0</v>
      </c>
      <c r="W949" s="40">
        <v>1.6949152542372881E-2</v>
      </c>
      <c r="X949">
        <v>58</v>
      </c>
      <c r="Y949">
        <v>0</v>
      </c>
    </row>
    <row r="950" spans="1:25" x14ac:dyDescent="0.25">
      <c r="A950" t="s">
        <v>1573</v>
      </c>
      <c r="B950" t="s">
        <v>1574</v>
      </c>
      <c r="C950" s="15">
        <v>6.0969425201416012</v>
      </c>
      <c r="D950" s="41">
        <v>48195.931061600102</v>
      </c>
      <c r="E950">
        <v>2</v>
      </c>
      <c r="F950" s="12">
        <v>2</v>
      </c>
      <c r="G950" s="30">
        <f t="shared" si="28"/>
        <v>4.1497279042991476E-2</v>
      </c>
      <c r="H950" s="31">
        <f t="shared" si="29"/>
        <v>3.1817271836989988E-5</v>
      </c>
      <c r="I950" t="s">
        <v>201</v>
      </c>
      <c r="J950" t="s">
        <v>41</v>
      </c>
      <c r="K950" s="12">
        <v>16.61</v>
      </c>
      <c r="L950">
        <v>1</v>
      </c>
      <c r="M950">
        <v>1</v>
      </c>
      <c r="N950" s="12">
        <v>2.0224719101123596</v>
      </c>
      <c r="O950" s="32">
        <v>0</v>
      </c>
      <c r="P950" s="32">
        <v>1</v>
      </c>
      <c r="Q950" s="32">
        <v>0</v>
      </c>
      <c r="R950" s="32">
        <v>0</v>
      </c>
      <c r="S950" s="32">
        <v>0</v>
      </c>
      <c r="T950" s="32">
        <v>0</v>
      </c>
      <c r="U950" s="32">
        <v>0</v>
      </c>
      <c r="V950" s="32">
        <v>0</v>
      </c>
      <c r="W950" s="40">
        <v>1.6949152542372881E-2</v>
      </c>
      <c r="X950">
        <v>58</v>
      </c>
      <c r="Y950">
        <v>0</v>
      </c>
    </row>
    <row r="951" spans="1:25" x14ac:dyDescent="0.25">
      <c r="A951" t="s">
        <v>1540</v>
      </c>
      <c r="B951" t="s">
        <v>1488</v>
      </c>
      <c r="C951" s="15">
        <v>5.354928970336915</v>
      </c>
      <c r="D951" s="41">
        <v>62928.567363600218</v>
      </c>
      <c r="E951">
        <v>2</v>
      </c>
      <c r="F951" s="12">
        <v>3</v>
      </c>
      <c r="G951" s="30">
        <f t="shared" si="28"/>
        <v>4.7673101830938716E-2</v>
      </c>
      <c r="H951" s="31">
        <f t="shared" si="29"/>
        <v>3.6552469830516782E-5</v>
      </c>
      <c r="I951" t="s">
        <v>914</v>
      </c>
      <c r="J951" t="s">
        <v>40</v>
      </c>
      <c r="K951" s="12">
        <v>30.38</v>
      </c>
      <c r="L951">
        <v>1</v>
      </c>
      <c r="M951">
        <v>1</v>
      </c>
      <c r="N951" s="12">
        <v>1.1824324324324325</v>
      </c>
      <c r="O951" s="32">
        <v>1</v>
      </c>
      <c r="P951" s="32">
        <v>0</v>
      </c>
      <c r="Q951" s="32">
        <v>0</v>
      </c>
      <c r="R951" s="32">
        <v>1</v>
      </c>
      <c r="S951" s="32">
        <v>0</v>
      </c>
      <c r="T951" s="32">
        <v>0</v>
      </c>
      <c r="U951" s="32">
        <v>0</v>
      </c>
      <c r="V951" s="32">
        <v>0</v>
      </c>
      <c r="W951" s="40">
        <v>1.6666666666666666E-2</v>
      </c>
      <c r="X951">
        <v>59</v>
      </c>
      <c r="Y951">
        <v>0</v>
      </c>
    </row>
    <row r="952" spans="1:25" x14ac:dyDescent="0.25">
      <c r="A952" t="s">
        <v>1055</v>
      </c>
      <c r="B952" t="s">
        <v>1056</v>
      </c>
      <c r="C952" s="15">
        <v>5.9959354400634775</v>
      </c>
      <c r="D952" s="41">
        <v>27563.907473600011</v>
      </c>
      <c r="E952">
        <v>3</v>
      </c>
      <c r="F952" s="12">
        <v>6</v>
      </c>
      <c r="G952" s="30">
        <f t="shared" si="28"/>
        <v>0.21767595925021307</v>
      </c>
      <c r="H952" s="31">
        <f t="shared" si="29"/>
        <v>1.6689901910595993E-4</v>
      </c>
      <c r="I952" t="s">
        <v>201</v>
      </c>
      <c r="J952" t="s">
        <v>41</v>
      </c>
      <c r="K952" s="12">
        <v>65.800000000000011</v>
      </c>
      <c r="L952">
        <v>3</v>
      </c>
      <c r="M952">
        <v>3</v>
      </c>
      <c r="N952" s="12">
        <v>8.5603112840466924</v>
      </c>
      <c r="O952" s="32">
        <v>1</v>
      </c>
      <c r="P952" s="32">
        <v>3</v>
      </c>
      <c r="Q952" s="32">
        <v>1</v>
      </c>
      <c r="R952" s="32">
        <v>1</v>
      </c>
      <c r="S952" s="32">
        <v>0</v>
      </c>
      <c r="T952" s="32">
        <v>0</v>
      </c>
      <c r="U952" s="32">
        <v>0</v>
      </c>
      <c r="V952" s="32">
        <v>0</v>
      </c>
      <c r="W952" s="40">
        <v>1.6129032258064516E-2</v>
      </c>
      <c r="X952">
        <v>61</v>
      </c>
      <c r="Y952">
        <v>0</v>
      </c>
    </row>
    <row r="953" spans="1:25" x14ac:dyDescent="0.25">
      <c r="A953" t="s">
        <v>1388</v>
      </c>
      <c r="B953" t="s">
        <v>1389</v>
      </c>
      <c r="C953" s="15">
        <v>5.3496639251708986</v>
      </c>
      <c r="D953" s="41">
        <v>61586.946723600202</v>
      </c>
      <c r="E953">
        <v>2</v>
      </c>
      <c r="F953" s="12">
        <v>5</v>
      </c>
      <c r="G953" s="30">
        <f t="shared" si="28"/>
        <v>8.1186034801169857E-2</v>
      </c>
      <c r="H953" s="31">
        <f t="shared" si="29"/>
        <v>6.2247891866838346E-5</v>
      </c>
      <c r="I953" t="s">
        <v>502</v>
      </c>
      <c r="J953" t="s">
        <v>35</v>
      </c>
      <c r="K953" s="12">
        <v>29.39</v>
      </c>
      <c r="L953">
        <v>1</v>
      </c>
      <c r="M953">
        <v>1</v>
      </c>
      <c r="N953" s="12">
        <v>1.7857142857142856</v>
      </c>
      <c r="O953" s="32">
        <v>0</v>
      </c>
      <c r="P953" s="32">
        <v>0</v>
      </c>
      <c r="Q953" s="32">
        <v>0</v>
      </c>
      <c r="R953" s="32">
        <v>0</v>
      </c>
      <c r="S953" s="32">
        <v>1</v>
      </c>
      <c r="T953" s="32">
        <v>0</v>
      </c>
      <c r="U953" s="32">
        <v>1</v>
      </c>
      <c r="V953" s="32">
        <v>0</v>
      </c>
      <c r="W953" s="40">
        <v>1.5789473684210527E-2</v>
      </c>
      <c r="X953">
        <v>189</v>
      </c>
      <c r="Y953">
        <v>2</v>
      </c>
    </row>
    <row r="954" spans="1:25" x14ac:dyDescent="0.25">
      <c r="A954" t="s">
        <v>1255</v>
      </c>
      <c r="B954" t="s">
        <v>1256</v>
      </c>
      <c r="C954" s="15">
        <v>5.0055446624755859</v>
      </c>
      <c r="D954" s="41">
        <v>49008.688905600138</v>
      </c>
      <c r="E954">
        <v>4</v>
      </c>
      <c r="F954" s="12">
        <v>6</v>
      </c>
      <c r="G954" s="30">
        <f t="shared" si="28"/>
        <v>0.12242727022461503</v>
      </c>
      <c r="H954" s="31">
        <f t="shared" si="29"/>
        <v>9.3868846990224257E-5</v>
      </c>
      <c r="I954" t="s">
        <v>50</v>
      </c>
      <c r="J954" t="s">
        <v>46</v>
      </c>
      <c r="K954" s="12">
        <v>105.27</v>
      </c>
      <c r="L954">
        <v>2</v>
      </c>
      <c r="M954">
        <v>2</v>
      </c>
      <c r="N954" s="12">
        <v>5.3608247422680408</v>
      </c>
      <c r="O954" s="32">
        <v>0</v>
      </c>
      <c r="P954" s="32">
        <v>2</v>
      </c>
      <c r="Q954" s="32">
        <v>0</v>
      </c>
      <c r="R954" s="32">
        <v>0</v>
      </c>
      <c r="S954" s="32">
        <v>1</v>
      </c>
      <c r="T954" s="32">
        <v>1</v>
      </c>
      <c r="U954" s="32">
        <v>2</v>
      </c>
      <c r="V954" s="32">
        <v>0</v>
      </c>
      <c r="W954" s="40">
        <v>1.5673981191222569E-2</v>
      </c>
      <c r="X954">
        <v>318</v>
      </c>
      <c r="Y954">
        <v>4</v>
      </c>
    </row>
    <row r="955" spans="1:25" x14ac:dyDescent="0.25">
      <c r="A955" t="s">
        <v>1207</v>
      </c>
      <c r="B955" t="s">
        <v>248</v>
      </c>
      <c r="C955" s="15">
        <v>6.3677089691162099</v>
      </c>
      <c r="D955" s="41">
        <v>27309.957626599982</v>
      </c>
      <c r="E955">
        <v>4</v>
      </c>
      <c r="F955" s="12">
        <v>4</v>
      </c>
      <c r="G955" s="30">
        <f t="shared" si="28"/>
        <v>0.14646672304258679</v>
      </c>
      <c r="H955" s="31">
        <f t="shared" si="29"/>
        <v>1.1230065318960162E-4</v>
      </c>
      <c r="I955" t="s">
        <v>201</v>
      </c>
      <c r="J955" t="s">
        <v>41</v>
      </c>
      <c r="K955" s="12">
        <v>93.44</v>
      </c>
      <c r="L955">
        <v>3</v>
      </c>
      <c r="M955">
        <v>3</v>
      </c>
      <c r="N955" s="12">
        <v>19.245283018867926</v>
      </c>
      <c r="O955" s="32">
        <v>0</v>
      </c>
      <c r="P955" s="32">
        <v>3</v>
      </c>
      <c r="Q955" s="32">
        <v>0</v>
      </c>
      <c r="R955" s="32">
        <v>0</v>
      </c>
      <c r="S955" s="32">
        <v>0</v>
      </c>
      <c r="T955" s="32">
        <v>0</v>
      </c>
      <c r="U955" s="32">
        <v>0</v>
      </c>
      <c r="V955" s="32">
        <v>1</v>
      </c>
      <c r="W955" s="40">
        <v>1.5625E-2</v>
      </c>
      <c r="X955">
        <v>127</v>
      </c>
      <c r="Y955">
        <v>1</v>
      </c>
    </row>
    <row r="956" spans="1:25" x14ac:dyDescent="0.25">
      <c r="A956" t="s">
        <v>1228</v>
      </c>
      <c r="B956" t="s">
        <v>120</v>
      </c>
      <c r="C956" s="15">
        <v>4.5746799468994137</v>
      </c>
      <c r="D956" s="41">
        <v>44090.284843600071</v>
      </c>
      <c r="E956">
        <v>4</v>
      </c>
      <c r="F956" s="12">
        <v>6</v>
      </c>
      <c r="G956" s="30">
        <f t="shared" si="28"/>
        <v>0.13608440093511734</v>
      </c>
      <c r="H956" s="31">
        <f t="shared" si="29"/>
        <v>1.0434019957888862E-4</v>
      </c>
      <c r="I956" t="s">
        <v>201</v>
      </c>
      <c r="J956" t="s">
        <v>41</v>
      </c>
      <c r="K956" s="12">
        <v>203.93</v>
      </c>
      <c r="L956">
        <v>4</v>
      </c>
      <c r="M956">
        <v>4</v>
      </c>
      <c r="N956" s="12">
        <v>13.519813519813519</v>
      </c>
      <c r="O956" s="32">
        <v>0</v>
      </c>
      <c r="P956" s="32">
        <v>4</v>
      </c>
      <c r="Q956" s="32">
        <v>0</v>
      </c>
      <c r="R956" s="32">
        <v>0</v>
      </c>
      <c r="S956" s="32">
        <v>0</v>
      </c>
      <c r="T956" s="32">
        <v>1</v>
      </c>
      <c r="U956" s="32">
        <v>0</v>
      </c>
      <c r="V956" s="32">
        <v>1</v>
      </c>
      <c r="W956" s="40">
        <v>1.4778325123152709E-2</v>
      </c>
      <c r="X956">
        <v>202</v>
      </c>
      <c r="Y956">
        <v>2</v>
      </c>
    </row>
    <row r="957" spans="1:25" x14ac:dyDescent="0.25">
      <c r="A957" t="s">
        <v>1583</v>
      </c>
      <c r="B957" t="s">
        <v>1584</v>
      </c>
      <c r="C957" s="15">
        <v>5.2829563140869142</v>
      </c>
      <c r="D957" s="41">
        <v>51714.319806600106</v>
      </c>
      <c r="E957">
        <v>2</v>
      </c>
      <c r="F957" s="12">
        <v>2</v>
      </c>
      <c r="G957" s="30">
        <f t="shared" si="28"/>
        <v>3.8674007653577369E-2</v>
      </c>
      <c r="H957" s="31">
        <f t="shared" si="29"/>
        <v>2.9652580673178456E-5</v>
      </c>
      <c r="I957" t="s">
        <v>603</v>
      </c>
      <c r="J957" t="s">
        <v>42</v>
      </c>
      <c r="K957" s="12">
        <v>62.620000000000005</v>
      </c>
      <c r="L957">
        <v>2</v>
      </c>
      <c r="M957">
        <v>2</v>
      </c>
      <c r="N957" s="12">
        <v>1.8255578093306288</v>
      </c>
      <c r="O957" s="32">
        <v>0</v>
      </c>
      <c r="P957" s="32">
        <v>0</v>
      </c>
      <c r="Q957" s="32">
        <v>2</v>
      </c>
      <c r="R957" s="32">
        <v>0</v>
      </c>
      <c r="S957" s="32">
        <v>0</v>
      </c>
      <c r="T957" s="32">
        <v>0</v>
      </c>
      <c r="U957" s="32">
        <v>0</v>
      </c>
      <c r="V957" s="32">
        <v>0</v>
      </c>
      <c r="W957" s="40">
        <v>1.4492753623188406E-2</v>
      </c>
      <c r="X957">
        <v>68</v>
      </c>
      <c r="Y957">
        <v>0</v>
      </c>
    </row>
    <row r="958" spans="1:25" x14ac:dyDescent="0.25">
      <c r="A958" t="s">
        <v>1421</v>
      </c>
      <c r="B958" t="s">
        <v>843</v>
      </c>
      <c r="C958" s="15">
        <v>6.9877063751220705</v>
      </c>
      <c r="D958" s="41">
        <v>28194.711481600003</v>
      </c>
      <c r="E958">
        <v>2</v>
      </c>
      <c r="F958" s="12">
        <v>2</v>
      </c>
      <c r="G958" s="30">
        <f t="shared" si="28"/>
        <v>7.0935288743962113E-2</v>
      </c>
      <c r="H958" s="31">
        <f t="shared" si="29"/>
        <v>5.4388321761139673E-5</v>
      </c>
      <c r="I958" t="s">
        <v>800</v>
      </c>
      <c r="J958" t="s">
        <v>32</v>
      </c>
      <c r="K958" s="12">
        <v>19.829999999999998</v>
      </c>
      <c r="L958">
        <v>1</v>
      </c>
      <c r="M958">
        <v>1</v>
      </c>
      <c r="N958" s="12">
        <v>2.5735294117647056</v>
      </c>
      <c r="O958" s="32">
        <v>0</v>
      </c>
      <c r="P958" s="32">
        <v>0</v>
      </c>
      <c r="Q958" s="32">
        <v>0</v>
      </c>
      <c r="R958" s="32">
        <v>0</v>
      </c>
      <c r="S958" s="32">
        <v>0</v>
      </c>
      <c r="T958" s="32">
        <v>0</v>
      </c>
      <c r="U958" s="32">
        <v>0</v>
      </c>
      <c r="V958" s="32">
        <v>0</v>
      </c>
      <c r="W958" s="40">
        <v>1.3888888888888888E-2</v>
      </c>
      <c r="X958">
        <v>71</v>
      </c>
      <c r="Y958">
        <v>0</v>
      </c>
    </row>
    <row r="959" spans="1:25" x14ac:dyDescent="0.25">
      <c r="A959" t="s">
        <v>1480</v>
      </c>
      <c r="B959" t="s">
        <v>81</v>
      </c>
      <c r="C959" s="15">
        <v>5.1556240081787106</v>
      </c>
      <c r="D959" s="41">
        <v>67124.872630600265</v>
      </c>
      <c r="E959">
        <v>2</v>
      </c>
      <c r="F959" s="12">
        <v>4</v>
      </c>
      <c r="G959" s="30">
        <f t="shared" si="28"/>
        <v>5.9590429646141585E-2</v>
      </c>
      <c r="H959" s="31">
        <f t="shared" si="29"/>
        <v>4.5689860700747133E-5</v>
      </c>
      <c r="I959" t="s">
        <v>201</v>
      </c>
      <c r="J959" t="s">
        <v>41</v>
      </c>
      <c r="K959" s="12">
        <v>29</v>
      </c>
      <c r="L959">
        <v>1</v>
      </c>
      <c r="M959">
        <v>1</v>
      </c>
      <c r="N959" s="12">
        <v>1.639344262295082</v>
      </c>
      <c r="O959" s="32">
        <v>0</v>
      </c>
      <c r="P959" s="32">
        <v>1</v>
      </c>
      <c r="Q959" s="32">
        <v>1</v>
      </c>
      <c r="R959" s="32">
        <v>1</v>
      </c>
      <c r="S959" s="32">
        <v>0</v>
      </c>
      <c r="T959" s="32">
        <v>0</v>
      </c>
      <c r="U959" s="32">
        <v>0</v>
      </c>
      <c r="V959" s="32">
        <v>0</v>
      </c>
      <c r="W959" s="40">
        <v>1.2658227848101266E-2</v>
      </c>
      <c r="X959">
        <v>78</v>
      </c>
      <c r="Y959">
        <v>0</v>
      </c>
    </row>
    <row r="960" spans="1:25" x14ac:dyDescent="0.25">
      <c r="A960" t="s">
        <v>1192</v>
      </c>
      <c r="B960" t="s">
        <v>81</v>
      </c>
      <c r="C960" s="15">
        <v>5.6601993560791026</v>
      </c>
      <c r="D960" s="41">
        <v>58916.338157600178</v>
      </c>
      <c r="E960">
        <v>3</v>
      </c>
      <c r="F960" s="12">
        <v>9</v>
      </c>
      <c r="G960" s="30">
        <f t="shared" si="28"/>
        <v>0.15275898471363167</v>
      </c>
      <c r="H960" s="31">
        <f t="shared" si="29"/>
        <v>1.1712512854495434E-4</v>
      </c>
      <c r="I960" t="s">
        <v>201</v>
      </c>
      <c r="J960" t="s">
        <v>41</v>
      </c>
      <c r="K960" s="12">
        <v>85.38</v>
      </c>
      <c r="L960">
        <v>2</v>
      </c>
      <c r="M960">
        <v>2</v>
      </c>
      <c r="N960" s="12">
        <v>3.278688524590164</v>
      </c>
      <c r="O960" s="32">
        <v>0</v>
      </c>
      <c r="P960" s="32">
        <v>2</v>
      </c>
      <c r="Q960" s="32">
        <v>0</v>
      </c>
      <c r="R960" s="32">
        <v>0</v>
      </c>
      <c r="S960" s="32">
        <v>0</v>
      </c>
      <c r="T960" s="32">
        <v>0</v>
      </c>
      <c r="U960" s="32">
        <v>1</v>
      </c>
      <c r="V960" s="32">
        <v>0</v>
      </c>
      <c r="W960" s="40">
        <v>1.0869565217391304E-2</v>
      </c>
      <c r="X960">
        <v>183</v>
      </c>
      <c r="Y960">
        <v>1</v>
      </c>
    </row>
    <row r="961" spans="1:25" x14ac:dyDescent="0.25">
      <c r="A961" t="s">
        <v>1414</v>
      </c>
      <c r="B961" t="s">
        <v>1415</v>
      </c>
      <c r="C961" s="15">
        <v>5.9270809173583983</v>
      </c>
      <c r="D961" s="41">
        <v>111206.25651060029</v>
      </c>
      <c r="E961">
        <v>2</v>
      </c>
      <c r="F961" s="12">
        <v>8</v>
      </c>
      <c r="G961" s="30">
        <f t="shared" si="28"/>
        <v>7.1938398530998399E-2</v>
      </c>
      <c r="H961" s="31">
        <f t="shared" si="29"/>
        <v>5.5157437652892795E-5</v>
      </c>
      <c r="I961" t="s">
        <v>201</v>
      </c>
      <c r="J961" t="s">
        <v>41</v>
      </c>
      <c r="K961" s="12">
        <v>40.03</v>
      </c>
      <c r="L961">
        <v>1</v>
      </c>
      <c r="M961">
        <v>2</v>
      </c>
      <c r="N961" s="12">
        <v>0.68027210884353739</v>
      </c>
      <c r="O961" s="32">
        <v>1</v>
      </c>
      <c r="P961" s="32">
        <v>2</v>
      </c>
      <c r="Q961" s="32">
        <v>1</v>
      </c>
      <c r="R961" s="32">
        <v>1</v>
      </c>
      <c r="S961" s="32">
        <v>0</v>
      </c>
      <c r="T961" s="32">
        <v>0</v>
      </c>
      <c r="U961" s="32">
        <v>0</v>
      </c>
      <c r="V961" s="32">
        <v>1</v>
      </c>
      <c r="W961" s="40">
        <v>1.06951871657754E-2</v>
      </c>
      <c r="X961">
        <v>186</v>
      </c>
      <c r="Y961">
        <v>1</v>
      </c>
    </row>
    <row r="962" spans="1:25" x14ac:dyDescent="0.25">
      <c r="A962" t="s">
        <v>1618</v>
      </c>
      <c r="B962" t="s">
        <v>1600</v>
      </c>
      <c r="C962" s="15">
        <v>4.8239772796630858</v>
      </c>
      <c r="D962" s="41">
        <v>148194.8464515997</v>
      </c>
      <c r="E962">
        <v>2</v>
      </c>
      <c r="F962" s="12">
        <v>4</v>
      </c>
      <c r="G962" s="30">
        <f t="shared" si="28"/>
        <v>2.699149191605928E-2</v>
      </c>
      <c r="H962" s="31">
        <f t="shared" si="29"/>
        <v>2.0695227624188501E-5</v>
      </c>
      <c r="I962" t="s">
        <v>502</v>
      </c>
      <c r="J962" t="s">
        <v>35</v>
      </c>
      <c r="K962" s="12">
        <v>20.54</v>
      </c>
      <c r="L962">
        <v>1</v>
      </c>
      <c r="M962">
        <v>1</v>
      </c>
      <c r="N962" s="12">
        <v>0.56980056980056981</v>
      </c>
      <c r="O962" s="32">
        <v>1</v>
      </c>
      <c r="P962" s="32">
        <v>0</v>
      </c>
      <c r="Q962" s="32">
        <v>0</v>
      </c>
      <c r="R962" s="32">
        <v>0</v>
      </c>
      <c r="S962" s="32">
        <v>0</v>
      </c>
      <c r="T962" s="32">
        <v>0</v>
      </c>
      <c r="U962" s="32">
        <v>0</v>
      </c>
      <c r="V962" s="32">
        <v>0</v>
      </c>
      <c r="W962" s="40">
        <v>9.7087378640776691E-3</v>
      </c>
      <c r="X962">
        <v>102</v>
      </c>
      <c r="Y962">
        <v>0</v>
      </c>
    </row>
    <row r="963" spans="1:25" x14ac:dyDescent="0.25">
      <c r="A963" t="s">
        <v>1592</v>
      </c>
      <c r="B963" t="s">
        <v>1593</v>
      </c>
      <c r="C963" s="15">
        <v>4.3283473968505852</v>
      </c>
      <c r="D963" s="41">
        <v>57806.171110600088</v>
      </c>
      <c r="E963">
        <v>2</v>
      </c>
      <c r="F963" s="12">
        <v>2</v>
      </c>
      <c r="G963" s="30">
        <f t="shared" si="28"/>
        <v>3.4598382172266968E-2</v>
      </c>
      <c r="H963" s="31">
        <f t="shared" si="29"/>
        <v>2.6527670152894182E-5</v>
      </c>
      <c r="I963" t="s">
        <v>201</v>
      </c>
      <c r="J963" t="s">
        <v>41</v>
      </c>
      <c r="K963" s="12">
        <v>67.180000000000007</v>
      </c>
      <c r="L963">
        <v>2</v>
      </c>
      <c r="M963">
        <v>2</v>
      </c>
      <c r="N963" s="12">
        <v>3.5781544256120528</v>
      </c>
      <c r="O963" s="32">
        <v>0</v>
      </c>
      <c r="P963" s="32">
        <v>2</v>
      </c>
      <c r="Q963" s="32">
        <v>0</v>
      </c>
      <c r="R963" s="32">
        <v>0</v>
      </c>
      <c r="S963" s="32">
        <v>0</v>
      </c>
      <c r="T963" s="32">
        <v>0</v>
      </c>
      <c r="U963" s="32">
        <v>0</v>
      </c>
      <c r="V963" s="32">
        <v>0</v>
      </c>
      <c r="W963" s="40">
        <v>9.433962264150943E-3</v>
      </c>
      <c r="X963">
        <v>105</v>
      </c>
      <c r="Y963">
        <v>0</v>
      </c>
    </row>
    <row r="964" spans="1:25" x14ac:dyDescent="0.25">
      <c r="A964" t="s">
        <v>1355</v>
      </c>
      <c r="B964" t="s">
        <v>1356</v>
      </c>
      <c r="C964" s="15">
        <v>4.6656681060791021</v>
      </c>
      <c r="D964" s="41">
        <v>33158.701927600021</v>
      </c>
      <c r="E964">
        <v>2</v>
      </c>
      <c r="F964" s="12">
        <v>3</v>
      </c>
      <c r="G964" s="30">
        <f t="shared" si="28"/>
        <v>9.047398799115583E-2</v>
      </c>
      <c r="H964" s="31">
        <f t="shared" si="29"/>
        <v>6.9369258333995491E-5</v>
      </c>
      <c r="I964" t="s">
        <v>201</v>
      </c>
      <c r="J964" t="s">
        <v>41</v>
      </c>
      <c r="K964" s="12">
        <v>87.48</v>
      </c>
      <c r="L964">
        <v>2</v>
      </c>
      <c r="M964">
        <v>2</v>
      </c>
      <c r="N964" s="12">
        <v>4.9504950495049505</v>
      </c>
      <c r="O964" s="32">
        <v>1</v>
      </c>
      <c r="P964" s="32">
        <v>2</v>
      </c>
      <c r="Q964" s="32">
        <v>0</v>
      </c>
      <c r="R964" s="32">
        <v>0</v>
      </c>
      <c r="S964" s="32">
        <v>0</v>
      </c>
      <c r="T964" s="32">
        <v>0</v>
      </c>
      <c r="U964" s="32">
        <v>0</v>
      </c>
      <c r="V964" s="32">
        <v>0</v>
      </c>
      <c r="W964" s="40">
        <v>8.771929824561403E-3</v>
      </c>
      <c r="X964">
        <v>113</v>
      </c>
      <c r="Y964">
        <v>0</v>
      </c>
    </row>
    <row r="965" spans="1:25" x14ac:dyDescent="0.25">
      <c r="A965" t="s">
        <v>1289</v>
      </c>
      <c r="B965" t="s">
        <v>1290</v>
      </c>
      <c r="C965" s="15">
        <v>5.0751148223876941</v>
      </c>
      <c r="D965" s="41">
        <v>44508.55423260005</v>
      </c>
      <c r="E965">
        <v>5</v>
      </c>
      <c r="F965" s="12">
        <v>5</v>
      </c>
      <c r="G965" s="30">
        <f t="shared" si="28"/>
        <v>0.11233795584260468</v>
      </c>
      <c r="H965" s="31">
        <f t="shared" si="29"/>
        <v>8.6133051638227748E-5</v>
      </c>
      <c r="I965" t="s">
        <v>201</v>
      </c>
      <c r="J965" t="s">
        <v>41</v>
      </c>
      <c r="K965" s="12">
        <v>260.46000000000004</v>
      </c>
      <c r="L965">
        <v>5</v>
      </c>
      <c r="M965">
        <v>5</v>
      </c>
      <c r="N965" s="12">
        <v>13.30166270783848</v>
      </c>
      <c r="O965" s="32">
        <v>0</v>
      </c>
      <c r="P965" s="32">
        <v>5</v>
      </c>
      <c r="Q965" s="32">
        <v>0</v>
      </c>
      <c r="R965" s="32">
        <v>0</v>
      </c>
      <c r="S965" s="32">
        <v>0</v>
      </c>
      <c r="T965" s="32">
        <v>0</v>
      </c>
      <c r="U965" s="32">
        <v>0</v>
      </c>
      <c r="V965" s="32">
        <v>0</v>
      </c>
      <c r="W965" s="40">
        <v>8.0645161290322578E-3</v>
      </c>
      <c r="X965">
        <v>123</v>
      </c>
      <c r="Y965">
        <v>0</v>
      </c>
    </row>
    <row r="966" spans="1:25" x14ac:dyDescent="0.25">
      <c r="A966" t="s">
        <v>1404</v>
      </c>
      <c r="B966" t="s">
        <v>1405</v>
      </c>
      <c r="C966" s="15">
        <v>5.2984447479248047</v>
      </c>
      <c r="D966" s="41">
        <v>93107.753735600301</v>
      </c>
      <c r="E966">
        <v>2</v>
      </c>
      <c r="F966" s="12">
        <v>7</v>
      </c>
      <c r="G966" s="30">
        <f t="shared" si="28"/>
        <v>7.5181708495277652E-2</v>
      </c>
      <c r="H966" s="31">
        <f t="shared" si="29"/>
        <v>5.7644185631674304E-5</v>
      </c>
      <c r="I966" t="s">
        <v>89</v>
      </c>
      <c r="J966" t="s">
        <v>39</v>
      </c>
      <c r="K966" s="12">
        <v>45.43</v>
      </c>
      <c r="L966">
        <v>2</v>
      </c>
      <c r="M966">
        <v>2</v>
      </c>
      <c r="N966" s="12">
        <v>1.9184652278177456</v>
      </c>
      <c r="O966" s="32">
        <v>0</v>
      </c>
      <c r="P966" s="32">
        <v>1</v>
      </c>
      <c r="Q966" s="32">
        <v>0</v>
      </c>
      <c r="R966" s="32">
        <v>0</v>
      </c>
      <c r="S966" s="32">
        <v>0</v>
      </c>
      <c r="T966" s="32">
        <v>0</v>
      </c>
      <c r="U966" s="32">
        <v>0</v>
      </c>
      <c r="V966" s="32">
        <v>0</v>
      </c>
      <c r="W966" s="40">
        <v>7.1942446043165471E-3</v>
      </c>
      <c r="X966">
        <v>138</v>
      </c>
      <c r="Y966">
        <v>0</v>
      </c>
    </row>
    <row r="967" spans="1:25" x14ac:dyDescent="0.25">
      <c r="A967" t="s">
        <v>1621</v>
      </c>
      <c r="B967" t="s">
        <v>81</v>
      </c>
      <c r="C967" s="15">
        <v>6.1001628875732417</v>
      </c>
      <c r="D967" s="41">
        <v>114828.87781460022</v>
      </c>
      <c r="E967">
        <v>3</v>
      </c>
      <c r="F967" s="12">
        <v>3</v>
      </c>
      <c r="G967" s="30">
        <f t="shared" si="28"/>
        <v>2.6125832256618617E-2</v>
      </c>
      <c r="H967" s="31">
        <f t="shared" si="29"/>
        <v>2.0031499077692596E-5</v>
      </c>
      <c r="I967" t="s">
        <v>1012</v>
      </c>
      <c r="J967" t="s">
        <v>33</v>
      </c>
      <c r="K967" s="12">
        <v>38.549999999999997</v>
      </c>
      <c r="L967">
        <v>2</v>
      </c>
      <c r="M967">
        <v>2</v>
      </c>
      <c r="N967" s="12">
        <v>1.4245014245014245</v>
      </c>
      <c r="O967" s="32">
        <v>0</v>
      </c>
      <c r="P967" s="32">
        <v>0</v>
      </c>
      <c r="Q967" s="32">
        <v>1</v>
      </c>
      <c r="R967" s="32">
        <v>0</v>
      </c>
      <c r="S967" s="32">
        <v>0</v>
      </c>
      <c r="T967" s="32">
        <v>0</v>
      </c>
      <c r="U967" s="32">
        <v>0</v>
      </c>
      <c r="V967" s="32">
        <v>0</v>
      </c>
      <c r="W967" s="40">
        <v>6.41025641025641E-3</v>
      </c>
      <c r="X967">
        <v>155</v>
      </c>
      <c r="Y967">
        <v>0</v>
      </c>
    </row>
    <row r="968" spans="1:25" x14ac:dyDescent="0.25">
      <c r="A968" t="s">
        <v>1283</v>
      </c>
      <c r="B968" t="s">
        <v>1284</v>
      </c>
      <c r="C968" s="15">
        <v>5.0719966888427725</v>
      </c>
      <c r="D968" s="41">
        <v>78779.244842600267</v>
      </c>
      <c r="E968">
        <v>4</v>
      </c>
      <c r="F968" s="12">
        <v>9</v>
      </c>
      <c r="G968" s="30">
        <f t="shared" si="28"/>
        <v>0.11424328854613754</v>
      </c>
      <c r="H968" s="31">
        <f t="shared" si="29"/>
        <v>8.7593930278135828E-5</v>
      </c>
      <c r="I968" t="s">
        <v>603</v>
      </c>
      <c r="J968" t="s">
        <v>42</v>
      </c>
      <c r="K968" s="12">
        <v>65.739999999999995</v>
      </c>
      <c r="L968">
        <v>2</v>
      </c>
      <c r="M968">
        <v>2</v>
      </c>
      <c r="N968" s="12">
        <v>4.1948579161028423</v>
      </c>
      <c r="O968" s="32">
        <v>1</v>
      </c>
      <c r="P968" s="32">
        <v>1</v>
      </c>
      <c r="Q968" s="32">
        <v>2</v>
      </c>
      <c r="R968" s="32">
        <v>0</v>
      </c>
      <c r="S968" s="32">
        <v>1</v>
      </c>
      <c r="T968" s="32">
        <v>0</v>
      </c>
      <c r="U968" s="32">
        <v>0</v>
      </c>
      <c r="V968" s="32">
        <v>0</v>
      </c>
      <c r="W968" s="40">
        <v>6.2305295950155761E-3</v>
      </c>
      <c r="X968">
        <v>320</v>
      </c>
      <c r="Y968">
        <v>1</v>
      </c>
    </row>
    <row r="969" spans="1:25" x14ac:dyDescent="0.25">
      <c r="A969" t="s">
        <v>872</v>
      </c>
      <c r="B969" t="s">
        <v>81</v>
      </c>
      <c r="C969" s="15">
        <v>10.236494827270509</v>
      </c>
      <c r="D969" s="41">
        <v>21580.147515599991</v>
      </c>
      <c r="E969">
        <v>4</v>
      </c>
      <c r="F969" s="12">
        <v>8</v>
      </c>
      <c r="G969" s="30">
        <f t="shared" si="28"/>
        <v>0.37071108963536553</v>
      </c>
      <c r="H969" s="31">
        <f t="shared" si="29"/>
        <v>2.8423587724138411E-4</v>
      </c>
      <c r="I969" t="s">
        <v>201</v>
      </c>
      <c r="J969" t="s">
        <v>41</v>
      </c>
      <c r="K969" s="12">
        <v>138.99</v>
      </c>
      <c r="L969">
        <v>4</v>
      </c>
      <c r="M969">
        <v>7</v>
      </c>
      <c r="N969" s="12">
        <v>25.116279069767444</v>
      </c>
      <c r="O969" s="32">
        <v>0</v>
      </c>
      <c r="P969" s="32">
        <v>7</v>
      </c>
      <c r="Q969" s="32">
        <v>1</v>
      </c>
      <c r="R969" s="32">
        <v>0</v>
      </c>
      <c r="S969" s="32">
        <v>0</v>
      </c>
      <c r="T969" s="32">
        <v>0</v>
      </c>
      <c r="U969" s="32">
        <v>0</v>
      </c>
      <c r="V969" s="32">
        <v>0</v>
      </c>
      <c r="W969" s="40">
        <v>3.4482758620689655E-3</v>
      </c>
      <c r="X969">
        <v>289</v>
      </c>
      <c r="Y969">
        <v>0</v>
      </c>
    </row>
    <row r="970" spans="1:25" x14ac:dyDescent="0.25">
      <c r="A970" t="s">
        <v>608</v>
      </c>
      <c r="B970" t="s">
        <v>609</v>
      </c>
      <c r="C970" s="15">
        <v>5.3786983489990234</v>
      </c>
      <c r="D970" s="41">
        <v>15250.212800599978</v>
      </c>
      <c r="E970">
        <v>3</v>
      </c>
      <c r="F970" s="12">
        <v>12</v>
      </c>
      <c r="G970" s="30">
        <f t="shared" si="28"/>
        <v>0.7868742657497797</v>
      </c>
      <c r="H970" s="31">
        <f t="shared" si="29"/>
        <v>6.0332130183656061E-4</v>
      </c>
      <c r="I970" t="s">
        <v>201</v>
      </c>
      <c r="J970" t="s">
        <v>41</v>
      </c>
      <c r="K970" s="12">
        <v>114.29999999999998</v>
      </c>
      <c r="L970">
        <v>3</v>
      </c>
      <c r="M970">
        <v>5</v>
      </c>
      <c r="N970" s="12">
        <v>20.138888888888889</v>
      </c>
      <c r="O970" s="32">
        <v>1</v>
      </c>
      <c r="P970" s="32">
        <v>5</v>
      </c>
      <c r="Q970" s="32">
        <v>1</v>
      </c>
      <c r="R970" s="32">
        <v>2</v>
      </c>
      <c r="S970" s="32">
        <v>0</v>
      </c>
      <c r="T970" s="32">
        <v>0</v>
      </c>
      <c r="U970" s="32">
        <v>0</v>
      </c>
      <c r="V970" s="32">
        <v>0</v>
      </c>
      <c r="W970" s="40">
        <v>3.0864197530864196E-3</v>
      </c>
      <c r="X970">
        <v>323</v>
      </c>
      <c r="Y970">
        <v>0</v>
      </c>
    </row>
    <row r="971" spans="1:25" x14ac:dyDescent="0.25">
      <c r="A971" t="s">
        <v>1021</v>
      </c>
      <c r="B971" t="s">
        <v>62</v>
      </c>
      <c r="C971" s="15">
        <v>4.7142803192138674</v>
      </c>
      <c r="D971" s="41">
        <v>40280.183453600053</v>
      </c>
      <c r="E971">
        <v>7</v>
      </c>
      <c r="F971" s="12">
        <v>10</v>
      </c>
      <c r="G971" s="30">
        <f t="shared" si="28"/>
        <v>0.24826103415142833</v>
      </c>
      <c r="H971" s="31">
        <f t="shared" si="29"/>
        <v>1.903495600746459E-4</v>
      </c>
      <c r="I971" t="s">
        <v>201</v>
      </c>
      <c r="J971" t="s">
        <v>41</v>
      </c>
      <c r="K971" s="12">
        <v>451.83000000000004</v>
      </c>
      <c r="L971">
        <v>7</v>
      </c>
      <c r="M971">
        <v>10</v>
      </c>
      <c r="N971" s="12">
        <v>29.09090909090909</v>
      </c>
      <c r="O971" s="32">
        <v>0</v>
      </c>
      <c r="P971" s="32">
        <v>10</v>
      </c>
      <c r="Q971" s="32">
        <v>0</v>
      </c>
      <c r="R971" s="32">
        <v>0</v>
      </c>
      <c r="S971" s="32">
        <v>0</v>
      </c>
      <c r="T971" s="32">
        <v>0</v>
      </c>
      <c r="U971" s="32">
        <v>0</v>
      </c>
      <c r="V971" s="32">
        <v>0</v>
      </c>
      <c r="W971" s="40">
        <v>3.0395136778115501E-3</v>
      </c>
      <c r="X971">
        <v>328</v>
      </c>
      <c r="Y971">
        <v>0</v>
      </c>
    </row>
  </sheetData>
  <sortState ref="A24:AG971">
    <sortCondition descending="1" ref="W24:W971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8"/>
  <sheetViews>
    <sheetView workbookViewId="0"/>
  </sheetViews>
  <sheetFormatPr baseColWidth="10" defaultRowHeight="15" x14ac:dyDescent="0.25"/>
  <sheetData>
    <row r="1" spans="1:7" ht="25.5" x14ac:dyDescent="0.35">
      <c r="A1" s="1" t="s">
        <v>3152</v>
      </c>
      <c r="C1" s="1"/>
      <c r="E1" s="1"/>
      <c r="G1" s="1"/>
    </row>
    <row r="3" spans="1:7" x14ac:dyDescent="0.25">
      <c r="A3" t="s">
        <v>3147</v>
      </c>
      <c r="B3" t="s">
        <v>3148</v>
      </c>
    </row>
    <row r="4" spans="1:7" x14ac:dyDescent="0.25">
      <c r="A4" t="s">
        <v>691</v>
      </c>
      <c r="B4" t="s">
        <v>692</v>
      </c>
      <c r="G4">
        <v>3</v>
      </c>
    </row>
    <row r="5" spans="1:7" x14ac:dyDescent="0.25">
      <c r="A5" t="s">
        <v>1238</v>
      </c>
      <c r="B5" t="s">
        <v>1239</v>
      </c>
      <c r="G5">
        <v>3</v>
      </c>
    </row>
    <row r="6" spans="1:7" x14ac:dyDescent="0.25">
      <c r="A6" t="s">
        <v>614</v>
      </c>
      <c r="B6" t="s">
        <v>615</v>
      </c>
      <c r="G6">
        <v>3</v>
      </c>
    </row>
    <row r="7" spans="1:7" x14ac:dyDescent="0.25">
      <c r="A7" t="s">
        <v>1318</v>
      </c>
      <c r="B7" t="s">
        <v>81</v>
      </c>
      <c r="G7">
        <v>2.75</v>
      </c>
    </row>
    <row r="8" spans="1:7" x14ac:dyDescent="0.25">
      <c r="A8" t="s">
        <v>576</v>
      </c>
      <c r="B8" t="s">
        <v>577</v>
      </c>
      <c r="G8">
        <v>2.5</v>
      </c>
    </row>
    <row r="9" spans="1:7" x14ac:dyDescent="0.25">
      <c r="A9" t="s">
        <v>1021</v>
      </c>
      <c r="B9" t="s">
        <v>62</v>
      </c>
      <c r="G9">
        <v>2.5</v>
      </c>
    </row>
    <row r="10" spans="1:7" x14ac:dyDescent="0.25">
      <c r="A10" t="s">
        <v>1051</v>
      </c>
      <c r="B10" t="s">
        <v>1052</v>
      </c>
      <c r="G10">
        <v>2.25</v>
      </c>
    </row>
    <row r="11" spans="1:7" x14ac:dyDescent="0.25">
      <c r="A11" t="s">
        <v>1078</v>
      </c>
      <c r="B11" t="s">
        <v>1079</v>
      </c>
      <c r="G11">
        <v>2.25</v>
      </c>
    </row>
    <row r="12" spans="1:7" x14ac:dyDescent="0.25">
      <c r="A12" t="s">
        <v>608</v>
      </c>
      <c r="B12" t="s">
        <v>609</v>
      </c>
      <c r="G12">
        <v>2.25</v>
      </c>
    </row>
    <row r="13" spans="1:7" x14ac:dyDescent="0.25">
      <c r="A13" t="s">
        <v>656</v>
      </c>
      <c r="B13" t="s">
        <v>657</v>
      </c>
      <c r="G13">
        <v>2</v>
      </c>
    </row>
    <row r="14" spans="1:7" x14ac:dyDescent="0.25">
      <c r="A14" t="s">
        <v>670</v>
      </c>
      <c r="B14" t="s">
        <v>671</v>
      </c>
      <c r="G14">
        <v>2</v>
      </c>
    </row>
    <row r="15" spans="1:7" x14ac:dyDescent="0.25">
      <c r="A15" t="s">
        <v>1046</v>
      </c>
      <c r="B15" t="s">
        <v>1047</v>
      </c>
      <c r="G15">
        <v>2</v>
      </c>
    </row>
    <row r="16" spans="1:7" x14ac:dyDescent="0.25">
      <c r="A16" t="s">
        <v>1075</v>
      </c>
      <c r="B16" t="s">
        <v>114</v>
      </c>
      <c r="G16">
        <v>2</v>
      </c>
    </row>
    <row r="17" spans="1:7" x14ac:dyDescent="0.25">
      <c r="A17" t="s">
        <v>1077</v>
      </c>
      <c r="B17" t="s">
        <v>774</v>
      </c>
      <c r="G17">
        <v>2</v>
      </c>
    </row>
    <row r="18" spans="1:7" x14ac:dyDescent="0.25">
      <c r="A18" t="s">
        <v>1260</v>
      </c>
      <c r="B18" t="s">
        <v>1261</v>
      </c>
      <c r="G18">
        <v>2</v>
      </c>
    </row>
    <row r="19" spans="1:7" x14ac:dyDescent="0.25">
      <c r="A19" t="s">
        <v>1321</v>
      </c>
      <c r="B19" t="s">
        <v>1322</v>
      </c>
      <c r="G19">
        <v>2</v>
      </c>
    </row>
    <row r="20" spans="1:7" x14ac:dyDescent="0.25">
      <c r="A20" t="s">
        <v>872</v>
      </c>
      <c r="B20" t="s">
        <v>81</v>
      </c>
      <c r="G20">
        <v>2</v>
      </c>
    </row>
    <row r="21" spans="1:7" x14ac:dyDescent="0.25">
      <c r="A21" t="s">
        <v>880</v>
      </c>
      <c r="B21" t="s">
        <v>881</v>
      </c>
      <c r="G21">
        <v>1.75</v>
      </c>
    </row>
    <row r="22" spans="1:7" x14ac:dyDescent="0.25">
      <c r="A22" t="s">
        <v>1005</v>
      </c>
      <c r="B22" t="s">
        <v>81</v>
      </c>
      <c r="G22">
        <v>1.75</v>
      </c>
    </row>
    <row r="23" spans="1:7" x14ac:dyDescent="0.25">
      <c r="A23" t="s">
        <v>1097</v>
      </c>
      <c r="B23" t="s">
        <v>1098</v>
      </c>
      <c r="G23">
        <v>1.75</v>
      </c>
    </row>
    <row r="24" spans="1:7" x14ac:dyDescent="0.25">
      <c r="A24" t="s">
        <v>962</v>
      </c>
      <c r="B24" t="s">
        <v>963</v>
      </c>
      <c r="G24">
        <v>1.75</v>
      </c>
    </row>
    <row r="25" spans="1:7" x14ac:dyDescent="0.25">
      <c r="A25" t="s">
        <v>1481</v>
      </c>
      <c r="B25" t="s">
        <v>1482</v>
      </c>
      <c r="G25">
        <v>1.75</v>
      </c>
    </row>
    <row r="26" spans="1:7" x14ac:dyDescent="0.25">
      <c r="A26" t="s">
        <v>475</v>
      </c>
      <c r="B26" t="s">
        <v>476</v>
      </c>
      <c r="G26">
        <v>1.75</v>
      </c>
    </row>
    <row r="27" spans="1:7" x14ac:dyDescent="0.25">
      <c r="A27" t="s">
        <v>718</v>
      </c>
      <c r="B27" t="s">
        <v>81</v>
      </c>
      <c r="G27">
        <v>1.5</v>
      </c>
    </row>
    <row r="28" spans="1:7" x14ac:dyDescent="0.25">
      <c r="A28" t="s">
        <v>1076</v>
      </c>
      <c r="B28" t="s">
        <v>81</v>
      </c>
      <c r="G28">
        <v>1.5</v>
      </c>
    </row>
    <row r="29" spans="1:7" x14ac:dyDescent="0.25">
      <c r="A29" t="s">
        <v>1184</v>
      </c>
      <c r="B29" t="s">
        <v>1185</v>
      </c>
      <c r="G29">
        <v>1.5</v>
      </c>
    </row>
    <row r="30" spans="1:7" x14ac:dyDescent="0.25">
      <c r="A30" t="s">
        <v>1049</v>
      </c>
      <c r="B30" t="s">
        <v>1050</v>
      </c>
      <c r="G30">
        <v>1.5</v>
      </c>
    </row>
    <row r="31" spans="1:7" x14ac:dyDescent="0.25">
      <c r="A31" t="s">
        <v>798</v>
      </c>
      <c r="B31" t="s">
        <v>799</v>
      </c>
      <c r="G31">
        <v>1.5</v>
      </c>
    </row>
    <row r="32" spans="1:7" x14ac:dyDescent="0.25">
      <c r="A32" t="s">
        <v>998</v>
      </c>
      <c r="B32" t="s">
        <v>638</v>
      </c>
      <c r="G32">
        <v>1.5</v>
      </c>
    </row>
    <row r="33" spans="1:7" x14ac:dyDescent="0.25">
      <c r="A33" t="s">
        <v>1188</v>
      </c>
      <c r="B33" t="s">
        <v>1189</v>
      </c>
      <c r="G33">
        <v>1.5</v>
      </c>
    </row>
    <row r="34" spans="1:7" x14ac:dyDescent="0.25">
      <c r="A34" t="s">
        <v>661</v>
      </c>
      <c r="B34" t="s">
        <v>662</v>
      </c>
      <c r="G34">
        <v>1.5</v>
      </c>
    </row>
    <row r="35" spans="1:7" x14ac:dyDescent="0.25">
      <c r="A35" t="s">
        <v>1055</v>
      </c>
      <c r="B35" t="s">
        <v>1056</v>
      </c>
      <c r="G35">
        <v>1.5</v>
      </c>
    </row>
    <row r="36" spans="1:7" x14ac:dyDescent="0.25">
      <c r="A36" t="s">
        <v>971</v>
      </c>
      <c r="B36" t="s">
        <v>81</v>
      </c>
      <c r="G36">
        <v>1.25</v>
      </c>
    </row>
    <row r="37" spans="1:7" x14ac:dyDescent="0.25">
      <c r="A37" t="s">
        <v>1068</v>
      </c>
      <c r="B37" t="s">
        <v>1069</v>
      </c>
      <c r="G37">
        <v>1.25</v>
      </c>
    </row>
    <row r="38" spans="1:7" x14ac:dyDescent="0.25">
      <c r="A38" t="s">
        <v>1126</v>
      </c>
      <c r="B38" t="s">
        <v>1127</v>
      </c>
      <c r="G38">
        <v>1.25</v>
      </c>
    </row>
    <row r="39" spans="1:7" x14ac:dyDescent="0.25">
      <c r="A39" t="s">
        <v>1278</v>
      </c>
      <c r="B39" t="s">
        <v>1279</v>
      </c>
      <c r="G39">
        <v>1.25</v>
      </c>
    </row>
    <row r="40" spans="1:7" x14ac:dyDescent="0.25">
      <c r="A40" t="s">
        <v>1378</v>
      </c>
      <c r="B40" t="s">
        <v>1379</v>
      </c>
      <c r="G40">
        <v>1.25</v>
      </c>
    </row>
    <row r="41" spans="1:7" x14ac:dyDescent="0.25">
      <c r="A41" t="s">
        <v>1626</v>
      </c>
      <c r="B41" t="s">
        <v>81</v>
      </c>
      <c r="G41">
        <v>1.25</v>
      </c>
    </row>
    <row r="42" spans="1:7" x14ac:dyDescent="0.25">
      <c r="A42" t="s">
        <v>1426</v>
      </c>
      <c r="B42" t="s">
        <v>81</v>
      </c>
      <c r="G42">
        <v>1.25</v>
      </c>
    </row>
    <row r="43" spans="1:7" x14ac:dyDescent="0.25">
      <c r="A43" t="s">
        <v>1437</v>
      </c>
      <c r="B43" t="s">
        <v>81</v>
      </c>
      <c r="G43">
        <v>1.25</v>
      </c>
    </row>
    <row r="44" spans="1:7" x14ac:dyDescent="0.25">
      <c r="A44" t="s">
        <v>725</v>
      </c>
      <c r="B44" t="s">
        <v>726</v>
      </c>
      <c r="G44">
        <v>1.25</v>
      </c>
    </row>
    <row r="45" spans="1:7" x14ac:dyDescent="0.25">
      <c r="A45" t="s">
        <v>1134</v>
      </c>
      <c r="B45" t="s">
        <v>1135</v>
      </c>
      <c r="G45">
        <v>1.25</v>
      </c>
    </row>
    <row r="46" spans="1:7" x14ac:dyDescent="0.25">
      <c r="A46" t="s">
        <v>601</v>
      </c>
      <c r="B46" t="s">
        <v>602</v>
      </c>
      <c r="G46">
        <v>1.25</v>
      </c>
    </row>
    <row r="47" spans="1:7" x14ac:dyDescent="0.25">
      <c r="A47" t="s">
        <v>1196</v>
      </c>
      <c r="B47" t="s">
        <v>1197</v>
      </c>
      <c r="G47">
        <v>1.25</v>
      </c>
    </row>
    <row r="48" spans="1:7" x14ac:dyDescent="0.25">
      <c r="A48" t="s">
        <v>1289</v>
      </c>
      <c r="B48" t="s">
        <v>1290</v>
      </c>
      <c r="G48">
        <v>1.25</v>
      </c>
    </row>
    <row r="49" spans="1:7" x14ac:dyDescent="0.25">
      <c r="A49" t="s">
        <v>500</v>
      </c>
      <c r="B49" t="s">
        <v>501</v>
      </c>
      <c r="G49">
        <v>1</v>
      </c>
    </row>
    <row r="50" spans="1:7" x14ac:dyDescent="0.25">
      <c r="A50" t="s">
        <v>761</v>
      </c>
      <c r="B50" t="s">
        <v>762</v>
      </c>
      <c r="G50">
        <v>1</v>
      </c>
    </row>
    <row r="51" spans="1:7" x14ac:dyDescent="0.25">
      <c r="A51" t="s">
        <v>1296</v>
      </c>
      <c r="B51" t="s">
        <v>81</v>
      </c>
      <c r="G51">
        <v>1</v>
      </c>
    </row>
    <row r="52" spans="1:7" x14ac:dyDescent="0.25">
      <c r="A52" t="s">
        <v>1370</v>
      </c>
      <c r="B52" t="s">
        <v>81</v>
      </c>
      <c r="G52">
        <v>1</v>
      </c>
    </row>
    <row r="53" spans="1:7" x14ac:dyDescent="0.25">
      <c r="A53" t="s">
        <v>1386</v>
      </c>
      <c r="B53" t="s">
        <v>1387</v>
      </c>
      <c r="G53">
        <v>1</v>
      </c>
    </row>
    <row r="54" spans="1:7" x14ac:dyDescent="0.25">
      <c r="A54" t="s">
        <v>1400</v>
      </c>
      <c r="B54" t="s">
        <v>1189</v>
      </c>
      <c r="G54">
        <v>1</v>
      </c>
    </row>
    <row r="55" spans="1:7" x14ac:dyDescent="0.25">
      <c r="A55" t="s">
        <v>1416</v>
      </c>
      <c r="B55" t="s">
        <v>1417</v>
      </c>
      <c r="G55">
        <v>1</v>
      </c>
    </row>
    <row r="56" spans="1:7" x14ac:dyDescent="0.25">
      <c r="A56" t="s">
        <v>1483</v>
      </c>
      <c r="B56" t="s">
        <v>1484</v>
      </c>
      <c r="G56">
        <v>1</v>
      </c>
    </row>
    <row r="57" spans="1:7" x14ac:dyDescent="0.25">
      <c r="A57" t="s">
        <v>934</v>
      </c>
      <c r="B57" t="s">
        <v>497</v>
      </c>
      <c r="G57">
        <v>1</v>
      </c>
    </row>
    <row r="58" spans="1:7" x14ac:dyDescent="0.25">
      <c r="A58" t="s">
        <v>785</v>
      </c>
      <c r="B58" t="s">
        <v>786</v>
      </c>
      <c r="G58">
        <v>1</v>
      </c>
    </row>
    <row r="59" spans="1:7" x14ac:dyDescent="0.25">
      <c r="A59" t="s">
        <v>1229</v>
      </c>
      <c r="B59" t="s">
        <v>1182</v>
      </c>
      <c r="G59">
        <v>1</v>
      </c>
    </row>
    <row r="60" spans="1:7" x14ac:dyDescent="0.25">
      <c r="A60" t="s">
        <v>1438</v>
      </c>
      <c r="B60" t="s">
        <v>1439</v>
      </c>
      <c r="G60">
        <v>1</v>
      </c>
    </row>
    <row r="61" spans="1:7" x14ac:dyDescent="0.25">
      <c r="A61" t="s">
        <v>926</v>
      </c>
      <c r="B61" t="s">
        <v>927</v>
      </c>
      <c r="G61">
        <v>1</v>
      </c>
    </row>
    <row r="62" spans="1:7" x14ac:dyDescent="0.25">
      <c r="A62" t="s">
        <v>1090</v>
      </c>
      <c r="B62" t="s">
        <v>1091</v>
      </c>
      <c r="G62">
        <v>1</v>
      </c>
    </row>
    <row r="63" spans="1:7" x14ac:dyDescent="0.25">
      <c r="A63" t="s">
        <v>1349</v>
      </c>
      <c r="B63" t="s">
        <v>1350</v>
      </c>
      <c r="G63">
        <v>1</v>
      </c>
    </row>
    <row r="64" spans="1:7" x14ac:dyDescent="0.25">
      <c r="A64" t="s">
        <v>1477</v>
      </c>
      <c r="B64" t="s">
        <v>81</v>
      </c>
      <c r="G64">
        <v>1</v>
      </c>
    </row>
    <row r="65" spans="1:7" x14ac:dyDescent="0.25">
      <c r="A65" t="s">
        <v>199</v>
      </c>
      <c r="B65" t="s">
        <v>200</v>
      </c>
      <c r="G65">
        <v>1</v>
      </c>
    </row>
    <row r="66" spans="1:7" x14ac:dyDescent="0.25">
      <c r="A66" t="s">
        <v>1590</v>
      </c>
      <c r="B66" t="s">
        <v>1591</v>
      </c>
      <c r="G66">
        <v>1</v>
      </c>
    </row>
    <row r="67" spans="1:7" x14ac:dyDescent="0.25">
      <c r="A67" t="s">
        <v>1487</v>
      </c>
      <c r="B67" t="s">
        <v>1488</v>
      </c>
      <c r="G67">
        <v>1</v>
      </c>
    </row>
    <row r="68" spans="1:7" x14ac:dyDescent="0.25">
      <c r="A68" t="s">
        <v>1427</v>
      </c>
      <c r="B68" t="s">
        <v>1428</v>
      </c>
      <c r="G68">
        <v>1</v>
      </c>
    </row>
    <row r="69" spans="1:7" x14ac:dyDescent="0.25">
      <c r="A69" t="s">
        <v>1319</v>
      </c>
      <c r="B69" t="s">
        <v>1320</v>
      </c>
      <c r="G69">
        <v>1</v>
      </c>
    </row>
    <row r="70" spans="1:7" x14ac:dyDescent="0.25">
      <c r="A70" t="s">
        <v>1457</v>
      </c>
      <c r="B70" t="s">
        <v>81</v>
      </c>
      <c r="G70">
        <v>1</v>
      </c>
    </row>
    <row r="71" spans="1:7" x14ac:dyDescent="0.25">
      <c r="A71" t="s">
        <v>1414</v>
      </c>
      <c r="B71" t="s">
        <v>1415</v>
      </c>
      <c r="G71">
        <v>1</v>
      </c>
    </row>
    <row r="72" spans="1:7" x14ac:dyDescent="0.25">
      <c r="A72" t="s">
        <v>1122</v>
      </c>
      <c r="B72" t="s">
        <v>81</v>
      </c>
      <c r="G72">
        <v>-1</v>
      </c>
    </row>
    <row r="73" spans="1:7" x14ac:dyDescent="0.25">
      <c r="A73" t="s">
        <v>1524</v>
      </c>
      <c r="B73" t="s">
        <v>81</v>
      </c>
      <c r="G73">
        <v>-1</v>
      </c>
    </row>
    <row r="74" spans="1:7" x14ac:dyDescent="0.25">
      <c r="A74" t="s">
        <v>1292</v>
      </c>
      <c r="B74" t="s">
        <v>1293</v>
      </c>
      <c r="G74">
        <v>-1</v>
      </c>
    </row>
    <row r="75" spans="1:7" x14ac:dyDescent="0.25">
      <c r="A75" t="s">
        <v>1366</v>
      </c>
      <c r="B75" t="s">
        <v>1367</v>
      </c>
      <c r="G75">
        <v>-1</v>
      </c>
    </row>
    <row r="76" spans="1:7" x14ac:dyDescent="0.25">
      <c r="A76" t="s">
        <v>1464</v>
      </c>
      <c r="B76" t="s">
        <v>383</v>
      </c>
      <c r="G76">
        <v>-1</v>
      </c>
    </row>
    <row r="77" spans="1:7" x14ac:dyDescent="0.25">
      <c r="A77" t="s">
        <v>1521</v>
      </c>
      <c r="B77" t="s">
        <v>81</v>
      </c>
      <c r="G77">
        <v>-1</v>
      </c>
    </row>
    <row r="78" spans="1:7" x14ac:dyDescent="0.25">
      <c r="A78" t="s">
        <v>1372</v>
      </c>
      <c r="B78" t="s">
        <v>81</v>
      </c>
      <c r="G78">
        <v>-1</v>
      </c>
    </row>
    <row r="79" spans="1:7" x14ac:dyDescent="0.25">
      <c r="A79" t="s">
        <v>1094</v>
      </c>
      <c r="B79" t="s">
        <v>81</v>
      </c>
      <c r="G79">
        <v>-1</v>
      </c>
    </row>
    <row r="80" spans="1:7" x14ac:dyDescent="0.25">
      <c r="A80" t="s">
        <v>860</v>
      </c>
      <c r="B80" t="s">
        <v>619</v>
      </c>
      <c r="G80">
        <v>-1</v>
      </c>
    </row>
    <row r="81" spans="1:7" x14ac:dyDescent="0.25">
      <c r="A81" t="s">
        <v>1599</v>
      </c>
      <c r="B81" t="s">
        <v>1600</v>
      </c>
      <c r="G81">
        <v>-1</v>
      </c>
    </row>
    <row r="82" spans="1:7" x14ac:dyDescent="0.25">
      <c r="A82" t="s">
        <v>1024</v>
      </c>
      <c r="B82" t="s">
        <v>628</v>
      </c>
      <c r="G82">
        <v>-1</v>
      </c>
    </row>
    <row r="83" spans="1:7" x14ac:dyDescent="0.25">
      <c r="A83" t="s">
        <v>1297</v>
      </c>
      <c r="B83" t="s">
        <v>1182</v>
      </c>
      <c r="G83">
        <v>-1</v>
      </c>
    </row>
    <row r="84" spans="1:7" x14ac:dyDescent="0.25">
      <c r="A84" t="s">
        <v>1363</v>
      </c>
      <c r="B84" t="s">
        <v>504</v>
      </c>
      <c r="G84">
        <v>-1</v>
      </c>
    </row>
    <row r="85" spans="1:7" x14ac:dyDescent="0.25">
      <c r="A85" t="s">
        <v>1022</v>
      </c>
      <c r="B85" t="s">
        <v>1023</v>
      </c>
      <c r="G85">
        <v>-1</v>
      </c>
    </row>
    <row r="86" spans="1:7" x14ac:dyDescent="0.25">
      <c r="A86" t="s">
        <v>1240</v>
      </c>
      <c r="B86" t="s">
        <v>692</v>
      </c>
      <c r="G86">
        <v>-1</v>
      </c>
    </row>
    <row r="87" spans="1:7" x14ac:dyDescent="0.25">
      <c r="A87" t="s">
        <v>1226</v>
      </c>
      <c r="B87" t="s">
        <v>1227</v>
      </c>
      <c r="G87">
        <v>-1</v>
      </c>
    </row>
    <row r="88" spans="1:7" x14ac:dyDescent="0.25">
      <c r="A88" t="s">
        <v>758</v>
      </c>
      <c r="B88" t="s">
        <v>759</v>
      </c>
      <c r="G88">
        <v>-1</v>
      </c>
    </row>
    <row r="89" spans="1:7" x14ac:dyDescent="0.25">
      <c r="A89" t="s">
        <v>819</v>
      </c>
      <c r="B89" t="s">
        <v>81</v>
      </c>
      <c r="G89">
        <v>-1</v>
      </c>
    </row>
    <row r="90" spans="1:7" x14ac:dyDescent="0.25">
      <c r="A90" t="s">
        <v>1210</v>
      </c>
      <c r="B90" t="s">
        <v>1211</v>
      </c>
      <c r="G90">
        <v>-1</v>
      </c>
    </row>
    <row r="91" spans="1:7" x14ac:dyDescent="0.25">
      <c r="A91" t="s">
        <v>1065</v>
      </c>
      <c r="B91" t="s">
        <v>1066</v>
      </c>
      <c r="G91">
        <v>-1</v>
      </c>
    </row>
    <row r="92" spans="1:7" x14ac:dyDescent="0.25">
      <c r="A92" t="s">
        <v>1121</v>
      </c>
      <c r="B92" t="s">
        <v>762</v>
      </c>
      <c r="G92">
        <v>-1</v>
      </c>
    </row>
    <row r="93" spans="1:7" x14ac:dyDescent="0.25">
      <c r="A93" t="s">
        <v>1305</v>
      </c>
      <c r="B93" t="s">
        <v>1306</v>
      </c>
      <c r="G93">
        <v>-1</v>
      </c>
    </row>
    <row r="94" spans="1:7" x14ac:dyDescent="0.25">
      <c r="A94" t="s">
        <v>1341</v>
      </c>
      <c r="B94" t="s">
        <v>190</v>
      </c>
      <c r="G94">
        <v>-1</v>
      </c>
    </row>
    <row r="95" spans="1:7" x14ac:dyDescent="0.25">
      <c r="A95" t="s">
        <v>1460</v>
      </c>
      <c r="B95" t="s">
        <v>1461</v>
      </c>
      <c r="G95">
        <v>-1</v>
      </c>
    </row>
    <row r="96" spans="1:7" x14ac:dyDescent="0.25">
      <c r="A96" t="s">
        <v>1357</v>
      </c>
      <c r="B96" t="s">
        <v>175</v>
      </c>
      <c r="G96">
        <v>-1</v>
      </c>
    </row>
    <row r="97" spans="1:7" x14ac:dyDescent="0.25">
      <c r="A97" t="s">
        <v>835</v>
      </c>
      <c r="B97" t="s">
        <v>836</v>
      </c>
      <c r="G97">
        <v>-1</v>
      </c>
    </row>
    <row r="98" spans="1:7" x14ac:dyDescent="0.25">
      <c r="A98" t="s">
        <v>1285</v>
      </c>
      <c r="B98" t="s">
        <v>1286</v>
      </c>
      <c r="G98">
        <v>-1</v>
      </c>
    </row>
    <row r="99" spans="1:7" x14ac:dyDescent="0.25">
      <c r="A99" t="s">
        <v>1307</v>
      </c>
      <c r="B99" t="s">
        <v>1308</v>
      </c>
      <c r="G99">
        <v>-1</v>
      </c>
    </row>
    <row r="100" spans="1:7" x14ac:dyDescent="0.25">
      <c r="A100" t="s">
        <v>724</v>
      </c>
      <c r="B100" t="s">
        <v>415</v>
      </c>
      <c r="G100">
        <v>-1</v>
      </c>
    </row>
    <row r="101" spans="1:7" x14ac:dyDescent="0.25">
      <c r="A101" t="s">
        <v>1473</v>
      </c>
      <c r="B101" t="s">
        <v>1474</v>
      </c>
      <c r="G101">
        <v>-1</v>
      </c>
    </row>
    <row r="102" spans="1:7" x14ac:dyDescent="0.25">
      <c r="A102" t="s">
        <v>1044</v>
      </c>
      <c r="B102" t="s">
        <v>1045</v>
      </c>
      <c r="G102">
        <v>-1</v>
      </c>
    </row>
    <row r="103" spans="1:7" x14ac:dyDescent="0.25">
      <c r="A103" t="s">
        <v>1276</v>
      </c>
      <c r="B103" t="s">
        <v>1277</v>
      </c>
      <c r="G103">
        <v>-1</v>
      </c>
    </row>
    <row r="104" spans="1:7" x14ac:dyDescent="0.25">
      <c r="A104" t="s">
        <v>1323</v>
      </c>
      <c r="B104" t="s">
        <v>1324</v>
      </c>
      <c r="G104">
        <v>-1</v>
      </c>
    </row>
    <row r="105" spans="1:7" x14ac:dyDescent="0.25">
      <c r="A105" t="s">
        <v>1236</v>
      </c>
      <c r="B105" t="s">
        <v>892</v>
      </c>
      <c r="G105">
        <v>-1</v>
      </c>
    </row>
    <row r="106" spans="1:7" x14ac:dyDescent="0.25">
      <c r="A106" t="s">
        <v>1569</v>
      </c>
      <c r="B106" t="s">
        <v>1570</v>
      </c>
      <c r="G106">
        <v>-1</v>
      </c>
    </row>
    <row r="107" spans="1:7" x14ac:dyDescent="0.25">
      <c r="A107" t="s">
        <v>1215</v>
      </c>
      <c r="B107" t="s">
        <v>311</v>
      </c>
      <c r="G107">
        <v>-1</v>
      </c>
    </row>
    <row r="108" spans="1:7" x14ac:dyDescent="0.25">
      <c r="A108" t="s">
        <v>1545</v>
      </c>
      <c r="B108" t="s">
        <v>81</v>
      </c>
      <c r="G108">
        <v>-1</v>
      </c>
    </row>
    <row r="109" spans="1:7" x14ac:dyDescent="0.25">
      <c r="A109" t="s">
        <v>631</v>
      </c>
      <c r="B109" t="s">
        <v>404</v>
      </c>
      <c r="G109">
        <v>-1</v>
      </c>
    </row>
    <row r="110" spans="1:7" x14ac:dyDescent="0.25">
      <c r="A110" t="s">
        <v>1169</v>
      </c>
      <c r="B110" t="s">
        <v>1170</v>
      </c>
      <c r="G110">
        <v>-1</v>
      </c>
    </row>
    <row r="111" spans="1:7" x14ac:dyDescent="0.25">
      <c r="A111" t="s">
        <v>1393</v>
      </c>
      <c r="B111" t="s">
        <v>81</v>
      </c>
      <c r="G111">
        <v>-1</v>
      </c>
    </row>
    <row r="112" spans="1:7" x14ac:dyDescent="0.25">
      <c r="A112" t="s">
        <v>1129</v>
      </c>
      <c r="B112" t="s">
        <v>1130</v>
      </c>
      <c r="G112">
        <v>-1</v>
      </c>
    </row>
    <row r="113" spans="1:7" x14ac:dyDescent="0.25">
      <c r="A113" t="s">
        <v>1124</v>
      </c>
      <c r="B113" t="s">
        <v>1125</v>
      </c>
      <c r="G113">
        <v>-1</v>
      </c>
    </row>
    <row r="114" spans="1:7" x14ac:dyDescent="0.25">
      <c r="A114" t="s">
        <v>1541</v>
      </c>
      <c r="B114" t="s">
        <v>1542</v>
      </c>
      <c r="G114">
        <v>-1</v>
      </c>
    </row>
    <row r="115" spans="1:7" x14ac:dyDescent="0.25">
      <c r="A115" t="s">
        <v>931</v>
      </c>
      <c r="B115" t="s">
        <v>932</v>
      </c>
      <c r="G115">
        <v>-1.25</v>
      </c>
    </row>
    <row r="116" spans="1:7" x14ac:dyDescent="0.25">
      <c r="A116" t="s">
        <v>991</v>
      </c>
      <c r="B116" t="s">
        <v>81</v>
      </c>
      <c r="G116">
        <v>-1.25</v>
      </c>
    </row>
    <row r="117" spans="1:7" x14ac:dyDescent="0.25">
      <c r="A117" t="s">
        <v>994</v>
      </c>
      <c r="B117" t="s">
        <v>995</v>
      </c>
      <c r="G117">
        <v>-1.25</v>
      </c>
    </row>
    <row r="118" spans="1:7" x14ac:dyDescent="0.25">
      <c r="A118" t="s">
        <v>1270</v>
      </c>
      <c r="B118" t="s">
        <v>957</v>
      </c>
      <c r="G118">
        <v>-1.25</v>
      </c>
    </row>
    <row r="119" spans="1:7" x14ac:dyDescent="0.25">
      <c r="A119" t="s">
        <v>1172</v>
      </c>
      <c r="B119" t="s">
        <v>81</v>
      </c>
      <c r="G119">
        <v>-1.25</v>
      </c>
    </row>
    <row r="120" spans="1:7" x14ac:dyDescent="0.25">
      <c r="A120" t="s">
        <v>851</v>
      </c>
      <c r="B120" t="s">
        <v>81</v>
      </c>
      <c r="G120">
        <v>-1.25</v>
      </c>
    </row>
    <row r="121" spans="1:7" x14ac:dyDescent="0.25">
      <c r="A121" t="s">
        <v>1337</v>
      </c>
      <c r="B121" t="s">
        <v>1338</v>
      </c>
      <c r="G121">
        <v>-1.25</v>
      </c>
    </row>
    <row r="122" spans="1:7" x14ac:dyDescent="0.25">
      <c r="A122" t="s">
        <v>1264</v>
      </c>
      <c r="B122" t="s">
        <v>1265</v>
      </c>
      <c r="G122">
        <v>-1.25</v>
      </c>
    </row>
    <row r="123" spans="1:7" x14ac:dyDescent="0.25">
      <c r="A123" t="s">
        <v>1082</v>
      </c>
      <c r="B123" t="s">
        <v>1083</v>
      </c>
      <c r="G123">
        <v>-1.25</v>
      </c>
    </row>
    <row r="124" spans="1:7" x14ac:dyDescent="0.25">
      <c r="A124" t="s">
        <v>1339</v>
      </c>
      <c r="B124" t="s">
        <v>1340</v>
      </c>
      <c r="G124">
        <v>-1.25</v>
      </c>
    </row>
    <row r="125" spans="1:7" x14ac:dyDescent="0.25">
      <c r="A125" t="s">
        <v>719</v>
      </c>
      <c r="B125" t="s">
        <v>81</v>
      </c>
      <c r="G125">
        <v>-1.25</v>
      </c>
    </row>
    <row r="126" spans="1:7" x14ac:dyDescent="0.25">
      <c r="A126" t="s">
        <v>979</v>
      </c>
      <c r="B126" t="s">
        <v>83</v>
      </c>
      <c r="G126">
        <v>-1.25</v>
      </c>
    </row>
    <row r="127" spans="1:7" x14ac:dyDescent="0.25">
      <c r="A127" t="s">
        <v>1144</v>
      </c>
      <c r="B127" t="s">
        <v>1145</v>
      </c>
      <c r="G127">
        <v>-1.25</v>
      </c>
    </row>
    <row r="128" spans="1:7" x14ac:dyDescent="0.25">
      <c r="A128" t="s">
        <v>1103</v>
      </c>
      <c r="B128" t="s">
        <v>81</v>
      </c>
      <c r="G128">
        <v>-1.25</v>
      </c>
    </row>
    <row r="129" spans="1:7" x14ac:dyDescent="0.25">
      <c r="A129" t="s">
        <v>1233</v>
      </c>
      <c r="B129" t="s">
        <v>619</v>
      </c>
      <c r="G129">
        <v>-1.25</v>
      </c>
    </row>
    <row r="130" spans="1:7" x14ac:dyDescent="0.25">
      <c r="A130" t="s">
        <v>1222</v>
      </c>
      <c r="B130" t="s">
        <v>291</v>
      </c>
      <c r="G130">
        <v>-1.25</v>
      </c>
    </row>
    <row r="131" spans="1:7" x14ac:dyDescent="0.25">
      <c r="A131" t="s">
        <v>928</v>
      </c>
      <c r="B131" t="s">
        <v>501</v>
      </c>
      <c r="G131">
        <v>-1.25</v>
      </c>
    </row>
    <row r="132" spans="1:7" x14ac:dyDescent="0.25">
      <c r="A132" t="s">
        <v>1143</v>
      </c>
      <c r="B132" t="s">
        <v>144</v>
      </c>
      <c r="G132">
        <v>-1.25</v>
      </c>
    </row>
    <row r="133" spans="1:7" x14ac:dyDescent="0.25">
      <c r="A133" t="s">
        <v>1195</v>
      </c>
      <c r="B133" t="s">
        <v>81</v>
      </c>
      <c r="G133">
        <v>-1.25</v>
      </c>
    </row>
    <row r="134" spans="1:7" x14ac:dyDescent="0.25">
      <c r="A134" t="s">
        <v>751</v>
      </c>
      <c r="B134" t="s">
        <v>752</v>
      </c>
      <c r="G134">
        <v>-1.25</v>
      </c>
    </row>
    <row r="135" spans="1:7" x14ac:dyDescent="0.25">
      <c r="A135" t="s">
        <v>458</v>
      </c>
      <c r="B135" t="s">
        <v>459</v>
      </c>
      <c r="G135">
        <v>-1.25</v>
      </c>
    </row>
    <row r="136" spans="1:7" x14ac:dyDescent="0.25">
      <c r="A136" t="s">
        <v>1235</v>
      </c>
      <c r="B136" t="s">
        <v>81</v>
      </c>
      <c r="G136">
        <v>-1.25</v>
      </c>
    </row>
    <row r="137" spans="1:7" x14ac:dyDescent="0.25">
      <c r="A137" t="s">
        <v>1558</v>
      </c>
      <c r="B137" t="s">
        <v>1559</v>
      </c>
      <c r="G137">
        <v>-1.25</v>
      </c>
    </row>
    <row r="138" spans="1:7" x14ac:dyDescent="0.25">
      <c r="A138" t="s">
        <v>1111</v>
      </c>
      <c r="B138" t="s">
        <v>173</v>
      </c>
      <c r="G138">
        <v>-1.25</v>
      </c>
    </row>
    <row r="139" spans="1:7" x14ac:dyDescent="0.25">
      <c r="A139" t="s">
        <v>1204</v>
      </c>
      <c r="B139" t="s">
        <v>1205</v>
      </c>
      <c r="G139">
        <v>-1.25</v>
      </c>
    </row>
    <row r="140" spans="1:7" x14ac:dyDescent="0.25">
      <c r="A140" t="s">
        <v>1029</v>
      </c>
      <c r="B140" t="s">
        <v>1030</v>
      </c>
      <c r="G140">
        <v>-1.25</v>
      </c>
    </row>
    <row r="141" spans="1:7" x14ac:dyDescent="0.25">
      <c r="A141" t="s">
        <v>370</v>
      </c>
      <c r="B141" t="s">
        <v>371</v>
      </c>
      <c r="G141">
        <v>-1.25</v>
      </c>
    </row>
    <row r="142" spans="1:7" x14ac:dyDescent="0.25">
      <c r="A142" t="s">
        <v>451</v>
      </c>
      <c r="B142" t="s">
        <v>452</v>
      </c>
      <c r="G142">
        <v>-1.25</v>
      </c>
    </row>
    <row r="143" spans="1:7" x14ac:dyDescent="0.25">
      <c r="A143" t="s">
        <v>1467</v>
      </c>
      <c r="B143" t="s">
        <v>497</v>
      </c>
      <c r="G143">
        <v>-1.25</v>
      </c>
    </row>
    <row r="144" spans="1:7" x14ac:dyDescent="0.25">
      <c r="A144" t="s">
        <v>1167</v>
      </c>
      <c r="B144" t="s">
        <v>1168</v>
      </c>
      <c r="G144">
        <v>-1.25</v>
      </c>
    </row>
    <row r="145" spans="1:7" x14ac:dyDescent="0.25">
      <c r="A145" t="s">
        <v>1398</v>
      </c>
      <c r="B145" t="s">
        <v>1399</v>
      </c>
      <c r="G145">
        <v>-1.25</v>
      </c>
    </row>
    <row r="146" spans="1:7" x14ac:dyDescent="0.25">
      <c r="A146" t="s">
        <v>1336</v>
      </c>
      <c r="B146" t="s">
        <v>81</v>
      </c>
      <c r="G146">
        <v>-1.5</v>
      </c>
    </row>
    <row r="147" spans="1:7" x14ac:dyDescent="0.25">
      <c r="A147" t="s">
        <v>952</v>
      </c>
      <c r="B147" t="s">
        <v>755</v>
      </c>
      <c r="G147">
        <v>-1.5</v>
      </c>
    </row>
    <row r="148" spans="1:7" x14ac:dyDescent="0.25">
      <c r="A148" t="s">
        <v>817</v>
      </c>
      <c r="B148" t="s">
        <v>818</v>
      </c>
      <c r="G148">
        <v>-1.5</v>
      </c>
    </row>
    <row r="149" spans="1:7" x14ac:dyDescent="0.25">
      <c r="A149" t="s">
        <v>769</v>
      </c>
      <c r="B149" t="s">
        <v>770</v>
      </c>
      <c r="G149">
        <v>-1.5</v>
      </c>
    </row>
    <row r="150" spans="1:7" x14ac:dyDescent="0.25">
      <c r="A150" t="s">
        <v>1506</v>
      </c>
      <c r="B150" t="s">
        <v>1507</v>
      </c>
      <c r="G150">
        <v>-1.5</v>
      </c>
    </row>
    <row r="151" spans="1:7" x14ac:dyDescent="0.25">
      <c r="A151" t="s">
        <v>940</v>
      </c>
      <c r="B151" t="s">
        <v>941</v>
      </c>
      <c r="G151">
        <v>-1.5</v>
      </c>
    </row>
    <row r="152" spans="1:7" x14ac:dyDescent="0.25">
      <c r="A152" t="s">
        <v>896</v>
      </c>
      <c r="B152" t="s">
        <v>260</v>
      </c>
      <c r="G152">
        <v>-1.5</v>
      </c>
    </row>
    <row r="153" spans="1:7" x14ac:dyDescent="0.25">
      <c r="A153" t="s">
        <v>1133</v>
      </c>
      <c r="B153" t="s">
        <v>81</v>
      </c>
      <c r="G153">
        <v>-1.5</v>
      </c>
    </row>
    <row r="154" spans="1:7" x14ac:dyDescent="0.25">
      <c r="A154" t="s">
        <v>805</v>
      </c>
      <c r="B154" t="s">
        <v>204</v>
      </c>
      <c r="G154">
        <v>-1.5</v>
      </c>
    </row>
    <row r="155" spans="1:7" x14ac:dyDescent="0.25">
      <c r="A155" t="s">
        <v>727</v>
      </c>
      <c r="B155" t="s">
        <v>728</v>
      </c>
      <c r="G155">
        <v>-1.5</v>
      </c>
    </row>
    <row r="156" spans="1:7" x14ac:dyDescent="0.25">
      <c r="A156" t="s">
        <v>1237</v>
      </c>
      <c r="B156" t="s">
        <v>818</v>
      </c>
      <c r="G156">
        <v>-1.5</v>
      </c>
    </row>
    <row r="157" spans="1:7" x14ac:dyDescent="0.25">
      <c r="A157" t="s">
        <v>820</v>
      </c>
      <c r="B157" t="s">
        <v>821</v>
      </c>
      <c r="G157">
        <v>-1.5</v>
      </c>
    </row>
    <row r="158" spans="1:7" x14ac:dyDescent="0.25">
      <c r="A158" t="s">
        <v>999</v>
      </c>
      <c r="B158" t="s">
        <v>1000</v>
      </c>
      <c r="G158">
        <v>-1.5</v>
      </c>
    </row>
    <row r="159" spans="1:7" x14ac:dyDescent="0.25">
      <c r="A159" t="s">
        <v>867</v>
      </c>
      <c r="B159" t="s">
        <v>868</v>
      </c>
      <c r="G159">
        <v>-1.5</v>
      </c>
    </row>
    <row r="160" spans="1:7" x14ac:dyDescent="0.25">
      <c r="A160" t="s">
        <v>1193</v>
      </c>
      <c r="B160" t="s">
        <v>1194</v>
      </c>
      <c r="G160">
        <v>-1.5</v>
      </c>
    </row>
    <row r="161" spans="1:7" x14ac:dyDescent="0.25">
      <c r="A161" t="s">
        <v>865</v>
      </c>
      <c r="B161" t="s">
        <v>866</v>
      </c>
      <c r="G161">
        <v>-1.5</v>
      </c>
    </row>
    <row r="162" spans="1:7" x14ac:dyDescent="0.25">
      <c r="A162" t="s">
        <v>1036</v>
      </c>
      <c r="B162" t="s">
        <v>1037</v>
      </c>
      <c r="G162">
        <v>-1.5</v>
      </c>
    </row>
    <row r="163" spans="1:7" x14ac:dyDescent="0.25">
      <c r="A163" t="s">
        <v>897</v>
      </c>
      <c r="B163" t="s">
        <v>898</v>
      </c>
      <c r="G163">
        <v>-1.5</v>
      </c>
    </row>
    <row r="164" spans="1:7" x14ac:dyDescent="0.25">
      <c r="A164" t="s">
        <v>1311</v>
      </c>
      <c r="B164" t="s">
        <v>1312</v>
      </c>
      <c r="G164">
        <v>-1.5</v>
      </c>
    </row>
    <row r="165" spans="1:7" x14ac:dyDescent="0.25">
      <c r="A165" t="s">
        <v>894</v>
      </c>
      <c r="B165" t="s">
        <v>895</v>
      </c>
      <c r="G165">
        <v>-1.5</v>
      </c>
    </row>
    <row r="166" spans="1:7" x14ac:dyDescent="0.25">
      <c r="A166" t="s">
        <v>1252</v>
      </c>
      <c r="B166" t="s">
        <v>81</v>
      </c>
      <c r="G166">
        <v>-1.5</v>
      </c>
    </row>
    <row r="167" spans="1:7" x14ac:dyDescent="0.25">
      <c r="A167" t="s">
        <v>1313</v>
      </c>
      <c r="B167" t="s">
        <v>788</v>
      </c>
      <c r="G167">
        <v>-1.5</v>
      </c>
    </row>
    <row r="168" spans="1:7" x14ac:dyDescent="0.25">
      <c r="A168" t="s">
        <v>414</v>
      </c>
      <c r="B168" t="s">
        <v>415</v>
      </c>
      <c r="G168">
        <v>-1.5</v>
      </c>
    </row>
    <row r="169" spans="1:7" x14ac:dyDescent="0.25">
      <c r="A169" t="s">
        <v>858</v>
      </c>
      <c r="B169" t="s">
        <v>859</v>
      </c>
      <c r="G169">
        <v>-1.5</v>
      </c>
    </row>
    <row r="170" spans="1:7" x14ac:dyDescent="0.25">
      <c r="A170" t="s">
        <v>1165</v>
      </c>
      <c r="B170" t="s">
        <v>1166</v>
      </c>
      <c r="G170">
        <v>-1.5</v>
      </c>
    </row>
    <row r="171" spans="1:7" x14ac:dyDescent="0.25">
      <c r="A171" t="s">
        <v>1230</v>
      </c>
      <c r="B171" t="s">
        <v>684</v>
      </c>
      <c r="G171">
        <v>-1.5</v>
      </c>
    </row>
    <row r="172" spans="1:7" x14ac:dyDescent="0.25">
      <c r="A172" t="s">
        <v>1001</v>
      </c>
      <c r="B172" t="s">
        <v>1002</v>
      </c>
      <c r="G172">
        <v>-1.75</v>
      </c>
    </row>
    <row r="173" spans="1:7" x14ac:dyDescent="0.25">
      <c r="A173" t="s">
        <v>1187</v>
      </c>
      <c r="B173" t="s">
        <v>62</v>
      </c>
      <c r="G173">
        <v>-1.75</v>
      </c>
    </row>
    <row r="174" spans="1:7" x14ac:dyDescent="0.25">
      <c r="A174" t="s">
        <v>1435</v>
      </c>
      <c r="B174" t="s">
        <v>81</v>
      </c>
      <c r="G174">
        <v>-1.75</v>
      </c>
    </row>
    <row r="175" spans="1:7" x14ac:dyDescent="0.25">
      <c r="A175" t="s">
        <v>1614</v>
      </c>
      <c r="B175" t="s">
        <v>1615</v>
      </c>
      <c r="G175">
        <v>-1.75</v>
      </c>
    </row>
    <row r="176" spans="1:7" x14ac:dyDescent="0.25">
      <c r="A176" t="s">
        <v>801</v>
      </c>
      <c r="B176" t="s">
        <v>802</v>
      </c>
      <c r="G176">
        <v>-1.75</v>
      </c>
    </row>
    <row r="177" spans="1:7" x14ac:dyDescent="0.25">
      <c r="A177" t="s">
        <v>1026</v>
      </c>
      <c r="B177" t="s">
        <v>472</v>
      </c>
      <c r="G177">
        <v>-1.75</v>
      </c>
    </row>
    <row r="178" spans="1:7" x14ac:dyDescent="0.25">
      <c r="A178" t="s">
        <v>1067</v>
      </c>
      <c r="B178" t="s">
        <v>81</v>
      </c>
      <c r="G178">
        <v>-1.75</v>
      </c>
    </row>
    <row r="179" spans="1:7" x14ac:dyDescent="0.25">
      <c r="A179" t="s">
        <v>923</v>
      </c>
      <c r="B179" t="s">
        <v>839</v>
      </c>
      <c r="G179">
        <v>-1.75</v>
      </c>
    </row>
    <row r="180" spans="1:7" x14ac:dyDescent="0.25">
      <c r="A180" t="s">
        <v>1006</v>
      </c>
      <c r="B180" t="s">
        <v>94</v>
      </c>
      <c r="G180">
        <v>-1.75</v>
      </c>
    </row>
    <row r="181" spans="1:7" x14ac:dyDescent="0.25">
      <c r="A181" t="s">
        <v>1251</v>
      </c>
      <c r="B181" t="s">
        <v>62</v>
      </c>
      <c r="G181">
        <v>-1.75</v>
      </c>
    </row>
    <row r="182" spans="1:7" x14ac:dyDescent="0.25">
      <c r="A182" t="s">
        <v>474</v>
      </c>
      <c r="B182" t="s">
        <v>81</v>
      </c>
      <c r="G182">
        <v>-1.75</v>
      </c>
    </row>
    <row r="183" spans="1:7" x14ac:dyDescent="0.25">
      <c r="A183" t="s">
        <v>1268</v>
      </c>
      <c r="B183" t="s">
        <v>1269</v>
      </c>
      <c r="G183">
        <v>-1.75</v>
      </c>
    </row>
    <row r="184" spans="1:7" x14ac:dyDescent="0.25">
      <c r="A184" t="s">
        <v>776</v>
      </c>
      <c r="B184" t="s">
        <v>777</v>
      </c>
      <c r="G184">
        <v>-1.75</v>
      </c>
    </row>
    <row r="185" spans="1:7" x14ac:dyDescent="0.25">
      <c r="A185" t="s">
        <v>1331</v>
      </c>
      <c r="B185" t="s">
        <v>638</v>
      </c>
      <c r="G185">
        <v>-1.75</v>
      </c>
    </row>
    <row r="186" spans="1:7" x14ac:dyDescent="0.25">
      <c r="A186" t="s">
        <v>702</v>
      </c>
      <c r="B186" t="s">
        <v>703</v>
      </c>
      <c r="G186">
        <v>-1.75</v>
      </c>
    </row>
    <row r="187" spans="1:7" x14ac:dyDescent="0.25">
      <c r="A187" t="s">
        <v>1213</v>
      </c>
      <c r="B187" t="s">
        <v>1214</v>
      </c>
      <c r="G187">
        <v>-1.75</v>
      </c>
    </row>
    <row r="188" spans="1:7" x14ac:dyDescent="0.25">
      <c r="A188" t="s">
        <v>335</v>
      </c>
      <c r="B188" t="s">
        <v>99</v>
      </c>
      <c r="G188">
        <v>-1.75</v>
      </c>
    </row>
    <row r="189" spans="1:7" x14ac:dyDescent="0.25">
      <c r="A189" t="s">
        <v>552</v>
      </c>
      <c r="B189" t="s">
        <v>553</v>
      </c>
      <c r="G189">
        <v>-1.75</v>
      </c>
    </row>
    <row r="190" spans="1:7" x14ac:dyDescent="0.25">
      <c r="A190" t="s">
        <v>1013</v>
      </c>
      <c r="B190" t="s">
        <v>1014</v>
      </c>
      <c r="G190">
        <v>-1.75</v>
      </c>
    </row>
    <row r="191" spans="1:7" x14ac:dyDescent="0.25">
      <c r="A191" t="s">
        <v>925</v>
      </c>
      <c r="B191" t="s">
        <v>605</v>
      </c>
      <c r="G191">
        <v>-1.75</v>
      </c>
    </row>
    <row r="192" spans="1:7" x14ac:dyDescent="0.25">
      <c r="A192" t="s">
        <v>439</v>
      </c>
      <c r="B192" t="s">
        <v>440</v>
      </c>
      <c r="G192">
        <v>-1.75</v>
      </c>
    </row>
    <row r="193" spans="1:7" x14ac:dyDescent="0.25">
      <c r="A193" t="s">
        <v>511</v>
      </c>
      <c r="B193" t="s">
        <v>512</v>
      </c>
      <c r="G193">
        <v>-1.75</v>
      </c>
    </row>
    <row r="194" spans="1:7" x14ac:dyDescent="0.25">
      <c r="A194" t="s">
        <v>833</v>
      </c>
      <c r="B194" t="s">
        <v>834</v>
      </c>
      <c r="G194">
        <v>-1.75</v>
      </c>
    </row>
    <row r="195" spans="1:7" x14ac:dyDescent="0.25">
      <c r="A195" t="s">
        <v>985</v>
      </c>
      <c r="B195" t="s">
        <v>986</v>
      </c>
      <c r="G195">
        <v>-1.75</v>
      </c>
    </row>
    <row r="196" spans="1:7" x14ac:dyDescent="0.25">
      <c r="A196" t="s">
        <v>1114</v>
      </c>
      <c r="B196" t="s">
        <v>619</v>
      </c>
      <c r="G196">
        <v>-1.75</v>
      </c>
    </row>
    <row r="197" spans="1:7" x14ac:dyDescent="0.25">
      <c r="A197" t="s">
        <v>842</v>
      </c>
      <c r="B197" t="s">
        <v>843</v>
      </c>
      <c r="G197">
        <v>-1.75</v>
      </c>
    </row>
    <row r="198" spans="1:7" x14ac:dyDescent="0.25">
      <c r="A198" t="s">
        <v>1017</v>
      </c>
      <c r="B198" t="s">
        <v>1018</v>
      </c>
      <c r="G198">
        <v>-1.75</v>
      </c>
    </row>
    <row r="199" spans="1:7" x14ac:dyDescent="0.25">
      <c r="A199" t="s">
        <v>856</v>
      </c>
      <c r="B199" t="s">
        <v>857</v>
      </c>
      <c r="G199">
        <v>-1.75</v>
      </c>
    </row>
    <row r="200" spans="1:7" x14ac:dyDescent="0.25">
      <c r="A200" t="s">
        <v>1053</v>
      </c>
      <c r="B200" t="s">
        <v>1054</v>
      </c>
      <c r="G200">
        <v>-1.75</v>
      </c>
    </row>
    <row r="201" spans="1:7" x14ac:dyDescent="0.25">
      <c r="A201" t="s">
        <v>1027</v>
      </c>
      <c r="B201" t="s">
        <v>1028</v>
      </c>
      <c r="G201">
        <v>-1.75</v>
      </c>
    </row>
    <row r="202" spans="1:7" x14ac:dyDescent="0.25">
      <c r="A202" t="s">
        <v>1218</v>
      </c>
      <c r="B202" t="s">
        <v>1219</v>
      </c>
      <c r="G202">
        <v>-1.75</v>
      </c>
    </row>
    <row r="203" spans="1:7" x14ac:dyDescent="0.25">
      <c r="A203" t="s">
        <v>824</v>
      </c>
      <c r="B203" t="s">
        <v>825</v>
      </c>
      <c r="G203">
        <v>-1.75</v>
      </c>
    </row>
    <row r="204" spans="1:7" x14ac:dyDescent="0.25">
      <c r="A204" t="s">
        <v>1099</v>
      </c>
      <c r="B204" t="s">
        <v>1100</v>
      </c>
      <c r="G204">
        <v>-1.75</v>
      </c>
    </row>
    <row r="205" spans="1:7" x14ac:dyDescent="0.25">
      <c r="A205" t="s">
        <v>1280</v>
      </c>
      <c r="B205" t="s">
        <v>1281</v>
      </c>
      <c r="G205">
        <v>-1.75</v>
      </c>
    </row>
    <row r="206" spans="1:7" x14ac:dyDescent="0.25">
      <c r="A206" t="s">
        <v>1019</v>
      </c>
      <c r="B206" t="s">
        <v>1020</v>
      </c>
      <c r="G206">
        <v>-1.75</v>
      </c>
    </row>
    <row r="207" spans="1:7" x14ac:dyDescent="0.25">
      <c r="A207" t="s">
        <v>622</v>
      </c>
      <c r="B207" t="s">
        <v>182</v>
      </c>
      <c r="G207">
        <v>-2</v>
      </c>
    </row>
    <row r="208" spans="1:7" x14ac:dyDescent="0.25">
      <c r="A208" t="s">
        <v>1253</v>
      </c>
      <c r="B208" t="s">
        <v>1254</v>
      </c>
      <c r="G208">
        <v>-2</v>
      </c>
    </row>
    <row r="209" spans="1:7" x14ac:dyDescent="0.25">
      <c r="A209" t="s">
        <v>832</v>
      </c>
      <c r="B209" t="s">
        <v>204</v>
      </c>
      <c r="G209">
        <v>-2</v>
      </c>
    </row>
    <row r="210" spans="1:7" x14ac:dyDescent="0.25">
      <c r="A210" t="s">
        <v>1104</v>
      </c>
      <c r="B210" t="s">
        <v>62</v>
      </c>
      <c r="G210">
        <v>-2</v>
      </c>
    </row>
    <row r="211" spans="1:7" x14ac:dyDescent="0.25">
      <c r="A211" t="s">
        <v>754</v>
      </c>
      <c r="B211" t="s">
        <v>755</v>
      </c>
      <c r="G211">
        <v>-2</v>
      </c>
    </row>
    <row r="212" spans="1:7" x14ac:dyDescent="0.25">
      <c r="A212" t="s">
        <v>965</v>
      </c>
      <c r="B212" t="s">
        <v>966</v>
      </c>
      <c r="G212">
        <v>-2</v>
      </c>
    </row>
    <row r="213" spans="1:7" x14ac:dyDescent="0.25">
      <c r="A213" t="s">
        <v>1159</v>
      </c>
      <c r="B213" t="s">
        <v>1160</v>
      </c>
      <c r="G213">
        <v>-2</v>
      </c>
    </row>
    <row r="214" spans="1:7" x14ac:dyDescent="0.25">
      <c r="A214" t="s">
        <v>713</v>
      </c>
      <c r="B214" t="s">
        <v>714</v>
      </c>
      <c r="G214">
        <v>-2</v>
      </c>
    </row>
    <row r="215" spans="1:7" x14ac:dyDescent="0.25">
      <c r="A215" t="s">
        <v>958</v>
      </c>
      <c r="B215" t="s">
        <v>959</v>
      </c>
      <c r="G215">
        <v>-2</v>
      </c>
    </row>
    <row r="216" spans="1:7" x14ac:dyDescent="0.25">
      <c r="A216" t="s">
        <v>1147</v>
      </c>
      <c r="B216" t="s">
        <v>1148</v>
      </c>
      <c r="G216">
        <v>-2</v>
      </c>
    </row>
    <row r="217" spans="1:7" x14ac:dyDescent="0.25">
      <c r="A217" t="s">
        <v>829</v>
      </c>
      <c r="B217" t="s">
        <v>694</v>
      </c>
      <c r="G217">
        <v>-2</v>
      </c>
    </row>
    <row r="218" spans="1:7" x14ac:dyDescent="0.25">
      <c r="A218" t="s">
        <v>922</v>
      </c>
      <c r="B218" t="s">
        <v>81</v>
      </c>
      <c r="G218">
        <v>-2</v>
      </c>
    </row>
    <row r="219" spans="1:7" x14ac:dyDescent="0.25">
      <c r="A219" t="s">
        <v>1175</v>
      </c>
      <c r="B219" t="s">
        <v>1176</v>
      </c>
      <c r="G219">
        <v>-2</v>
      </c>
    </row>
    <row r="220" spans="1:7" x14ac:dyDescent="0.25">
      <c r="A220" t="s">
        <v>1157</v>
      </c>
      <c r="B220" t="s">
        <v>1158</v>
      </c>
      <c r="G220">
        <v>-2</v>
      </c>
    </row>
    <row r="221" spans="1:7" x14ac:dyDescent="0.25">
      <c r="A221" t="s">
        <v>645</v>
      </c>
      <c r="B221" t="s">
        <v>646</v>
      </c>
      <c r="G221">
        <v>-2</v>
      </c>
    </row>
    <row r="222" spans="1:7" x14ac:dyDescent="0.25">
      <c r="A222" t="s">
        <v>687</v>
      </c>
      <c r="B222" t="s">
        <v>688</v>
      </c>
      <c r="G222">
        <v>-2</v>
      </c>
    </row>
    <row r="223" spans="1:7" x14ac:dyDescent="0.25">
      <c r="A223" t="s">
        <v>259</v>
      </c>
      <c r="B223" t="s">
        <v>260</v>
      </c>
      <c r="G223">
        <v>-2</v>
      </c>
    </row>
    <row r="224" spans="1:7" x14ac:dyDescent="0.25">
      <c r="A224" t="s">
        <v>720</v>
      </c>
      <c r="B224" t="s">
        <v>721</v>
      </c>
      <c r="G224">
        <v>-2</v>
      </c>
    </row>
    <row r="225" spans="1:7" x14ac:dyDescent="0.25">
      <c r="A225" t="s">
        <v>1368</v>
      </c>
      <c r="B225" t="s">
        <v>309</v>
      </c>
      <c r="G225">
        <v>-2</v>
      </c>
    </row>
    <row r="226" spans="1:7" x14ac:dyDescent="0.25">
      <c r="A226" t="s">
        <v>919</v>
      </c>
      <c r="B226" t="s">
        <v>920</v>
      </c>
      <c r="G226">
        <v>-2</v>
      </c>
    </row>
    <row r="227" spans="1:7" x14ac:dyDescent="0.25">
      <c r="A227" t="s">
        <v>1302</v>
      </c>
      <c r="B227" t="s">
        <v>1162</v>
      </c>
      <c r="G227">
        <v>-2</v>
      </c>
    </row>
    <row r="228" spans="1:7" x14ac:dyDescent="0.25">
      <c r="A228" t="s">
        <v>1086</v>
      </c>
      <c r="B228" t="s">
        <v>1087</v>
      </c>
      <c r="G228">
        <v>-2</v>
      </c>
    </row>
    <row r="229" spans="1:7" x14ac:dyDescent="0.25">
      <c r="A229" t="s">
        <v>515</v>
      </c>
      <c r="B229" t="s">
        <v>99</v>
      </c>
      <c r="G229">
        <v>-2</v>
      </c>
    </row>
    <row r="230" spans="1:7" x14ac:dyDescent="0.25">
      <c r="A230" t="s">
        <v>642</v>
      </c>
      <c r="B230" t="s">
        <v>643</v>
      </c>
      <c r="G230">
        <v>-2</v>
      </c>
    </row>
    <row r="231" spans="1:7" x14ac:dyDescent="0.25">
      <c r="A231" t="s">
        <v>929</v>
      </c>
      <c r="B231" t="s">
        <v>930</v>
      </c>
      <c r="G231">
        <v>-2</v>
      </c>
    </row>
    <row r="232" spans="1:7" x14ac:dyDescent="0.25">
      <c r="A232" t="s">
        <v>544</v>
      </c>
      <c r="B232" t="s">
        <v>545</v>
      </c>
      <c r="G232">
        <v>-2</v>
      </c>
    </row>
    <row r="233" spans="1:7" x14ac:dyDescent="0.25">
      <c r="A233" t="s">
        <v>1128</v>
      </c>
      <c r="B233" t="s">
        <v>757</v>
      </c>
      <c r="G233">
        <v>-2</v>
      </c>
    </row>
    <row r="234" spans="1:7" x14ac:dyDescent="0.25">
      <c r="A234" t="s">
        <v>494</v>
      </c>
      <c r="B234" t="s">
        <v>495</v>
      </c>
      <c r="G234">
        <v>-2</v>
      </c>
    </row>
    <row r="235" spans="1:7" x14ac:dyDescent="0.25">
      <c r="A235" t="s">
        <v>1198</v>
      </c>
      <c r="B235" t="s">
        <v>330</v>
      </c>
      <c r="G235">
        <v>-2</v>
      </c>
    </row>
    <row r="236" spans="1:7" x14ac:dyDescent="0.25">
      <c r="A236" t="s">
        <v>909</v>
      </c>
      <c r="B236" t="s">
        <v>910</v>
      </c>
      <c r="G236">
        <v>-2</v>
      </c>
    </row>
    <row r="237" spans="1:7" x14ac:dyDescent="0.25">
      <c r="A237" t="s">
        <v>1282</v>
      </c>
      <c r="B237" t="s">
        <v>81</v>
      </c>
      <c r="G237">
        <v>-2.25</v>
      </c>
    </row>
    <row r="238" spans="1:7" x14ac:dyDescent="0.25">
      <c r="A238" t="s">
        <v>1220</v>
      </c>
      <c r="B238" t="s">
        <v>1221</v>
      </c>
      <c r="G238">
        <v>-2.25</v>
      </c>
    </row>
    <row r="239" spans="1:7" x14ac:dyDescent="0.25">
      <c r="A239" t="s">
        <v>634</v>
      </c>
      <c r="B239" t="s">
        <v>260</v>
      </c>
      <c r="G239">
        <v>-2.25</v>
      </c>
    </row>
    <row r="240" spans="1:7" x14ac:dyDescent="0.25">
      <c r="A240" t="s">
        <v>584</v>
      </c>
      <c r="B240" t="s">
        <v>585</v>
      </c>
      <c r="G240">
        <v>-2.25</v>
      </c>
    </row>
    <row r="241" spans="1:7" x14ac:dyDescent="0.25">
      <c r="A241" t="s">
        <v>738</v>
      </c>
      <c r="B241" t="s">
        <v>204</v>
      </c>
      <c r="G241">
        <v>-2.25</v>
      </c>
    </row>
    <row r="242" spans="1:7" x14ac:dyDescent="0.25">
      <c r="A242" t="s">
        <v>950</v>
      </c>
      <c r="B242" t="s">
        <v>81</v>
      </c>
      <c r="G242">
        <v>-2.25</v>
      </c>
    </row>
    <row r="243" spans="1:7" x14ac:dyDescent="0.25">
      <c r="A243" t="s">
        <v>947</v>
      </c>
      <c r="B243" t="s">
        <v>81</v>
      </c>
      <c r="G243">
        <v>-2.25</v>
      </c>
    </row>
    <row r="244" spans="1:7" x14ac:dyDescent="0.25">
      <c r="A244" t="s">
        <v>681</v>
      </c>
      <c r="B244" t="s">
        <v>682</v>
      </c>
      <c r="G244">
        <v>-2.25</v>
      </c>
    </row>
    <row r="245" spans="1:7" x14ac:dyDescent="0.25">
      <c r="A245" t="s">
        <v>1057</v>
      </c>
      <c r="B245" t="s">
        <v>621</v>
      </c>
      <c r="G245">
        <v>-2.25</v>
      </c>
    </row>
    <row r="246" spans="1:7" x14ac:dyDescent="0.25">
      <c r="A246" t="s">
        <v>233</v>
      </c>
      <c r="B246" t="s">
        <v>81</v>
      </c>
      <c r="G246">
        <v>-2.25</v>
      </c>
    </row>
    <row r="247" spans="1:7" x14ac:dyDescent="0.25">
      <c r="A247" t="s">
        <v>783</v>
      </c>
      <c r="B247" t="s">
        <v>784</v>
      </c>
      <c r="G247">
        <v>-2.25</v>
      </c>
    </row>
    <row r="248" spans="1:7" x14ac:dyDescent="0.25">
      <c r="A248" t="s">
        <v>1080</v>
      </c>
      <c r="B248" t="s">
        <v>330</v>
      </c>
      <c r="G248">
        <v>-2.25</v>
      </c>
    </row>
    <row r="249" spans="1:7" x14ac:dyDescent="0.25">
      <c r="A249" t="s">
        <v>969</v>
      </c>
      <c r="B249" t="s">
        <v>970</v>
      </c>
      <c r="G249">
        <v>-2.25</v>
      </c>
    </row>
    <row r="250" spans="1:7" x14ac:dyDescent="0.25">
      <c r="A250" t="s">
        <v>838</v>
      </c>
      <c r="B250" t="s">
        <v>839</v>
      </c>
      <c r="G250">
        <v>-2.25</v>
      </c>
    </row>
    <row r="251" spans="1:7" x14ac:dyDescent="0.25">
      <c r="A251" t="s">
        <v>1101</v>
      </c>
      <c r="B251" t="s">
        <v>1102</v>
      </c>
      <c r="G251">
        <v>-2.25</v>
      </c>
    </row>
    <row r="252" spans="1:7" x14ac:dyDescent="0.25">
      <c r="A252" t="s">
        <v>1081</v>
      </c>
      <c r="B252" t="s">
        <v>279</v>
      </c>
      <c r="G252">
        <v>-2.25</v>
      </c>
    </row>
    <row r="253" spans="1:7" x14ac:dyDescent="0.25">
      <c r="A253" t="s">
        <v>1062</v>
      </c>
      <c r="B253" t="s">
        <v>110</v>
      </c>
      <c r="G253">
        <v>-2.25</v>
      </c>
    </row>
    <row r="254" spans="1:7" x14ac:dyDescent="0.25">
      <c r="A254" t="s">
        <v>722</v>
      </c>
      <c r="B254" t="s">
        <v>723</v>
      </c>
      <c r="G254">
        <v>-2.25</v>
      </c>
    </row>
    <row r="255" spans="1:7" x14ac:dyDescent="0.25">
      <c r="A255" t="s">
        <v>480</v>
      </c>
      <c r="B255" t="s">
        <v>81</v>
      </c>
      <c r="G255">
        <v>-2.5</v>
      </c>
    </row>
    <row r="256" spans="1:7" x14ac:dyDescent="0.25">
      <c r="A256" t="s">
        <v>743</v>
      </c>
      <c r="B256" t="s">
        <v>81</v>
      </c>
      <c r="G256">
        <v>-2.5</v>
      </c>
    </row>
    <row r="257" spans="1:7" x14ac:dyDescent="0.25">
      <c r="A257" t="s">
        <v>760</v>
      </c>
      <c r="B257" t="s">
        <v>81</v>
      </c>
      <c r="G257">
        <v>-2.5</v>
      </c>
    </row>
    <row r="258" spans="1:7" x14ac:dyDescent="0.25">
      <c r="A258" t="s">
        <v>911</v>
      </c>
      <c r="B258" t="s">
        <v>317</v>
      </c>
      <c r="G258">
        <v>-2.5</v>
      </c>
    </row>
    <row r="259" spans="1:7" x14ac:dyDescent="0.25">
      <c r="A259" t="s">
        <v>933</v>
      </c>
      <c r="B259" t="s">
        <v>81</v>
      </c>
      <c r="G259">
        <v>-2.5</v>
      </c>
    </row>
    <row r="260" spans="1:7" x14ac:dyDescent="0.25">
      <c r="A260" t="s">
        <v>967</v>
      </c>
      <c r="B260" t="s">
        <v>968</v>
      </c>
      <c r="G260">
        <v>-2.5</v>
      </c>
    </row>
    <row r="261" spans="1:7" x14ac:dyDescent="0.25">
      <c r="A261" t="s">
        <v>652</v>
      </c>
      <c r="B261" t="s">
        <v>653</v>
      </c>
      <c r="G261">
        <v>-2.5</v>
      </c>
    </row>
    <row r="262" spans="1:7" x14ac:dyDescent="0.25">
      <c r="A262" t="s">
        <v>640</v>
      </c>
      <c r="B262" t="s">
        <v>641</v>
      </c>
      <c r="G262">
        <v>-2.5</v>
      </c>
    </row>
    <row r="263" spans="1:7" x14ac:dyDescent="0.25">
      <c r="A263" t="s">
        <v>828</v>
      </c>
      <c r="B263" t="s">
        <v>311</v>
      </c>
      <c r="G263">
        <v>-2.5</v>
      </c>
    </row>
    <row r="264" spans="1:7" x14ac:dyDescent="0.25">
      <c r="A264" t="s">
        <v>844</v>
      </c>
      <c r="B264" t="s">
        <v>845</v>
      </c>
      <c r="G264">
        <v>-2.5</v>
      </c>
    </row>
    <row r="265" spans="1:7" x14ac:dyDescent="0.25">
      <c r="A265" t="s">
        <v>1060</v>
      </c>
      <c r="B265" t="s">
        <v>1061</v>
      </c>
      <c r="G265">
        <v>-2.5</v>
      </c>
    </row>
    <row r="266" spans="1:7" x14ac:dyDescent="0.25">
      <c r="A266" t="s">
        <v>1171</v>
      </c>
      <c r="B266" t="s">
        <v>182</v>
      </c>
      <c r="G266">
        <v>-2.5</v>
      </c>
    </row>
    <row r="267" spans="1:7" x14ac:dyDescent="0.25">
      <c r="A267" t="s">
        <v>594</v>
      </c>
      <c r="B267" t="s">
        <v>595</v>
      </c>
      <c r="G267">
        <v>-2.5</v>
      </c>
    </row>
    <row r="268" spans="1:7" x14ac:dyDescent="0.25">
      <c r="A268" t="s">
        <v>484</v>
      </c>
      <c r="B268" t="s">
        <v>485</v>
      </c>
      <c r="G268">
        <v>-2.5</v>
      </c>
    </row>
    <row r="269" spans="1:7" x14ac:dyDescent="0.25">
      <c r="A269" t="s">
        <v>1123</v>
      </c>
      <c r="B269" t="s">
        <v>62</v>
      </c>
      <c r="G269">
        <v>-2.5</v>
      </c>
    </row>
    <row r="270" spans="1:7" x14ac:dyDescent="0.25">
      <c r="A270" t="s">
        <v>787</v>
      </c>
      <c r="B270" t="s">
        <v>788</v>
      </c>
      <c r="G270">
        <v>-2.5</v>
      </c>
    </row>
    <row r="271" spans="1:7" x14ac:dyDescent="0.25">
      <c r="A271" t="s">
        <v>964</v>
      </c>
      <c r="B271" t="s">
        <v>81</v>
      </c>
      <c r="G271">
        <v>-2.5</v>
      </c>
    </row>
    <row r="272" spans="1:7" x14ac:dyDescent="0.25">
      <c r="A272" t="s">
        <v>1155</v>
      </c>
      <c r="B272" t="s">
        <v>1156</v>
      </c>
      <c r="G272">
        <v>-2.5</v>
      </c>
    </row>
    <row r="273" spans="1:7" x14ac:dyDescent="0.25">
      <c r="A273" t="s">
        <v>992</v>
      </c>
      <c r="B273" t="s">
        <v>993</v>
      </c>
      <c r="G273">
        <v>-2.5</v>
      </c>
    </row>
    <row r="274" spans="1:7" x14ac:dyDescent="0.25">
      <c r="A274" t="s">
        <v>869</v>
      </c>
      <c r="B274" t="s">
        <v>843</v>
      </c>
      <c r="G274">
        <v>-2.5</v>
      </c>
    </row>
    <row r="275" spans="1:7" x14ac:dyDescent="0.25">
      <c r="A275" t="s">
        <v>1015</v>
      </c>
      <c r="B275" t="s">
        <v>1016</v>
      </c>
      <c r="G275">
        <v>-2.5</v>
      </c>
    </row>
    <row r="276" spans="1:7" x14ac:dyDescent="0.25">
      <c r="A276" t="s">
        <v>853</v>
      </c>
      <c r="B276" t="s">
        <v>144</v>
      </c>
      <c r="G276">
        <v>-2.75</v>
      </c>
    </row>
    <row r="277" spans="1:7" x14ac:dyDescent="0.25">
      <c r="A277" t="s">
        <v>1034</v>
      </c>
      <c r="B277" t="s">
        <v>1035</v>
      </c>
      <c r="G277">
        <v>-2.75</v>
      </c>
    </row>
    <row r="278" spans="1:7" x14ac:dyDescent="0.25">
      <c r="A278" t="s">
        <v>639</v>
      </c>
      <c r="B278" t="s">
        <v>81</v>
      </c>
      <c r="G278">
        <v>-2.75</v>
      </c>
    </row>
    <row r="279" spans="1:7" x14ac:dyDescent="0.25">
      <c r="A279" t="s">
        <v>956</v>
      </c>
      <c r="B279" t="s">
        <v>957</v>
      </c>
      <c r="G279">
        <v>-2.75</v>
      </c>
    </row>
    <row r="280" spans="1:7" x14ac:dyDescent="0.25">
      <c r="A280" t="s">
        <v>627</v>
      </c>
      <c r="B280" t="s">
        <v>628</v>
      </c>
      <c r="G280">
        <v>-2.75</v>
      </c>
    </row>
    <row r="281" spans="1:7" x14ac:dyDescent="0.25">
      <c r="A281" t="s">
        <v>808</v>
      </c>
      <c r="B281" t="s">
        <v>809</v>
      </c>
      <c r="G281">
        <v>-2.75</v>
      </c>
    </row>
    <row r="282" spans="1:7" x14ac:dyDescent="0.25">
      <c r="A282" t="s">
        <v>600</v>
      </c>
      <c r="B282" t="s">
        <v>81</v>
      </c>
      <c r="G282">
        <v>-2.75</v>
      </c>
    </row>
    <row r="283" spans="1:7" x14ac:dyDescent="0.25">
      <c r="A283" t="s">
        <v>806</v>
      </c>
      <c r="B283" t="s">
        <v>807</v>
      </c>
      <c r="G283">
        <v>-2.75</v>
      </c>
    </row>
    <row r="284" spans="1:7" x14ac:dyDescent="0.25">
      <c r="A284" t="s">
        <v>954</v>
      </c>
      <c r="B284" t="s">
        <v>955</v>
      </c>
      <c r="G284">
        <v>-2.75</v>
      </c>
    </row>
    <row r="285" spans="1:7" x14ac:dyDescent="0.25">
      <c r="A285" t="s">
        <v>540</v>
      </c>
      <c r="B285" t="s">
        <v>541</v>
      </c>
      <c r="G285">
        <v>-2.75</v>
      </c>
    </row>
    <row r="286" spans="1:7" x14ac:dyDescent="0.25">
      <c r="A286" t="s">
        <v>849</v>
      </c>
      <c r="B286" t="s">
        <v>850</v>
      </c>
      <c r="G286">
        <v>-2.75</v>
      </c>
    </row>
    <row r="287" spans="1:7" x14ac:dyDescent="0.25">
      <c r="A287" t="s">
        <v>946</v>
      </c>
      <c r="B287" t="s">
        <v>330</v>
      </c>
      <c r="G287">
        <v>-2.75</v>
      </c>
    </row>
    <row r="288" spans="1:7" x14ac:dyDescent="0.25">
      <c r="A288" t="s">
        <v>885</v>
      </c>
      <c r="B288" t="s">
        <v>886</v>
      </c>
      <c r="G288">
        <v>-2.75</v>
      </c>
    </row>
    <row r="289" spans="1:7" x14ac:dyDescent="0.25">
      <c r="A289" t="s">
        <v>1048</v>
      </c>
      <c r="B289" t="s">
        <v>404</v>
      </c>
      <c r="G289">
        <v>-2.75</v>
      </c>
    </row>
    <row r="290" spans="1:7" x14ac:dyDescent="0.25">
      <c r="A290" t="s">
        <v>905</v>
      </c>
      <c r="B290" t="s">
        <v>906</v>
      </c>
      <c r="G290">
        <v>-2.75</v>
      </c>
    </row>
    <row r="291" spans="1:7" x14ac:dyDescent="0.25">
      <c r="A291" t="s">
        <v>893</v>
      </c>
      <c r="B291" t="s">
        <v>81</v>
      </c>
      <c r="G291">
        <v>-2.75</v>
      </c>
    </row>
    <row r="292" spans="1:7" x14ac:dyDescent="0.25">
      <c r="A292" t="s">
        <v>522</v>
      </c>
      <c r="B292" t="s">
        <v>523</v>
      </c>
      <c r="G292">
        <v>-2.75</v>
      </c>
    </row>
    <row r="293" spans="1:7" x14ac:dyDescent="0.25">
      <c r="A293" t="s">
        <v>870</v>
      </c>
      <c r="B293" t="s">
        <v>871</v>
      </c>
      <c r="G293">
        <v>-3</v>
      </c>
    </row>
    <row r="294" spans="1:7" x14ac:dyDescent="0.25">
      <c r="A294" t="s">
        <v>421</v>
      </c>
      <c r="B294" t="s">
        <v>81</v>
      </c>
      <c r="G294">
        <v>-3</v>
      </c>
    </row>
    <row r="295" spans="1:7" x14ac:dyDescent="0.25">
      <c r="A295" t="s">
        <v>1161</v>
      </c>
      <c r="B295" t="s">
        <v>1162</v>
      </c>
      <c r="G295">
        <v>-3</v>
      </c>
    </row>
    <row r="296" spans="1:7" x14ac:dyDescent="0.25">
      <c r="A296" t="s">
        <v>699</v>
      </c>
      <c r="B296" t="s">
        <v>81</v>
      </c>
      <c r="G296">
        <v>-3</v>
      </c>
    </row>
    <row r="297" spans="1:7" x14ac:dyDescent="0.25">
      <c r="A297" t="s">
        <v>527</v>
      </c>
      <c r="B297" t="s">
        <v>528</v>
      </c>
      <c r="G297">
        <v>-3</v>
      </c>
    </row>
    <row r="298" spans="1:7" x14ac:dyDescent="0.25">
      <c r="A298" t="s">
        <v>635</v>
      </c>
      <c r="B298" t="s">
        <v>204</v>
      </c>
      <c r="G298">
        <v>-3</v>
      </c>
    </row>
    <row r="299" spans="1:7" x14ac:dyDescent="0.25">
      <c r="A299" t="s">
        <v>665</v>
      </c>
      <c r="B299" t="s">
        <v>666</v>
      </c>
      <c r="G299">
        <v>-3</v>
      </c>
    </row>
    <row r="300" spans="1:7" x14ac:dyDescent="0.25">
      <c r="A300" t="s">
        <v>876</v>
      </c>
      <c r="B300" t="s">
        <v>877</v>
      </c>
      <c r="G300">
        <v>-3</v>
      </c>
    </row>
    <row r="301" spans="1:7" x14ac:dyDescent="0.25">
      <c r="A301" t="s">
        <v>1138</v>
      </c>
      <c r="B301" t="s">
        <v>1139</v>
      </c>
      <c r="G301">
        <v>-3</v>
      </c>
    </row>
    <row r="302" spans="1:7" x14ac:dyDescent="0.25">
      <c r="A302" t="s">
        <v>772</v>
      </c>
      <c r="B302" t="s">
        <v>517</v>
      </c>
      <c r="G302">
        <v>-3</v>
      </c>
    </row>
    <row r="303" spans="1:7" x14ac:dyDescent="0.25">
      <c r="A303" t="s">
        <v>972</v>
      </c>
      <c r="B303" t="s">
        <v>110</v>
      </c>
      <c r="G303">
        <v>-3</v>
      </c>
    </row>
    <row r="304" spans="1:7" x14ac:dyDescent="0.25">
      <c r="A304" t="s">
        <v>841</v>
      </c>
      <c r="B304" t="s">
        <v>81</v>
      </c>
      <c r="G304">
        <v>-3</v>
      </c>
    </row>
    <row r="305" spans="1:7" x14ac:dyDescent="0.25">
      <c r="A305" t="s">
        <v>564</v>
      </c>
      <c r="B305" t="s">
        <v>565</v>
      </c>
      <c r="G305">
        <v>-3</v>
      </c>
    </row>
    <row r="306" spans="1:7" x14ac:dyDescent="0.25">
      <c r="A306" t="s">
        <v>795</v>
      </c>
      <c r="B306" t="s">
        <v>330</v>
      </c>
      <c r="G306">
        <v>-3</v>
      </c>
    </row>
    <row r="307" spans="1:7" x14ac:dyDescent="0.25">
      <c r="A307" t="s">
        <v>924</v>
      </c>
      <c r="B307" t="s">
        <v>110</v>
      </c>
      <c r="G307">
        <v>-3</v>
      </c>
    </row>
    <row r="308" spans="1:7" x14ac:dyDescent="0.25">
      <c r="A308" t="s">
        <v>1032</v>
      </c>
      <c r="B308" t="s">
        <v>1033</v>
      </c>
      <c r="G308">
        <v>-3</v>
      </c>
    </row>
    <row r="309" spans="1:7" x14ac:dyDescent="0.25">
      <c r="A309" t="s">
        <v>1151</v>
      </c>
      <c r="B309" t="s">
        <v>1152</v>
      </c>
      <c r="G309">
        <v>-3</v>
      </c>
    </row>
    <row r="310" spans="1:7" x14ac:dyDescent="0.25">
      <c r="A310" t="s">
        <v>1038</v>
      </c>
      <c r="B310" t="s">
        <v>62</v>
      </c>
      <c r="G310">
        <v>-3.25</v>
      </c>
    </row>
    <row r="311" spans="1:7" x14ac:dyDescent="0.25">
      <c r="A311" t="s">
        <v>1043</v>
      </c>
      <c r="B311" t="s">
        <v>62</v>
      </c>
      <c r="G311">
        <v>-3.25</v>
      </c>
    </row>
    <row r="312" spans="1:7" x14ac:dyDescent="0.25">
      <c r="A312" t="s">
        <v>989</v>
      </c>
      <c r="B312" t="s">
        <v>317</v>
      </c>
      <c r="G312">
        <v>-3.25</v>
      </c>
    </row>
    <row r="313" spans="1:7" x14ac:dyDescent="0.25">
      <c r="A313" t="s">
        <v>196</v>
      </c>
      <c r="B313" t="s">
        <v>197</v>
      </c>
      <c r="G313">
        <v>-3.25</v>
      </c>
    </row>
    <row r="314" spans="1:7" x14ac:dyDescent="0.25">
      <c r="A314" t="s">
        <v>263</v>
      </c>
      <c r="B314" t="s">
        <v>264</v>
      </c>
      <c r="G314">
        <v>-3.25</v>
      </c>
    </row>
    <row r="315" spans="1:7" x14ac:dyDescent="0.25">
      <c r="A315" t="s">
        <v>1003</v>
      </c>
      <c r="B315" t="s">
        <v>1004</v>
      </c>
      <c r="G315">
        <v>-3.25</v>
      </c>
    </row>
    <row r="316" spans="1:7" x14ac:dyDescent="0.25">
      <c r="A316" t="s">
        <v>410</v>
      </c>
      <c r="B316" t="s">
        <v>411</v>
      </c>
      <c r="G316">
        <v>-3.25</v>
      </c>
    </row>
    <row r="317" spans="1:7" x14ac:dyDescent="0.25">
      <c r="A317" t="s">
        <v>672</v>
      </c>
      <c r="B317" t="s">
        <v>673</v>
      </c>
      <c r="G317">
        <v>-3.25</v>
      </c>
    </row>
    <row r="318" spans="1:7" x14ac:dyDescent="0.25">
      <c r="A318" t="s">
        <v>697</v>
      </c>
      <c r="B318" t="s">
        <v>698</v>
      </c>
      <c r="G318">
        <v>-3.25</v>
      </c>
    </row>
    <row r="319" spans="1:7" x14ac:dyDescent="0.25">
      <c r="A319" t="s">
        <v>741</v>
      </c>
      <c r="B319" t="s">
        <v>742</v>
      </c>
      <c r="G319">
        <v>-3.5</v>
      </c>
    </row>
    <row r="320" spans="1:7" x14ac:dyDescent="0.25">
      <c r="A320" t="s">
        <v>830</v>
      </c>
      <c r="B320" t="s">
        <v>831</v>
      </c>
      <c r="G320">
        <v>-3.5</v>
      </c>
    </row>
    <row r="321" spans="1:7" x14ac:dyDescent="0.25">
      <c r="A321" t="s">
        <v>676</v>
      </c>
      <c r="B321" t="s">
        <v>81</v>
      </c>
      <c r="G321">
        <v>-3.5</v>
      </c>
    </row>
    <row r="322" spans="1:7" x14ac:dyDescent="0.25">
      <c r="A322" t="s">
        <v>469</v>
      </c>
      <c r="B322" t="s">
        <v>470</v>
      </c>
      <c r="G322">
        <v>-3.5</v>
      </c>
    </row>
    <row r="323" spans="1:7" x14ac:dyDescent="0.25">
      <c r="A323" t="s">
        <v>397</v>
      </c>
      <c r="B323" t="s">
        <v>398</v>
      </c>
      <c r="G323">
        <v>-3.5</v>
      </c>
    </row>
    <row r="324" spans="1:7" x14ac:dyDescent="0.25">
      <c r="A324" t="s">
        <v>449</v>
      </c>
      <c r="B324" t="s">
        <v>450</v>
      </c>
      <c r="G324">
        <v>-3.5</v>
      </c>
    </row>
    <row r="325" spans="1:7" x14ac:dyDescent="0.25">
      <c r="A325" t="s">
        <v>712</v>
      </c>
      <c r="B325" t="s">
        <v>173</v>
      </c>
      <c r="G325">
        <v>-3.5</v>
      </c>
    </row>
    <row r="326" spans="1:7" x14ac:dyDescent="0.25">
      <c r="A326" t="s">
        <v>422</v>
      </c>
      <c r="B326" t="s">
        <v>423</v>
      </c>
      <c r="G326">
        <v>-3.5</v>
      </c>
    </row>
    <row r="327" spans="1:7" x14ac:dyDescent="0.25">
      <c r="A327" t="s">
        <v>948</v>
      </c>
      <c r="B327" t="s">
        <v>949</v>
      </c>
      <c r="G327">
        <v>-3.5</v>
      </c>
    </row>
    <row r="328" spans="1:7" x14ac:dyDescent="0.25">
      <c r="A328" t="s">
        <v>878</v>
      </c>
      <c r="B328" t="s">
        <v>879</v>
      </c>
      <c r="G328">
        <v>-3.75</v>
      </c>
    </row>
    <row r="329" spans="1:7" x14ac:dyDescent="0.25">
      <c r="A329" t="s">
        <v>887</v>
      </c>
      <c r="B329" t="s">
        <v>888</v>
      </c>
      <c r="G329">
        <v>-3.75</v>
      </c>
    </row>
    <row r="330" spans="1:7" x14ac:dyDescent="0.25">
      <c r="A330" t="s">
        <v>854</v>
      </c>
      <c r="B330" t="s">
        <v>855</v>
      </c>
      <c r="G330">
        <v>-3.75</v>
      </c>
    </row>
    <row r="331" spans="1:7" x14ac:dyDescent="0.25">
      <c r="A331" t="s">
        <v>915</v>
      </c>
      <c r="B331" t="s">
        <v>916</v>
      </c>
      <c r="G331">
        <v>-3.75</v>
      </c>
    </row>
    <row r="332" spans="1:7" x14ac:dyDescent="0.25">
      <c r="A332" t="s">
        <v>936</v>
      </c>
      <c r="B332" t="s">
        <v>937</v>
      </c>
      <c r="G332">
        <v>-3.75</v>
      </c>
    </row>
    <row r="333" spans="1:7" x14ac:dyDescent="0.25">
      <c r="A333" t="s">
        <v>400</v>
      </c>
      <c r="B333" t="s">
        <v>81</v>
      </c>
      <c r="G333">
        <v>-3.75</v>
      </c>
    </row>
    <row r="334" spans="1:7" x14ac:dyDescent="0.25">
      <c r="A334" t="s">
        <v>460</v>
      </c>
      <c r="B334" t="s">
        <v>81</v>
      </c>
      <c r="G334">
        <v>-3.75</v>
      </c>
    </row>
    <row r="335" spans="1:7" x14ac:dyDescent="0.25">
      <c r="A335" t="s">
        <v>813</v>
      </c>
      <c r="B335" t="s">
        <v>814</v>
      </c>
      <c r="G335">
        <v>-3.75</v>
      </c>
    </row>
    <row r="336" spans="1:7" x14ac:dyDescent="0.25">
      <c r="A336" t="s">
        <v>811</v>
      </c>
      <c r="B336" t="s">
        <v>812</v>
      </c>
      <c r="G336">
        <v>-3.75</v>
      </c>
    </row>
    <row r="337" spans="1:7" x14ac:dyDescent="0.25">
      <c r="A337" t="s">
        <v>756</v>
      </c>
      <c r="B337" t="s">
        <v>757</v>
      </c>
      <c r="G337">
        <v>-3.75</v>
      </c>
    </row>
    <row r="338" spans="1:7" x14ac:dyDescent="0.25">
      <c r="A338" t="s">
        <v>533</v>
      </c>
      <c r="B338" t="s">
        <v>534</v>
      </c>
      <c r="G338">
        <v>-3.75</v>
      </c>
    </row>
    <row r="339" spans="1:7" x14ac:dyDescent="0.25">
      <c r="A339" t="s">
        <v>436</v>
      </c>
      <c r="B339" t="s">
        <v>81</v>
      </c>
      <c r="G339">
        <v>-4</v>
      </c>
    </row>
    <row r="340" spans="1:7" x14ac:dyDescent="0.25">
      <c r="A340" t="s">
        <v>610</v>
      </c>
      <c r="B340" t="s">
        <v>611</v>
      </c>
      <c r="G340">
        <v>-4</v>
      </c>
    </row>
    <row r="341" spans="1:7" x14ac:dyDescent="0.25">
      <c r="A341" t="s">
        <v>325</v>
      </c>
      <c r="B341" t="s">
        <v>326</v>
      </c>
      <c r="G341">
        <v>-4</v>
      </c>
    </row>
    <row r="342" spans="1:7" x14ac:dyDescent="0.25">
      <c r="A342" t="s">
        <v>82</v>
      </c>
      <c r="B342" t="s">
        <v>83</v>
      </c>
      <c r="G342">
        <v>-4</v>
      </c>
    </row>
    <row r="343" spans="1:7" x14ac:dyDescent="0.25">
      <c r="A343" t="s">
        <v>846</v>
      </c>
      <c r="B343" t="s">
        <v>847</v>
      </c>
      <c r="G343">
        <v>-4</v>
      </c>
    </row>
    <row r="344" spans="1:7" x14ac:dyDescent="0.25">
      <c r="A344" t="s">
        <v>507</v>
      </c>
      <c r="B344" t="s">
        <v>508</v>
      </c>
      <c r="G344">
        <v>-4</v>
      </c>
    </row>
    <row r="345" spans="1:7" x14ac:dyDescent="0.25">
      <c r="A345" t="s">
        <v>987</v>
      </c>
      <c r="B345" t="s">
        <v>988</v>
      </c>
      <c r="G345">
        <v>-4</v>
      </c>
    </row>
    <row r="346" spans="1:7" x14ac:dyDescent="0.25">
      <c r="A346" t="s">
        <v>377</v>
      </c>
      <c r="B346" t="s">
        <v>81</v>
      </c>
      <c r="G346">
        <v>-4</v>
      </c>
    </row>
    <row r="347" spans="1:7" x14ac:dyDescent="0.25">
      <c r="A347" t="s">
        <v>654</v>
      </c>
      <c r="B347" t="s">
        <v>655</v>
      </c>
      <c r="G347">
        <v>-4</v>
      </c>
    </row>
    <row r="348" spans="1:7" x14ac:dyDescent="0.25">
      <c r="A348" t="s">
        <v>429</v>
      </c>
      <c r="B348" t="s">
        <v>430</v>
      </c>
      <c r="G348">
        <v>-4.25</v>
      </c>
    </row>
    <row r="349" spans="1:7" x14ac:dyDescent="0.25">
      <c r="A349" t="s">
        <v>426</v>
      </c>
      <c r="B349" t="s">
        <v>83</v>
      </c>
      <c r="G349">
        <v>-4.25</v>
      </c>
    </row>
    <row r="350" spans="1:7" x14ac:dyDescent="0.25">
      <c r="A350" t="s">
        <v>591</v>
      </c>
      <c r="B350" t="s">
        <v>592</v>
      </c>
      <c r="G350">
        <v>-4.25</v>
      </c>
    </row>
    <row r="351" spans="1:7" x14ac:dyDescent="0.25">
      <c r="A351" t="s">
        <v>982</v>
      </c>
      <c r="B351" t="s">
        <v>983</v>
      </c>
      <c r="G351">
        <v>-4.25</v>
      </c>
    </row>
    <row r="352" spans="1:7" x14ac:dyDescent="0.25">
      <c r="A352" t="s">
        <v>1063</v>
      </c>
      <c r="B352" t="s">
        <v>1064</v>
      </c>
      <c r="G352">
        <v>-4.25</v>
      </c>
    </row>
    <row r="353" spans="1:7" x14ac:dyDescent="0.25">
      <c r="A353" t="s">
        <v>921</v>
      </c>
      <c r="B353" t="s">
        <v>81</v>
      </c>
      <c r="G353">
        <v>-4.25</v>
      </c>
    </row>
    <row r="354" spans="1:7" x14ac:dyDescent="0.25">
      <c r="A354" t="s">
        <v>304</v>
      </c>
      <c r="B354" t="s">
        <v>305</v>
      </c>
      <c r="G354">
        <v>-4.25</v>
      </c>
    </row>
    <row r="355" spans="1:7" x14ac:dyDescent="0.25">
      <c r="A355" t="s">
        <v>975</v>
      </c>
      <c r="B355" t="s">
        <v>976</v>
      </c>
      <c r="G355">
        <v>-4.25</v>
      </c>
    </row>
    <row r="356" spans="1:7" x14ac:dyDescent="0.25">
      <c r="A356" t="s">
        <v>590</v>
      </c>
      <c r="B356" t="s">
        <v>81</v>
      </c>
      <c r="G356">
        <v>-4.25</v>
      </c>
    </row>
    <row r="357" spans="1:7" x14ac:dyDescent="0.25">
      <c r="A357" t="s">
        <v>678</v>
      </c>
      <c r="B357" t="s">
        <v>679</v>
      </c>
      <c r="G357">
        <v>-4.25</v>
      </c>
    </row>
    <row r="358" spans="1:7" x14ac:dyDescent="0.25">
      <c r="A358" t="s">
        <v>387</v>
      </c>
      <c r="B358" t="s">
        <v>388</v>
      </c>
      <c r="G358">
        <v>-4.25</v>
      </c>
    </row>
    <row r="359" spans="1:7" x14ac:dyDescent="0.25">
      <c r="A359" t="s">
        <v>852</v>
      </c>
      <c r="B359" t="s">
        <v>81</v>
      </c>
      <c r="G359">
        <v>-4.25</v>
      </c>
    </row>
    <row r="360" spans="1:7" x14ac:dyDescent="0.25">
      <c r="A360" t="s">
        <v>222</v>
      </c>
      <c r="B360" t="s">
        <v>223</v>
      </c>
      <c r="G360">
        <v>-4.25</v>
      </c>
    </row>
    <row r="361" spans="1:7" x14ac:dyDescent="0.25">
      <c r="A361" t="s">
        <v>529</v>
      </c>
      <c r="B361" t="s">
        <v>530</v>
      </c>
      <c r="G361">
        <v>-4.25</v>
      </c>
    </row>
    <row r="362" spans="1:7" x14ac:dyDescent="0.25">
      <c r="A362" t="s">
        <v>775</v>
      </c>
      <c r="B362" t="s">
        <v>579</v>
      </c>
      <c r="G362">
        <v>-4.25</v>
      </c>
    </row>
    <row r="363" spans="1:7" x14ac:dyDescent="0.25">
      <c r="A363" t="s">
        <v>848</v>
      </c>
      <c r="B363" t="s">
        <v>317</v>
      </c>
      <c r="G363">
        <v>-4.25</v>
      </c>
    </row>
    <row r="364" spans="1:7" x14ac:dyDescent="0.25">
      <c r="A364" t="s">
        <v>253</v>
      </c>
      <c r="B364" t="s">
        <v>254</v>
      </c>
      <c r="G364">
        <v>-4.25</v>
      </c>
    </row>
    <row r="365" spans="1:7" x14ac:dyDescent="0.25">
      <c r="A365" t="s">
        <v>1153</v>
      </c>
      <c r="B365" t="s">
        <v>1154</v>
      </c>
      <c r="G365">
        <v>-4.25</v>
      </c>
    </row>
    <row r="366" spans="1:7" x14ac:dyDescent="0.25">
      <c r="A366" t="s">
        <v>644</v>
      </c>
      <c r="B366" t="s">
        <v>81</v>
      </c>
      <c r="G366">
        <v>-4.5</v>
      </c>
    </row>
    <row r="367" spans="1:7" x14ac:dyDescent="0.25">
      <c r="A367" t="s">
        <v>568</v>
      </c>
      <c r="B367" t="s">
        <v>569</v>
      </c>
      <c r="G367">
        <v>-4.5</v>
      </c>
    </row>
    <row r="368" spans="1:7" x14ac:dyDescent="0.25">
      <c r="A368" t="s">
        <v>749</v>
      </c>
      <c r="B368" t="s">
        <v>750</v>
      </c>
      <c r="G368">
        <v>-4.5</v>
      </c>
    </row>
    <row r="369" spans="1:7" x14ac:dyDescent="0.25">
      <c r="A369" t="s">
        <v>389</v>
      </c>
      <c r="B369" t="s">
        <v>390</v>
      </c>
      <c r="G369">
        <v>-4.5</v>
      </c>
    </row>
    <row r="370" spans="1:7" x14ac:dyDescent="0.25">
      <c r="A370" t="s">
        <v>486</v>
      </c>
      <c r="B370" t="s">
        <v>487</v>
      </c>
      <c r="G370">
        <v>-4.5</v>
      </c>
    </row>
    <row r="371" spans="1:7" x14ac:dyDescent="0.25">
      <c r="A371" t="s">
        <v>663</v>
      </c>
      <c r="B371" t="s">
        <v>664</v>
      </c>
      <c r="G371">
        <v>-4.5</v>
      </c>
    </row>
    <row r="372" spans="1:7" x14ac:dyDescent="0.25">
      <c r="A372" t="s">
        <v>733</v>
      </c>
      <c r="B372" t="s">
        <v>734</v>
      </c>
      <c r="G372">
        <v>-4.5</v>
      </c>
    </row>
    <row r="373" spans="1:7" x14ac:dyDescent="0.25">
      <c r="A373" t="s">
        <v>677</v>
      </c>
      <c r="B373" t="s">
        <v>144</v>
      </c>
      <c r="G373">
        <v>-4.5</v>
      </c>
    </row>
    <row r="374" spans="1:7" x14ac:dyDescent="0.25">
      <c r="A374" t="s">
        <v>413</v>
      </c>
      <c r="B374" t="s">
        <v>81</v>
      </c>
      <c r="G374">
        <v>-4.5</v>
      </c>
    </row>
    <row r="375" spans="1:7" x14ac:dyDescent="0.25">
      <c r="A375" t="s">
        <v>1007</v>
      </c>
      <c r="B375" t="s">
        <v>1008</v>
      </c>
      <c r="G375">
        <v>-4.5</v>
      </c>
    </row>
    <row r="376" spans="1:7" x14ac:dyDescent="0.25">
      <c r="A376" t="s">
        <v>580</v>
      </c>
      <c r="B376" t="s">
        <v>581</v>
      </c>
      <c r="G376">
        <v>-4.5</v>
      </c>
    </row>
    <row r="377" spans="1:7" x14ac:dyDescent="0.25">
      <c r="A377" t="s">
        <v>211</v>
      </c>
      <c r="B377" t="s">
        <v>212</v>
      </c>
      <c r="G377">
        <v>-4.5</v>
      </c>
    </row>
    <row r="378" spans="1:7" x14ac:dyDescent="0.25">
      <c r="A378" t="s">
        <v>837</v>
      </c>
      <c r="B378" t="s">
        <v>569</v>
      </c>
      <c r="G378">
        <v>-4.75</v>
      </c>
    </row>
    <row r="379" spans="1:7" x14ac:dyDescent="0.25">
      <c r="A379" t="s">
        <v>273</v>
      </c>
      <c r="B379" t="s">
        <v>81</v>
      </c>
      <c r="G379">
        <v>-4.75</v>
      </c>
    </row>
    <row r="380" spans="1:7" x14ac:dyDescent="0.25">
      <c r="A380" t="s">
        <v>704</v>
      </c>
      <c r="B380" t="s">
        <v>705</v>
      </c>
      <c r="G380">
        <v>-4.75</v>
      </c>
    </row>
    <row r="381" spans="1:7" x14ac:dyDescent="0.25">
      <c r="A381" t="s">
        <v>629</v>
      </c>
      <c r="B381" t="s">
        <v>630</v>
      </c>
      <c r="G381">
        <v>-4.75</v>
      </c>
    </row>
    <row r="382" spans="1:7" x14ac:dyDescent="0.25">
      <c r="A382" t="s">
        <v>840</v>
      </c>
      <c r="B382" t="s">
        <v>774</v>
      </c>
      <c r="G382">
        <v>-4.75</v>
      </c>
    </row>
    <row r="383" spans="1:7" x14ac:dyDescent="0.25">
      <c r="A383" t="s">
        <v>790</v>
      </c>
      <c r="B383" t="s">
        <v>337</v>
      </c>
      <c r="G383">
        <v>-4.75</v>
      </c>
    </row>
    <row r="384" spans="1:7" x14ac:dyDescent="0.25">
      <c r="A384" t="s">
        <v>667</v>
      </c>
      <c r="B384" t="s">
        <v>144</v>
      </c>
      <c r="G384">
        <v>-4.75</v>
      </c>
    </row>
    <row r="385" spans="1:7" x14ac:dyDescent="0.25">
      <c r="A385" t="s">
        <v>693</v>
      </c>
      <c r="B385" t="s">
        <v>694</v>
      </c>
      <c r="G385">
        <v>-4.75</v>
      </c>
    </row>
    <row r="386" spans="1:7" x14ac:dyDescent="0.25">
      <c r="A386" t="s">
        <v>354</v>
      </c>
      <c r="B386" t="s">
        <v>355</v>
      </c>
      <c r="G386">
        <v>-4.75</v>
      </c>
    </row>
    <row r="387" spans="1:7" x14ac:dyDescent="0.25">
      <c r="A387" t="s">
        <v>1031</v>
      </c>
      <c r="B387" t="s">
        <v>81</v>
      </c>
      <c r="G387">
        <v>-4.75</v>
      </c>
    </row>
    <row r="388" spans="1:7" x14ac:dyDescent="0.25">
      <c r="A388" t="s">
        <v>826</v>
      </c>
      <c r="B388" t="s">
        <v>827</v>
      </c>
      <c r="G388">
        <v>-4.75</v>
      </c>
    </row>
    <row r="389" spans="1:7" x14ac:dyDescent="0.25">
      <c r="A389" t="s">
        <v>420</v>
      </c>
      <c r="B389" t="s">
        <v>81</v>
      </c>
      <c r="G389">
        <v>-5</v>
      </c>
    </row>
    <row r="390" spans="1:7" x14ac:dyDescent="0.25">
      <c r="A390" t="s">
        <v>822</v>
      </c>
      <c r="B390" t="s">
        <v>823</v>
      </c>
      <c r="G390">
        <v>-5</v>
      </c>
    </row>
    <row r="391" spans="1:7" x14ac:dyDescent="0.25">
      <c r="A391" t="s">
        <v>753</v>
      </c>
      <c r="B391" t="s">
        <v>317</v>
      </c>
      <c r="G391">
        <v>-5</v>
      </c>
    </row>
    <row r="392" spans="1:7" x14ac:dyDescent="0.25">
      <c r="A392" t="s">
        <v>706</v>
      </c>
      <c r="B392" t="s">
        <v>707</v>
      </c>
      <c r="G392">
        <v>-5</v>
      </c>
    </row>
    <row r="393" spans="1:7" x14ac:dyDescent="0.25">
      <c r="A393" t="s">
        <v>729</v>
      </c>
      <c r="B393" t="s">
        <v>730</v>
      </c>
      <c r="G393">
        <v>-5</v>
      </c>
    </row>
    <row r="394" spans="1:7" x14ac:dyDescent="0.25">
      <c r="A394" t="s">
        <v>899</v>
      </c>
      <c r="B394" t="s">
        <v>182</v>
      </c>
      <c r="G394">
        <v>-5</v>
      </c>
    </row>
    <row r="395" spans="1:7" x14ac:dyDescent="0.25">
      <c r="A395" t="s">
        <v>362</v>
      </c>
      <c r="B395" t="s">
        <v>363</v>
      </c>
      <c r="G395">
        <v>-5</v>
      </c>
    </row>
    <row r="396" spans="1:7" x14ac:dyDescent="0.25">
      <c r="A396" t="s">
        <v>803</v>
      </c>
      <c r="B396" t="s">
        <v>804</v>
      </c>
      <c r="G396">
        <v>-5</v>
      </c>
    </row>
    <row r="397" spans="1:7" x14ac:dyDescent="0.25">
      <c r="A397" t="s">
        <v>597</v>
      </c>
      <c r="B397" t="s">
        <v>324</v>
      </c>
      <c r="G397">
        <v>-5</v>
      </c>
    </row>
    <row r="398" spans="1:7" x14ac:dyDescent="0.25">
      <c r="A398" t="s">
        <v>505</v>
      </c>
      <c r="B398" t="s">
        <v>506</v>
      </c>
      <c r="G398">
        <v>-5</v>
      </c>
    </row>
    <row r="399" spans="1:7" x14ac:dyDescent="0.25">
      <c r="A399" t="s">
        <v>668</v>
      </c>
      <c r="B399" t="s">
        <v>669</v>
      </c>
      <c r="G399">
        <v>-5.25</v>
      </c>
    </row>
    <row r="400" spans="1:7" x14ac:dyDescent="0.25">
      <c r="A400" t="s">
        <v>598</v>
      </c>
      <c r="B400" t="s">
        <v>599</v>
      </c>
      <c r="G400">
        <v>-5.25</v>
      </c>
    </row>
    <row r="401" spans="1:7" x14ac:dyDescent="0.25">
      <c r="A401" t="s">
        <v>300</v>
      </c>
      <c r="B401" t="s">
        <v>81</v>
      </c>
      <c r="G401">
        <v>-5.25</v>
      </c>
    </row>
    <row r="402" spans="1:7" x14ac:dyDescent="0.25">
      <c r="A402" t="s">
        <v>479</v>
      </c>
      <c r="B402" t="s">
        <v>58</v>
      </c>
      <c r="G402">
        <v>-5.25</v>
      </c>
    </row>
    <row r="403" spans="1:7" x14ac:dyDescent="0.25">
      <c r="A403" t="s">
        <v>492</v>
      </c>
      <c r="B403" t="s">
        <v>129</v>
      </c>
      <c r="G403">
        <v>-5.25</v>
      </c>
    </row>
    <row r="404" spans="1:7" x14ac:dyDescent="0.25">
      <c r="A404" t="s">
        <v>715</v>
      </c>
      <c r="B404" t="s">
        <v>716</v>
      </c>
      <c r="G404">
        <v>-5.25</v>
      </c>
    </row>
    <row r="405" spans="1:7" x14ac:dyDescent="0.25">
      <c r="A405" t="s">
        <v>717</v>
      </c>
      <c r="B405" t="s">
        <v>579</v>
      </c>
      <c r="G405">
        <v>-5.25</v>
      </c>
    </row>
    <row r="406" spans="1:7" x14ac:dyDescent="0.25">
      <c r="A406" t="s">
        <v>356</v>
      </c>
      <c r="B406" t="s">
        <v>357</v>
      </c>
      <c r="G406">
        <v>-5.25</v>
      </c>
    </row>
    <row r="407" spans="1:7" x14ac:dyDescent="0.25">
      <c r="A407" t="s">
        <v>408</v>
      </c>
      <c r="B407" t="s">
        <v>409</v>
      </c>
      <c r="G407">
        <v>-5.25</v>
      </c>
    </row>
    <row r="408" spans="1:7" x14ac:dyDescent="0.25">
      <c r="A408" t="s">
        <v>516</v>
      </c>
      <c r="B408" t="s">
        <v>517</v>
      </c>
      <c r="G408">
        <v>-5.25</v>
      </c>
    </row>
    <row r="409" spans="1:7" x14ac:dyDescent="0.25">
      <c r="A409" t="s">
        <v>344</v>
      </c>
      <c r="B409" t="s">
        <v>345</v>
      </c>
      <c r="G409">
        <v>-5.25</v>
      </c>
    </row>
    <row r="410" spans="1:7" x14ac:dyDescent="0.25">
      <c r="A410" t="s">
        <v>778</v>
      </c>
      <c r="B410" t="s">
        <v>779</v>
      </c>
      <c r="G410">
        <v>-5.5</v>
      </c>
    </row>
    <row r="411" spans="1:7" x14ac:dyDescent="0.25">
      <c r="A411" t="s">
        <v>883</v>
      </c>
      <c r="B411" t="s">
        <v>884</v>
      </c>
      <c r="G411">
        <v>-5.5</v>
      </c>
    </row>
    <row r="412" spans="1:7" x14ac:dyDescent="0.25">
      <c r="A412" t="s">
        <v>296</v>
      </c>
      <c r="B412" t="s">
        <v>297</v>
      </c>
      <c r="G412">
        <v>-5.5</v>
      </c>
    </row>
    <row r="413" spans="1:7" x14ac:dyDescent="0.25">
      <c r="A413" t="s">
        <v>1025</v>
      </c>
      <c r="B413" t="s">
        <v>182</v>
      </c>
      <c r="G413">
        <v>-5.5</v>
      </c>
    </row>
    <row r="414" spans="1:7" x14ac:dyDescent="0.25">
      <c r="A414" t="s">
        <v>393</v>
      </c>
      <c r="B414" t="s">
        <v>394</v>
      </c>
      <c r="G414">
        <v>-5.5</v>
      </c>
    </row>
    <row r="415" spans="1:7" x14ac:dyDescent="0.25">
      <c r="A415" t="s">
        <v>513</v>
      </c>
      <c r="B415" t="s">
        <v>514</v>
      </c>
      <c r="G415">
        <v>-5.5</v>
      </c>
    </row>
    <row r="416" spans="1:7" x14ac:dyDescent="0.25">
      <c r="A416" t="s">
        <v>708</v>
      </c>
      <c r="B416" t="s">
        <v>709</v>
      </c>
      <c r="G416">
        <v>-5.5</v>
      </c>
    </row>
    <row r="417" spans="1:7" x14ac:dyDescent="0.25">
      <c r="A417" t="s">
        <v>282</v>
      </c>
      <c r="B417" t="s">
        <v>283</v>
      </c>
      <c r="G417">
        <v>-5.5</v>
      </c>
    </row>
    <row r="418" spans="1:7" x14ac:dyDescent="0.25">
      <c r="A418" t="s">
        <v>342</v>
      </c>
      <c r="B418" t="s">
        <v>343</v>
      </c>
      <c r="G418">
        <v>-5.5</v>
      </c>
    </row>
    <row r="419" spans="1:7" x14ac:dyDescent="0.25">
      <c r="A419" t="s">
        <v>767</v>
      </c>
      <c r="B419" t="s">
        <v>768</v>
      </c>
      <c r="G419">
        <v>-5.5</v>
      </c>
    </row>
    <row r="420" spans="1:7" x14ac:dyDescent="0.25">
      <c r="A420" t="s">
        <v>735</v>
      </c>
      <c r="B420" t="s">
        <v>736</v>
      </c>
      <c r="G420">
        <v>-5.75</v>
      </c>
    </row>
    <row r="421" spans="1:7" x14ac:dyDescent="0.25">
      <c r="A421" t="s">
        <v>498</v>
      </c>
      <c r="B421" t="s">
        <v>499</v>
      </c>
      <c r="G421">
        <v>-5.75</v>
      </c>
    </row>
    <row r="422" spans="1:7" x14ac:dyDescent="0.25">
      <c r="A422" t="s">
        <v>773</v>
      </c>
      <c r="B422" t="s">
        <v>774</v>
      </c>
      <c r="G422">
        <v>-5.75</v>
      </c>
    </row>
    <row r="423" spans="1:7" x14ac:dyDescent="0.25">
      <c r="A423" t="s">
        <v>554</v>
      </c>
      <c r="B423" t="s">
        <v>555</v>
      </c>
      <c r="G423">
        <v>-5.75</v>
      </c>
    </row>
    <row r="424" spans="1:7" x14ac:dyDescent="0.25">
      <c r="A424" t="s">
        <v>548</v>
      </c>
      <c r="B424" t="s">
        <v>549</v>
      </c>
      <c r="G424">
        <v>-6</v>
      </c>
    </row>
    <row r="425" spans="1:7" x14ac:dyDescent="0.25">
      <c r="A425" t="s">
        <v>588</v>
      </c>
      <c r="B425" t="s">
        <v>589</v>
      </c>
      <c r="G425">
        <v>-6</v>
      </c>
    </row>
    <row r="426" spans="1:7" x14ac:dyDescent="0.25">
      <c r="A426" t="s">
        <v>695</v>
      </c>
      <c r="B426" t="s">
        <v>696</v>
      </c>
      <c r="G426">
        <v>-6</v>
      </c>
    </row>
    <row r="427" spans="1:7" x14ac:dyDescent="0.25">
      <c r="A427" t="s">
        <v>632</v>
      </c>
      <c r="B427" t="s">
        <v>633</v>
      </c>
      <c r="G427">
        <v>-6</v>
      </c>
    </row>
    <row r="428" spans="1:7" x14ac:dyDescent="0.25">
      <c r="A428" t="s">
        <v>280</v>
      </c>
      <c r="B428" t="s">
        <v>281</v>
      </c>
      <c r="G428">
        <v>-6</v>
      </c>
    </row>
    <row r="429" spans="1:7" x14ac:dyDescent="0.25">
      <c r="A429" t="s">
        <v>348</v>
      </c>
      <c r="B429" t="s">
        <v>349</v>
      </c>
      <c r="G429">
        <v>-6</v>
      </c>
    </row>
    <row r="430" spans="1:7" x14ac:dyDescent="0.25">
      <c r="A430" t="s">
        <v>471</v>
      </c>
      <c r="B430" t="s">
        <v>472</v>
      </c>
      <c r="G430">
        <v>-6.25</v>
      </c>
    </row>
    <row r="431" spans="1:7" x14ac:dyDescent="0.25">
      <c r="A431" t="s">
        <v>550</v>
      </c>
      <c r="B431" t="s">
        <v>551</v>
      </c>
      <c r="G431">
        <v>-6.25</v>
      </c>
    </row>
    <row r="432" spans="1:7" x14ac:dyDescent="0.25">
      <c r="A432" t="s">
        <v>493</v>
      </c>
      <c r="B432" t="s">
        <v>81</v>
      </c>
      <c r="G432">
        <v>-6.25</v>
      </c>
    </row>
    <row r="433" spans="1:7" x14ac:dyDescent="0.25">
      <c r="A433" t="s">
        <v>503</v>
      </c>
      <c r="B433" t="s">
        <v>504</v>
      </c>
      <c r="G433">
        <v>-6.25</v>
      </c>
    </row>
    <row r="434" spans="1:7" x14ac:dyDescent="0.25">
      <c r="A434" t="s">
        <v>467</v>
      </c>
      <c r="B434" t="s">
        <v>468</v>
      </c>
      <c r="G434">
        <v>-6.25</v>
      </c>
    </row>
    <row r="435" spans="1:7" x14ac:dyDescent="0.25">
      <c r="A435" t="s">
        <v>960</v>
      </c>
      <c r="B435" t="s">
        <v>961</v>
      </c>
      <c r="G435">
        <v>-6.25</v>
      </c>
    </row>
    <row r="436" spans="1:7" x14ac:dyDescent="0.25">
      <c r="A436" t="s">
        <v>606</v>
      </c>
      <c r="B436" t="s">
        <v>607</v>
      </c>
      <c r="G436">
        <v>-6.25</v>
      </c>
    </row>
    <row r="437" spans="1:7" x14ac:dyDescent="0.25">
      <c r="A437" t="s">
        <v>744</v>
      </c>
      <c r="B437" t="s">
        <v>745</v>
      </c>
      <c r="G437">
        <v>-6.5</v>
      </c>
    </row>
    <row r="438" spans="1:7" x14ac:dyDescent="0.25">
      <c r="A438" t="s">
        <v>509</v>
      </c>
      <c r="B438" t="s">
        <v>510</v>
      </c>
      <c r="G438">
        <v>-6.5</v>
      </c>
    </row>
    <row r="439" spans="1:7" x14ac:dyDescent="0.25">
      <c r="A439" t="s">
        <v>526</v>
      </c>
      <c r="B439" t="s">
        <v>173</v>
      </c>
      <c r="G439">
        <v>-6.5</v>
      </c>
    </row>
    <row r="440" spans="1:7" x14ac:dyDescent="0.25">
      <c r="A440" t="s">
        <v>747</v>
      </c>
      <c r="B440" t="s">
        <v>748</v>
      </c>
      <c r="G440">
        <v>-6.5</v>
      </c>
    </row>
    <row r="441" spans="1:7" x14ac:dyDescent="0.25">
      <c r="A441" t="s">
        <v>618</v>
      </c>
      <c r="B441" t="s">
        <v>619</v>
      </c>
      <c r="G441">
        <v>-6.5</v>
      </c>
    </row>
    <row r="442" spans="1:7" x14ac:dyDescent="0.25">
      <c r="A442" t="s">
        <v>461</v>
      </c>
      <c r="B442" t="s">
        <v>462</v>
      </c>
      <c r="G442">
        <v>-6.5</v>
      </c>
    </row>
    <row r="443" spans="1:7" x14ac:dyDescent="0.25">
      <c r="A443" t="s">
        <v>649</v>
      </c>
      <c r="B443" t="s">
        <v>62</v>
      </c>
      <c r="G443">
        <v>-6.5</v>
      </c>
    </row>
    <row r="444" spans="1:7" x14ac:dyDescent="0.25">
      <c r="A444" t="s">
        <v>170</v>
      </c>
      <c r="B444" t="s">
        <v>171</v>
      </c>
      <c r="G444">
        <v>-6.5</v>
      </c>
    </row>
    <row r="445" spans="1:7" x14ac:dyDescent="0.25">
      <c r="A445" t="s">
        <v>593</v>
      </c>
      <c r="B445" t="s">
        <v>81</v>
      </c>
      <c r="G445">
        <v>-6.75</v>
      </c>
    </row>
    <row r="446" spans="1:7" x14ac:dyDescent="0.25">
      <c r="A446" t="s">
        <v>815</v>
      </c>
      <c r="B446" t="s">
        <v>816</v>
      </c>
      <c r="G446">
        <v>-6.75</v>
      </c>
    </row>
    <row r="447" spans="1:7" x14ac:dyDescent="0.25">
      <c r="A447" t="s">
        <v>650</v>
      </c>
      <c r="B447" t="s">
        <v>651</v>
      </c>
      <c r="G447">
        <v>-6.75</v>
      </c>
    </row>
    <row r="448" spans="1:7" x14ac:dyDescent="0.25">
      <c r="A448" t="s">
        <v>374</v>
      </c>
      <c r="B448" t="s">
        <v>375</v>
      </c>
      <c r="G448">
        <v>-6.75</v>
      </c>
    </row>
    <row r="449" spans="1:7" x14ac:dyDescent="0.25">
      <c r="A449" t="s">
        <v>771</v>
      </c>
      <c r="B449" t="s">
        <v>112</v>
      </c>
      <c r="G449">
        <v>-7</v>
      </c>
    </row>
    <row r="450" spans="1:7" x14ac:dyDescent="0.25">
      <c r="A450" t="s">
        <v>306</v>
      </c>
      <c r="B450" t="s">
        <v>307</v>
      </c>
      <c r="G450">
        <v>-7</v>
      </c>
    </row>
    <row r="451" spans="1:7" x14ac:dyDescent="0.25">
      <c r="A451" t="s">
        <v>582</v>
      </c>
      <c r="B451" t="s">
        <v>583</v>
      </c>
      <c r="G451">
        <v>-7</v>
      </c>
    </row>
    <row r="452" spans="1:7" x14ac:dyDescent="0.25">
      <c r="A452" t="s">
        <v>236</v>
      </c>
      <c r="B452" t="s">
        <v>237</v>
      </c>
      <c r="G452">
        <v>-7</v>
      </c>
    </row>
    <row r="453" spans="1:7" x14ac:dyDescent="0.25">
      <c r="A453" t="s">
        <v>520</v>
      </c>
      <c r="B453" t="s">
        <v>381</v>
      </c>
      <c r="G453">
        <v>-7</v>
      </c>
    </row>
    <row r="454" spans="1:7" x14ac:dyDescent="0.25">
      <c r="A454" t="s">
        <v>250</v>
      </c>
      <c r="B454" t="s">
        <v>251</v>
      </c>
      <c r="G454">
        <v>-7</v>
      </c>
    </row>
    <row r="455" spans="1:7" x14ac:dyDescent="0.25">
      <c r="A455" t="s">
        <v>746</v>
      </c>
      <c r="B455" t="s">
        <v>81</v>
      </c>
      <c r="G455">
        <v>-7</v>
      </c>
    </row>
    <row r="456" spans="1:7" x14ac:dyDescent="0.25">
      <c r="A456" t="s">
        <v>333</v>
      </c>
      <c r="B456" t="s">
        <v>334</v>
      </c>
      <c r="G456">
        <v>-7</v>
      </c>
    </row>
    <row r="457" spans="1:7" x14ac:dyDescent="0.25">
      <c r="A457" t="s">
        <v>917</v>
      </c>
      <c r="B457" t="s">
        <v>918</v>
      </c>
      <c r="G457">
        <v>-7</v>
      </c>
    </row>
    <row r="458" spans="1:7" x14ac:dyDescent="0.25">
      <c r="A458" t="s">
        <v>358</v>
      </c>
      <c r="B458" t="s">
        <v>359</v>
      </c>
      <c r="G458">
        <v>-7</v>
      </c>
    </row>
    <row r="459" spans="1:7" x14ac:dyDescent="0.25">
      <c r="A459" t="s">
        <v>340</v>
      </c>
      <c r="B459" t="s">
        <v>341</v>
      </c>
      <c r="G459">
        <v>-7.25</v>
      </c>
    </row>
    <row r="460" spans="1:7" x14ac:dyDescent="0.25">
      <c r="A460" t="s">
        <v>364</v>
      </c>
      <c r="B460" t="s">
        <v>365</v>
      </c>
      <c r="G460">
        <v>-7.25</v>
      </c>
    </row>
    <row r="461" spans="1:7" x14ac:dyDescent="0.25">
      <c r="A461" t="s">
        <v>518</v>
      </c>
      <c r="B461" t="s">
        <v>519</v>
      </c>
      <c r="G461">
        <v>-7.25</v>
      </c>
    </row>
    <row r="462" spans="1:7" x14ac:dyDescent="0.25">
      <c r="A462" t="s">
        <v>542</v>
      </c>
      <c r="B462" t="s">
        <v>543</v>
      </c>
      <c r="G462">
        <v>-7.25</v>
      </c>
    </row>
    <row r="463" spans="1:7" x14ac:dyDescent="0.25">
      <c r="A463" t="s">
        <v>674</v>
      </c>
      <c r="B463" t="s">
        <v>675</v>
      </c>
      <c r="G463">
        <v>-7.5</v>
      </c>
    </row>
    <row r="464" spans="1:7" x14ac:dyDescent="0.25">
      <c r="A464" t="s">
        <v>435</v>
      </c>
      <c r="B464" t="s">
        <v>144</v>
      </c>
      <c r="G464">
        <v>-7.5</v>
      </c>
    </row>
    <row r="465" spans="1:7" x14ac:dyDescent="0.25">
      <c r="A465" t="s">
        <v>977</v>
      </c>
      <c r="B465" t="s">
        <v>978</v>
      </c>
      <c r="G465">
        <v>-7.5</v>
      </c>
    </row>
    <row r="466" spans="1:7" x14ac:dyDescent="0.25">
      <c r="A466" t="s">
        <v>789</v>
      </c>
      <c r="B466" t="s">
        <v>182</v>
      </c>
      <c r="G466">
        <v>-7.5</v>
      </c>
    </row>
    <row r="467" spans="1:7" x14ac:dyDescent="0.25">
      <c r="A467" t="s">
        <v>101</v>
      </c>
      <c r="B467" t="s">
        <v>83</v>
      </c>
      <c r="G467">
        <v>-7.5</v>
      </c>
    </row>
    <row r="468" spans="1:7" x14ac:dyDescent="0.25">
      <c r="A468" t="s">
        <v>764</v>
      </c>
      <c r="B468" t="s">
        <v>765</v>
      </c>
      <c r="G468">
        <v>-7.5</v>
      </c>
    </row>
    <row r="469" spans="1:7" x14ac:dyDescent="0.25">
      <c r="A469" t="s">
        <v>84</v>
      </c>
      <c r="B469" t="s">
        <v>85</v>
      </c>
      <c r="G469">
        <v>-7.75</v>
      </c>
    </row>
    <row r="470" spans="1:7" x14ac:dyDescent="0.25">
      <c r="A470" t="s">
        <v>556</v>
      </c>
      <c r="B470" t="s">
        <v>557</v>
      </c>
      <c r="G470">
        <v>-7.75</v>
      </c>
    </row>
    <row r="471" spans="1:7" x14ac:dyDescent="0.25">
      <c r="A471" t="s">
        <v>350</v>
      </c>
      <c r="B471" t="s">
        <v>81</v>
      </c>
      <c r="G471">
        <v>-7.75</v>
      </c>
    </row>
    <row r="472" spans="1:7" x14ac:dyDescent="0.25">
      <c r="A472" t="s">
        <v>268</v>
      </c>
      <c r="B472" t="s">
        <v>204</v>
      </c>
      <c r="G472">
        <v>-7.75</v>
      </c>
    </row>
    <row r="473" spans="1:7" x14ac:dyDescent="0.25">
      <c r="A473" t="s">
        <v>136</v>
      </c>
      <c r="B473" t="s">
        <v>137</v>
      </c>
      <c r="G473">
        <v>-7.75</v>
      </c>
    </row>
    <row r="474" spans="1:7" x14ac:dyDescent="0.25">
      <c r="A474" t="s">
        <v>796</v>
      </c>
      <c r="B474" t="s">
        <v>797</v>
      </c>
      <c r="G474">
        <v>-7.75</v>
      </c>
    </row>
    <row r="475" spans="1:7" x14ac:dyDescent="0.25">
      <c r="A475" t="s">
        <v>731</v>
      </c>
      <c r="B475" t="s">
        <v>732</v>
      </c>
      <c r="G475">
        <v>-8</v>
      </c>
    </row>
    <row r="476" spans="1:7" x14ac:dyDescent="0.25">
      <c r="A476" t="s">
        <v>382</v>
      </c>
      <c r="B476" t="s">
        <v>383</v>
      </c>
      <c r="G476">
        <v>-8</v>
      </c>
    </row>
    <row r="477" spans="1:7" x14ac:dyDescent="0.25">
      <c r="A477" t="s">
        <v>531</v>
      </c>
      <c r="B477" t="s">
        <v>532</v>
      </c>
      <c r="G477">
        <v>-8</v>
      </c>
    </row>
    <row r="478" spans="1:7" x14ac:dyDescent="0.25">
      <c r="A478" t="s">
        <v>636</v>
      </c>
      <c r="B478" t="s">
        <v>81</v>
      </c>
      <c r="G478">
        <v>-8</v>
      </c>
    </row>
    <row r="479" spans="1:7" x14ac:dyDescent="0.25">
      <c r="A479" t="s">
        <v>578</v>
      </c>
      <c r="B479" t="s">
        <v>579</v>
      </c>
      <c r="G479">
        <v>-8</v>
      </c>
    </row>
    <row r="480" spans="1:7" x14ac:dyDescent="0.25">
      <c r="A480" t="s">
        <v>737</v>
      </c>
      <c r="B480" t="s">
        <v>206</v>
      </c>
      <c r="G480">
        <v>-8</v>
      </c>
    </row>
    <row r="481" spans="1:7" x14ac:dyDescent="0.25">
      <c r="A481" t="s">
        <v>323</v>
      </c>
      <c r="B481" t="s">
        <v>324</v>
      </c>
      <c r="G481">
        <v>-8</v>
      </c>
    </row>
    <row r="482" spans="1:7" x14ac:dyDescent="0.25">
      <c r="A482" t="s">
        <v>535</v>
      </c>
      <c r="B482" t="s">
        <v>81</v>
      </c>
      <c r="G482">
        <v>-8.25</v>
      </c>
    </row>
    <row r="483" spans="1:7" x14ac:dyDescent="0.25">
      <c r="A483" t="s">
        <v>443</v>
      </c>
      <c r="B483" t="s">
        <v>444</v>
      </c>
      <c r="G483">
        <v>-8.25</v>
      </c>
    </row>
    <row r="484" spans="1:7" x14ac:dyDescent="0.25">
      <c r="A484" t="s">
        <v>207</v>
      </c>
      <c r="B484" t="s">
        <v>208</v>
      </c>
      <c r="G484">
        <v>-8.25</v>
      </c>
    </row>
    <row r="485" spans="1:7" x14ac:dyDescent="0.25">
      <c r="A485" t="s">
        <v>292</v>
      </c>
      <c r="B485" t="s">
        <v>293</v>
      </c>
      <c r="G485">
        <v>-8.25</v>
      </c>
    </row>
    <row r="486" spans="1:7" x14ac:dyDescent="0.25">
      <c r="A486" t="s">
        <v>572</v>
      </c>
      <c r="B486" t="s">
        <v>175</v>
      </c>
      <c r="G486">
        <v>-8.25</v>
      </c>
    </row>
    <row r="487" spans="1:7" x14ac:dyDescent="0.25">
      <c r="A487" t="s">
        <v>685</v>
      </c>
      <c r="B487" t="s">
        <v>686</v>
      </c>
      <c r="G487">
        <v>-8.5</v>
      </c>
    </row>
    <row r="488" spans="1:7" x14ac:dyDescent="0.25">
      <c r="A488" t="s">
        <v>412</v>
      </c>
      <c r="B488" t="s">
        <v>81</v>
      </c>
      <c r="G488">
        <v>-8.5</v>
      </c>
    </row>
    <row r="489" spans="1:7" x14ac:dyDescent="0.25">
      <c r="A489" t="s">
        <v>524</v>
      </c>
      <c r="B489" t="s">
        <v>525</v>
      </c>
      <c r="G489">
        <v>-8.5</v>
      </c>
    </row>
    <row r="490" spans="1:7" x14ac:dyDescent="0.25">
      <c r="A490" t="s">
        <v>689</v>
      </c>
      <c r="B490" t="s">
        <v>690</v>
      </c>
      <c r="G490">
        <v>-8.5</v>
      </c>
    </row>
    <row r="491" spans="1:7" x14ac:dyDescent="0.25">
      <c r="A491" t="s">
        <v>700</v>
      </c>
      <c r="B491" t="s">
        <v>701</v>
      </c>
      <c r="G491">
        <v>-8.75</v>
      </c>
    </row>
    <row r="492" spans="1:7" x14ac:dyDescent="0.25">
      <c r="A492" t="s">
        <v>637</v>
      </c>
      <c r="B492" t="s">
        <v>638</v>
      </c>
      <c r="G492">
        <v>-8.75</v>
      </c>
    </row>
    <row r="493" spans="1:7" x14ac:dyDescent="0.25">
      <c r="A493" t="s">
        <v>156</v>
      </c>
      <c r="B493" t="s">
        <v>157</v>
      </c>
      <c r="G493">
        <v>-8.75</v>
      </c>
    </row>
    <row r="494" spans="1:7" x14ac:dyDescent="0.25">
      <c r="A494" t="s">
        <v>191</v>
      </c>
      <c r="B494" t="s">
        <v>192</v>
      </c>
      <c r="G494">
        <v>-8.75</v>
      </c>
    </row>
    <row r="495" spans="1:7" x14ac:dyDescent="0.25">
      <c r="A495" t="s">
        <v>863</v>
      </c>
      <c r="B495" t="s">
        <v>864</v>
      </c>
      <c r="G495">
        <v>-8.75</v>
      </c>
    </row>
    <row r="496" spans="1:7" x14ac:dyDescent="0.25">
      <c r="A496" t="s">
        <v>496</v>
      </c>
      <c r="B496" t="s">
        <v>497</v>
      </c>
      <c r="G496">
        <v>-8.75</v>
      </c>
    </row>
    <row r="497" spans="1:7" x14ac:dyDescent="0.25">
      <c r="A497" t="s">
        <v>620</v>
      </c>
      <c r="B497" t="s">
        <v>621</v>
      </c>
      <c r="G497">
        <v>-9</v>
      </c>
    </row>
    <row r="498" spans="1:7" x14ac:dyDescent="0.25">
      <c r="A498" t="s">
        <v>416</v>
      </c>
      <c r="B498" t="s">
        <v>417</v>
      </c>
      <c r="G498">
        <v>-9</v>
      </c>
    </row>
    <row r="499" spans="1:7" x14ac:dyDescent="0.25">
      <c r="A499" t="s">
        <v>433</v>
      </c>
      <c r="B499" t="s">
        <v>434</v>
      </c>
      <c r="G499">
        <v>-9</v>
      </c>
    </row>
    <row r="500" spans="1:7" x14ac:dyDescent="0.25">
      <c r="A500" t="s">
        <v>445</v>
      </c>
      <c r="B500" t="s">
        <v>446</v>
      </c>
      <c r="G500">
        <v>-9</v>
      </c>
    </row>
    <row r="501" spans="1:7" x14ac:dyDescent="0.25">
      <c r="A501" t="s">
        <v>216</v>
      </c>
      <c r="B501" t="s">
        <v>217</v>
      </c>
      <c r="G501">
        <v>-9</v>
      </c>
    </row>
    <row r="502" spans="1:7" x14ac:dyDescent="0.25">
      <c r="A502" t="s">
        <v>406</v>
      </c>
      <c r="B502" t="s">
        <v>407</v>
      </c>
      <c r="G502">
        <v>-9.25</v>
      </c>
    </row>
    <row r="503" spans="1:7" x14ac:dyDescent="0.25">
      <c r="A503" t="s">
        <v>481</v>
      </c>
      <c r="B503" t="s">
        <v>81</v>
      </c>
      <c r="G503">
        <v>-9.25</v>
      </c>
    </row>
    <row r="504" spans="1:7" x14ac:dyDescent="0.25">
      <c r="A504" t="s">
        <v>596</v>
      </c>
      <c r="B504" t="s">
        <v>81</v>
      </c>
      <c r="G504">
        <v>-9.5</v>
      </c>
    </row>
    <row r="505" spans="1:7" x14ac:dyDescent="0.25">
      <c r="A505" t="s">
        <v>861</v>
      </c>
      <c r="B505" t="s">
        <v>862</v>
      </c>
      <c r="G505">
        <v>-9.75</v>
      </c>
    </row>
    <row r="506" spans="1:7" x14ac:dyDescent="0.25">
      <c r="A506" t="s">
        <v>320</v>
      </c>
      <c r="B506" t="s">
        <v>81</v>
      </c>
      <c r="G506">
        <v>-9.75</v>
      </c>
    </row>
    <row r="507" spans="1:7" x14ac:dyDescent="0.25">
      <c r="A507" t="s">
        <v>567</v>
      </c>
      <c r="B507" t="s">
        <v>330</v>
      </c>
      <c r="G507">
        <v>-9.75</v>
      </c>
    </row>
    <row r="508" spans="1:7" x14ac:dyDescent="0.25">
      <c r="A508" t="s">
        <v>255</v>
      </c>
      <c r="B508" t="s">
        <v>256</v>
      </c>
      <c r="G508">
        <v>-9.75</v>
      </c>
    </row>
    <row r="509" spans="1:7" x14ac:dyDescent="0.25">
      <c r="A509" t="s">
        <v>405</v>
      </c>
      <c r="B509" t="s">
        <v>311</v>
      </c>
      <c r="G509">
        <v>-10</v>
      </c>
    </row>
    <row r="510" spans="1:7" x14ac:dyDescent="0.25">
      <c r="A510" t="s">
        <v>98</v>
      </c>
      <c r="B510" t="s">
        <v>99</v>
      </c>
      <c r="G510">
        <v>-10</v>
      </c>
    </row>
    <row r="511" spans="1:7" x14ac:dyDescent="0.25">
      <c r="A511" t="s">
        <v>154</v>
      </c>
      <c r="B511" t="s">
        <v>155</v>
      </c>
      <c r="G511">
        <v>-10</v>
      </c>
    </row>
    <row r="512" spans="1:7" x14ac:dyDescent="0.25">
      <c r="A512" t="s">
        <v>558</v>
      </c>
      <c r="B512" t="s">
        <v>559</v>
      </c>
      <c r="G512">
        <v>-10.25</v>
      </c>
    </row>
    <row r="513" spans="1:7" x14ac:dyDescent="0.25">
      <c r="A513" t="s">
        <v>331</v>
      </c>
      <c r="B513" t="s">
        <v>332</v>
      </c>
      <c r="G513">
        <v>-10.25</v>
      </c>
    </row>
    <row r="514" spans="1:7" x14ac:dyDescent="0.25">
      <c r="A514" t="s">
        <v>587</v>
      </c>
      <c r="B514" t="s">
        <v>81</v>
      </c>
      <c r="G514">
        <v>-10.5</v>
      </c>
    </row>
    <row r="515" spans="1:7" x14ac:dyDescent="0.25">
      <c r="A515" t="s">
        <v>647</v>
      </c>
      <c r="B515" t="s">
        <v>648</v>
      </c>
      <c r="G515">
        <v>-10.5</v>
      </c>
    </row>
    <row r="516" spans="1:7" x14ac:dyDescent="0.25">
      <c r="A516" t="s">
        <v>180</v>
      </c>
      <c r="B516" t="s">
        <v>83</v>
      </c>
      <c r="G516">
        <v>-10.75</v>
      </c>
    </row>
    <row r="517" spans="1:7" x14ac:dyDescent="0.25">
      <c r="A517" t="s">
        <v>680</v>
      </c>
      <c r="B517" t="s">
        <v>182</v>
      </c>
      <c r="G517">
        <v>-10.75</v>
      </c>
    </row>
    <row r="518" spans="1:7" x14ac:dyDescent="0.25">
      <c r="A518" t="s">
        <v>521</v>
      </c>
      <c r="B518" t="s">
        <v>190</v>
      </c>
      <c r="G518">
        <v>-10.75</v>
      </c>
    </row>
    <row r="519" spans="1:7" x14ac:dyDescent="0.25">
      <c r="A519" t="s">
        <v>378</v>
      </c>
      <c r="B519" t="s">
        <v>379</v>
      </c>
      <c r="G519">
        <v>-11.25</v>
      </c>
    </row>
    <row r="520" spans="1:7" x14ac:dyDescent="0.25">
      <c r="A520" t="s">
        <v>105</v>
      </c>
      <c r="B520" t="s">
        <v>106</v>
      </c>
      <c r="G520">
        <v>-11.25</v>
      </c>
    </row>
    <row r="521" spans="1:7" x14ac:dyDescent="0.25">
      <c r="A521" t="s">
        <v>573</v>
      </c>
      <c r="B521" t="s">
        <v>81</v>
      </c>
      <c r="G521">
        <v>-11.25</v>
      </c>
    </row>
    <row r="522" spans="1:7" x14ac:dyDescent="0.25">
      <c r="A522" t="s">
        <v>612</v>
      </c>
      <c r="B522" t="s">
        <v>613</v>
      </c>
      <c r="G522">
        <v>-11.25</v>
      </c>
    </row>
    <row r="523" spans="1:7" x14ac:dyDescent="0.25">
      <c r="A523" t="s">
        <v>346</v>
      </c>
      <c r="B523" t="s">
        <v>347</v>
      </c>
      <c r="G523">
        <v>-11.5</v>
      </c>
    </row>
    <row r="524" spans="1:7" x14ac:dyDescent="0.25">
      <c r="A524" t="s">
        <v>560</v>
      </c>
      <c r="B524" t="s">
        <v>561</v>
      </c>
      <c r="G524">
        <v>-11.5</v>
      </c>
    </row>
    <row r="525" spans="1:7" x14ac:dyDescent="0.25">
      <c r="A525" t="s">
        <v>220</v>
      </c>
      <c r="B525" t="s">
        <v>83</v>
      </c>
      <c r="G525">
        <v>-11.75</v>
      </c>
    </row>
    <row r="526" spans="1:7" x14ac:dyDescent="0.25">
      <c r="A526" t="s">
        <v>431</v>
      </c>
      <c r="B526" t="s">
        <v>432</v>
      </c>
      <c r="G526">
        <v>-12</v>
      </c>
    </row>
    <row r="527" spans="1:7" x14ac:dyDescent="0.25">
      <c r="A527" t="s">
        <v>473</v>
      </c>
      <c r="B527" t="s">
        <v>190</v>
      </c>
      <c r="G527">
        <v>-12.25</v>
      </c>
    </row>
    <row r="528" spans="1:7" x14ac:dyDescent="0.25">
      <c r="A528" t="s">
        <v>194</v>
      </c>
      <c r="B528" t="s">
        <v>195</v>
      </c>
      <c r="G528">
        <v>-12.5</v>
      </c>
    </row>
    <row r="529" spans="1:7" x14ac:dyDescent="0.25">
      <c r="A529" t="s">
        <v>238</v>
      </c>
      <c r="B529" t="s">
        <v>239</v>
      </c>
      <c r="G529">
        <v>-12.5</v>
      </c>
    </row>
    <row r="530" spans="1:7" x14ac:dyDescent="0.25">
      <c r="A530" t="s">
        <v>176</v>
      </c>
      <c r="B530" t="s">
        <v>177</v>
      </c>
      <c r="G530">
        <v>-12.75</v>
      </c>
    </row>
    <row r="531" spans="1:7" x14ac:dyDescent="0.25">
      <c r="A531" t="s">
        <v>490</v>
      </c>
      <c r="B531" t="s">
        <v>491</v>
      </c>
      <c r="G531">
        <v>-12.75</v>
      </c>
    </row>
    <row r="532" spans="1:7" x14ac:dyDescent="0.25">
      <c r="A532" t="s">
        <v>616</v>
      </c>
      <c r="B532" t="s">
        <v>617</v>
      </c>
      <c r="G532">
        <v>-12.75</v>
      </c>
    </row>
    <row r="533" spans="1:7" x14ac:dyDescent="0.25">
      <c r="A533" t="s">
        <v>218</v>
      </c>
      <c r="B533" t="s">
        <v>219</v>
      </c>
      <c r="G533">
        <v>-13</v>
      </c>
    </row>
    <row r="534" spans="1:7" x14ac:dyDescent="0.25">
      <c r="A534" t="s">
        <v>147</v>
      </c>
      <c r="B534" t="s">
        <v>148</v>
      </c>
      <c r="G534">
        <v>-13</v>
      </c>
    </row>
    <row r="535" spans="1:7" x14ac:dyDescent="0.25">
      <c r="A535" t="s">
        <v>380</v>
      </c>
      <c r="B535" t="s">
        <v>381</v>
      </c>
      <c r="G535">
        <v>-13</v>
      </c>
    </row>
    <row r="536" spans="1:7" x14ac:dyDescent="0.25">
      <c r="A536" t="s">
        <v>536</v>
      </c>
      <c r="B536" t="s">
        <v>537</v>
      </c>
      <c r="G536">
        <v>-13.25</v>
      </c>
    </row>
    <row r="537" spans="1:7" x14ac:dyDescent="0.25">
      <c r="A537" t="s">
        <v>683</v>
      </c>
      <c r="B537" t="s">
        <v>684</v>
      </c>
      <c r="G537">
        <v>-13.25</v>
      </c>
    </row>
    <row r="538" spans="1:7" x14ac:dyDescent="0.25">
      <c r="A538" t="s">
        <v>321</v>
      </c>
      <c r="B538" t="s">
        <v>322</v>
      </c>
      <c r="G538">
        <v>-13.25</v>
      </c>
    </row>
    <row r="539" spans="1:7" x14ac:dyDescent="0.25">
      <c r="A539" t="s">
        <v>437</v>
      </c>
      <c r="B539" t="s">
        <v>438</v>
      </c>
      <c r="G539">
        <v>-13.5</v>
      </c>
    </row>
    <row r="540" spans="1:7" x14ac:dyDescent="0.25">
      <c r="A540" t="s">
        <v>88</v>
      </c>
      <c r="B540" t="s">
        <v>81</v>
      </c>
      <c r="G540">
        <v>-13.5</v>
      </c>
    </row>
    <row r="541" spans="1:7" x14ac:dyDescent="0.25">
      <c r="A541" t="s">
        <v>659</v>
      </c>
      <c r="B541" t="s">
        <v>660</v>
      </c>
      <c r="G541">
        <v>-13.5</v>
      </c>
    </row>
    <row r="542" spans="1:7" x14ac:dyDescent="0.25">
      <c r="A542" t="s">
        <v>80</v>
      </c>
      <c r="B542" t="s">
        <v>81</v>
      </c>
      <c r="G542">
        <v>-13.5</v>
      </c>
    </row>
    <row r="543" spans="1:7" x14ac:dyDescent="0.25">
      <c r="A543" t="s">
        <v>403</v>
      </c>
      <c r="B543" t="s">
        <v>404</v>
      </c>
      <c r="G543">
        <v>-13.75</v>
      </c>
    </row>
    <row r="544" spans="1:7" x14ac:dyDescent="0.25">
      <c r="A544" t="s">
        <v>241</v>
      </c>
      <c r="B544" t="s">
        <v>242</v>
      </c>
      <c r="G544">
        <v>-13.75</v>
      </c>
    </row>
    <row r="545" spans="1:7" x14ac:dyDescent="0.25">
      <c r="A545" t="s">
        <v>310</v>
      </c>
      <c r="B545" t="s">
        <v>311</v>
      </c>
      <c r="G545">
        <v>-13.75</v>
      </c>
    </row>
    <row r="546" spans="1:7" x14ac:dyDescent="0.25">
      <c r="A546" t="s">
        <v>538</v>
      </c>
      <c r="B546" t="s">
        <v>539</v>
      </c>
      <c r="G546">
        <v>-14</v>
      </c>
    </row>
    <row r="547" spans="1:7" x14ac:dyDescent="0.25">
      <c r="A547" t="s">
        <v>226</v>
      </c>
      <c r="B547" t="s">
        <v>227</v>
      </c>
      <c r="G547">
        <v>-14.25</v>
      </c>
    </row>
    <row r="548" spans="1:7" x14ac:dyDescent="0.25">
      <c r="A548" t="s">
        <v>372</v>
      </c>
      <c r="B548" t="s">
        <v>373</v>
      </c>
      <c r="G548">
        <v>-14.25</v>
      </c>
    </row>
    <row r="549" spans="1:7" x14ac:dyDescent="0.25">
      <c r="A549" t="s">
        <v>303</v>
      </c>
      <c r="B549" t="s">
        <v>81</v>
      </c>
      <c r="G549">
        <v>-14.5</v>
      </c>
    </row>
    <row r="550" spans="1:7" x14ac:dyDescent="0.25">
      <c r="A550" t="s">
        <v>186</v>
      </c>
      <c r="B550" t="s">
        <v>81</v>
      </c>
      <c r="G550">
        <v>-14.75</v>
      </c>
    </row>
    <row r="551" spans="1:7" x14ac:dyDescent="0.25">
      <c r="A551" t="s">
        <v>376</v>
      </c>
      <c r="B551" t="s">
        <v>328</v>
      </c>
      <c r="G551">
        <v>-14.75</v>
      </c>
    </row>
    <row r="552" spans="1:7" x14ac:dyDescent="0.25">
      <c r="A552" t="s">
        <v>395</v>
      </c>
      <c r="B552" t="s">
        <v>396</v>
      </c>
      <c r="G552">
        <v>-15</v>
      </c>
    </row>
    <row r="553" spans="1:7" x14ac:dyDescent="0.25">
      <c r="A553" t="s">
        <v>427</v>
      </c>
      <c r="B553" t="s">
        <v>428</v>
      </c>
      <c r="G553">
        <v>-15</v>
      </c>
    </row>
    <row r="554" spans="1:7" x14ac:dyDescent="0.25">
      <c r="A554" t="s">
        <v>562</v>
      </c>
      <c r="B554" t="s">
        <v>563</v>
      </c>
      <c r="G554">
        <v>-15</v>
      </c>
    </row>
    <row r="555" spans="1:7" x14ac:dyDescent="0.25">
      <c r="A555" t="s">
        <v>224</v>
      </c>
      <c r="B555" t="s">
        <v>225</v>
      </c>
      <c r="G555">
        <v>-15.25</v>
      </c>
    </row>
    <row r="556" spans="1:7" x14ac:dyDescent="0.25">
      <c r="A556" t="s">
        <v>453</v>
      </c>
      <c r="B556" t="s">
        <v>454</v>
      </c>
      <c r="G556">
        <v>-15.25</v>
      </c>
    </row>
    <row r="557" spans="1:7" x14ac:dyDescent="0.25">
      <c r="A557" t="s">
        <v>455</v>
      </c>
      <c r="B557" t="s">
        <v>456</v>
      </c>
      <c r="G557">
        <v>-15.25</v>
      </c>
    </row>
    <row r="558" spans="1:7" x14ac:dyDescent="0.25">
      <c r="A558" t="s">
        <v>546</v>
      </c>
      <c r="B558" t="s">
        <v>547</v>
      </c>
      <c r="G558">
        <v>-15.5</v>
      </c>
    </row>
    <row r="559" spans="1:7" x14ac:dyDescent="0.25">
      <c r="A559" t="s">
        <v>360</v>
      </c>
      <c r="B559" t="s">
        <v>361</v>
      </c>
      <c r="G559">
        <v>-15.5</v>
      </c>
    </row>
    <row r="560" spans="1:7" x14ac:dyDescent="0.25">
      <c r="A560" t="s">
        <v>586</v>
      </c>
      <c r="B560" t="s">
        <v>547</v>
      </c>
      <c r="G560">
        <v>-16</v>
      </c>
    </row>
    <row r="561" spans="1:7" x14ac:dyDescent="0.25">
      <c r="A561" t="s">
        <v>477</v>
      </c>
      <c r="B561" t="s">
        <v>478</v>
      </c>
      <c r="G561">
        <v>-16.25</v>
      </c>
    </row>
    <row r="562" spans="1:7" x14ac:dyDescent="0.25">
      <c r="A562" t="s">
        <v>401</v>
      </c>
      <c r="B562" t="s">
        <v>402</v>
      </c>
      <c r="G562">
        <v>-16.25</v>
      </c>
    </row>
    <row r="563" spans="1:7" x14ac:dyDescent="0.25">
      <c r="A563" t="s">
        <v>183</v>
      </c>
      <c r="B563" t="s">
        <v>81</v>
      </c>
      <c r="G563">
        <v>-16.5</v>
      </c>
    </row>
    <row r="564" spans="1:7" x14ac:dyDescent="0.25">
      <c r="A564" t="s">
        <v>290</v>
      </c>
      <c r="B564" t="s">
        <v>291</v>
      </c>
      <c r="G564">
        <v>-16.75</v>
      </c>
    </row>
    <row r="565" spans="1:7" x14ac:dyDescent="0.25">
      <c r="A565" t="s">
        <v>465</v>
      </c>
      <c r="B565" t="s">
        <v>466</v>
      </c>
      <c r="G565">
        <v>-17</v>
      </c>
    </row>
    <row r="566" spans="1:7" x14ac:dyDescent="0.25">
      <c r="A566" t="s">
        <v>604</v>
      </c>
      <c r="B566" t="s">
        <v>605</v>
      </c>
      <c r="G566">
        <v>-17</v>
      </c>
    </row>
    <row r="567" spans="1:7" x14ac:dyDescent="0.25">
      <c r="A567" t="s">
        <v>418</v>
      </c>
      <c r="B567" t="s">
        <v>419</v>
      </c>
      <c r="G567">
        <v>-17</v>
      </c>
    </row>
    <row r="568" spans="1:7" x14ac:dyDescent="0.25">
      <c r="A568" t="s">
        <v>298</v>
      </c>
      <c r="B568" t="s">
        <v>299</v>
      </c>
      <c r="G568">
        <v>-17.25</v>
      </c>
    </row>
    <row r="569" spans="1:7" x14ac:dyDescent="0.25">
      <c r="A569" t="s">
        <v>284</v>
      </c>
      <c r="B569" t="s">
        <v>285</v>
      </c>
      <c r="G569">
        <v>-17.5</v>
      </c>
    </row>
    <row r="570" spans="1:7" x14ac:dyDescent="0.25">
      <c r="A570" t="s">
        <v>441</v>
      </c>
      <c r="B570" t="s">
        <v>442</v>
      </c>
      <c r="G570">
        <v>-17.5</v>
      </c>
    </row>
    <row r="571" spans="1:7" x14ac:dyDescent="0.25">
      <c r="A571" t="s">
        <v>245</v>
      </c>
      <c r="B571" t="s">
        <v>246</v>
      </c>
      <c r="G571">
        <v>-18</v>
      </c>
    </row>
    <row r="572" spans="1:7" x14ac:dyDescent="0.25">
      <c r="A572" t="s">
        <v>184</v>
      </c>
      <c r="B572" t="s">
        <v>185</v>
      </c>
      <c r="G572">
        <v>-18</v>
      </c>
    </row>
    <row r="573" spans="1:7" x14ac:dyDescent="0.25">
      <c r="A573" t="s">
        <v>193</v>
      </c>
      <c r="B573" t="s">
        <v>81</v>
      </c>
      <c r="G573">
        <v>-18.25</v>
      </c>
    </row>
    <row r="574" spans="1:7" x14ac:dyDescent="0.25">
      <c r="A574" t="s">
        <v>314</v>
      </c>
      <c r="B574" t="s">
        <v>315</v>
      </c>
      <c r="G574">
        <v>-18.25</v>
      </c>
    </row>
    <row r="575" spans="1:7" x14ac:dyDescent="0.25">
      <c r="A575" t="s">
        <v>316</v>
      </c>
      <c r="B575" t="s">
        <v>317</v>
      </c>
      <c r="G575">
        <v>-18.25</v>
      </c>
    </row>
    <row r="576" spans="1:7" x14ac:dyDescent="0.25">
      <c r="A576" t="s">
        <v>312</v>
      </c>
      <c r="B576" t="s">
        <v>313</v>
      </c>
      <c r="G576">
        <v>-18.5</v>
      </c>
    </row>
    <row r="577" spans="1:7" x14ac:dyDescent="0.25">
      <c r="A577" t="s">
        <v>351</v>
      </c>
      <c r="B577" t="s">
        <v>319</v>
      </c>
      <c r="G577">
        <v>-19</v>
      </c>
    </row>
    <row r="578" spans="1:7" x14ac:dyDescent="0.25">
      <c r="A578" t="s">
        <v>213</v>
      </c>
      <c r="B578" t="s">
        <v>94</v>
      </c>
      <c r="G578">
        <v>-19</v>
      </c>
    </row>
    <row r="579" spans="1:7" x14ac:dyDescent="0.25">
      <c r="A579" t="s">
        <v>276</v>
      </c>
      <c r="B579" t="s">
        <v>277</v>
      </c>
      <c r="G579">
        <v>-19.5</v>
      </c>
    </row>
    <row r="580" spans="1:7" x14ac:dyDescent="0.25">
      <c r="A580" t="s">
        <v>336</v>
      </c>
      <c r="B580" t="s">
        <v>337</v>
      </c>
      <c r="G580">
        <v>-19.75</v>
      </c>
    </row>
    <row r="581" spans="1:7" x14ac:dyDescent="0.25">
      <c r="A581" t="s">
        <v>203</v>
      </c>
      <c r="B581" t="s">
        <v>204</v>
      </c>
      <c r="G581">
        <v>-19.75</v>
      </c>
    </row>
    <row r="582" spans="1:7" x14ac:dyDescent="0.25">
      <c r="A582" t="s">
        <v>329</v>
      </c>
      <c r="B582" t="s">
        <v>330</v>
      </c>
      <c r="G582">
        <v>-19.75</v>
      </c>
    </row>
    <row r="583" spans="1:7" x14ac:dyDescent="0.25">
      <c r="A583" t="s">
        <v>286</v>
      </c>
      <c r="B583" t="s">
        <v>287</v>
      </c>
      <c r="G583">
        <v>-20</v>
      </c>
    </row>
    <row r="584" spans="1:7" x14ac:dyDescent="0.25">
      <c r="A584" t="s">
        <v>368</v>
      </c>
      <c r="B584" t="s">
        <v>369</v>
      </c>
      <c r="G584">
        <v>-20</v>
      </c>
    </row>
    <row r="585" spans="1:7" x14ac:dyDescent="0.25">
      <c r="A585" t="s">
        <v>128</v>
      </c>
      <c r="B585" t="s">
        <v>129</v>
      </c>
      <c r="G585">
        <v>-20.25</v>
      </c>
    </row>
    <row r="586" spans="1:7" x14ac:dyDescent="0.25">
      <c r="A586" t="s">
        <v>172</v>
      </c>
      <c r="B586" t="s">
        <v>173</v>
      </c>
      <c r="G586">
        <v>-20.25</v>
      </c>
    </row>
    <row r="587" spans="1:7" x14ac:dyDescent="0.25">
      <c r="A587" t="s">
        <v>247</v>
      </c>
      <c r="B587" t="s">
        <v>248</v>
      </c>
      <c r="G587">
        <v>-20.25</v>
      </c>
    </row>
    <row r="588" spans="1:7" x14ac:dyDescent="0.25">
      <c r="A588" t="s">
        <v>288</v>
      </c>
      <c r="B588" t="s">
        <v>289</v>
      </c>
      <c r="G588">
        <v>-20.75</v>
      </c>
    </row>
    <row r="589" spans="1:7" x14ac:dyDescent="0.25">
      <c r="A589" t="s">
        <v>243</v>
      </c>
      <c r="B589" t="s">
        <v>244</v>
      </c>
      <c r="G589">
        <v>-20.75</v>
      </c>
    </row>
    <row r="590" spans="1:7" x14ac:dyDescent="0.25">
      <c r="A590" t="s">
        <v>234</v>
      </c>
      <c r="B590" t="s">
        <v>235</v>
      </c>
      <c r="G590">
        <v>-21</v>
      </c>
    </row>
    <row r="591" spans="1:7" x14ac:dyDescent="0.25">
      <c r="A591" t="s">
        <v>318</v>
      </c>
      <c r="B591" t="s">
        <v>319</v>
      </c>
      <c r="G591">
        <v>-21</v>
      </c>
    </row>
    <row r="592" spans="1:7" x14ac:dyDescent="0.25">
      <c r="A592" t="s">
        <v>384</v>
      </c>
      <c r="B592" t="s">
        <v>62</v>
      </c>
      <c r="G592">
        <v>-21.25</v>
      </c>
    </row>
    <row r="593" spans="1:7" x14ac:dyDescent="0.25">
      <c r="A593" t="s">
        <v>257</v>
      </c>
      <c r="B593" t="s">
        <v>258</v>
      </c>
      <c r="G593">
        <v>-21.5</v>
      </c>
    </row>
    <row r="594" spans="1:7" x14ac:dyDescent="0.25">
      <c r="A594" t="s">
        <v>391</v>
      </c>
      <c r="B594" t="s">
        <v>392</v>
      </c>
      <c r="G594">
        <v>-21.5</v>
      </c>
    </row>
    <row r="595" spans="1:7" x14ac:dyDescent="0.25">
      <c r="A595" t="s">
        <v>327</v>
      </c>
      <c r="B595" t="s">
        <v>328</v>
      </c>
      <c r="G595">
        <v>-22</v>
      </c>
    </row>
    <row r="596" spans="1:7" x14ac:dyDescent="0.25">
      <c r="A596" t="s">
        <v>131</v>
      </c>
      <c r="B596" t="s">
        <v>132</v>
      </c>
      <c r="G596">
        <v>-22.25</v>
      </c>
    </row>
    <row r="597" spans="1:7" x14ac:dyDescent="0.25">
      <c r="A597" t="s">
        <v>187</v>
      </c>
      <c r="B597" t="s">
        <v>188</v>
      </c>
      <c r="G597">
        <v>-23.25</v>
      </c>
    </row>
    <row r="598" spans="1:7" x14ac:dyDescent="0.25">
      <c r="A598" t="s">
        <v>221</v>
      </c>
      <c r="B598" t="s">
        <v>81</v>
      </c>
      <c r="G598">
        <v>-23.5</v>
      </c>
    </row>
    <row r="599" spans="1:7" x14ac:dyDescent="0.25">
      <c r="A599" t="s">
        <v>385</v>
      </c>
      <c r="B599" t="s">
        <v>386</v>
      </c>
      <c r="G599">
        <v>-23.5</v>
      </c>
    </row>
    <row r="600" spans="1:7" x14ac:dyDescent="0.25">
      <c r="A600" t="s">
        <v>126</v>
      </c>
      <c r="B600" t="s">
        <v>127</v>
      </c>
      <c r="G600">
        <v>-24</v>
      </c>
    </row>
    <row r="601" spans="1:7" x14ac:dyDescent="0.25">
      <c r="A601" t="s">
        <v>352</v>
      </c>
      <c r="B601" t="s">
        <v>353</v>
      </c>
      <c r="G601">
        <v>-24</v>
      </c>
    </row>
    <row r="602" spans="1:7" x14ac:dyDescent="0.25">
      <c r="A602" t="s">
        <v>214</v>
      </c>
      <c r="B602" t="s">
        <v>215</v>
      </c>
      <c r="G602">
        <v>-24</v>
      </c>
    </row>
    <row r="603" spans="1:7" x14ac:dyDescent="0.25">
      <c r="A603" t="s">
        <v>278</v>
      </c>
      <c r="B603" t="s">
        <v>279</v>
      </c>
      <c r="G603">
        <v>-24.25</v>
      </c>
    </row>
    <row r="604" spans="1:7" x14ac:dyDescent="0.25">
      <c r="A604" t="s">
        <v>294</v>
      </c>
      <c r="B604" t="s">
        <v>295</v>
      </c>
      <c r="G604">
        <v>-24.25</v>
      </c>
    </row>
    <row r="605" spans="1:7" x14ac:dyDescent="0.25">
      <c r="A605" t="s">
        <v>274</v>
      </c>
      <c r="B605" t="s">
        <v>275</v>
      </c>
      <c r="G605">
        <v>-25.25</v>
      </c>
    </row>
    <row r="606" spans="1:7" x14ac:dyDescent="0.25">
      <c r="A606" t="s">
        <v>158</v>
      </c>
      <c r="B606" t="s">
        <v>159</v>
      </c>
      <c r="G606">
        <v>-25.5</v>
      </c>
    </row>
    <row r="607" spans="1:7" x14ac:dyDescent="0.25">
      <c r="A607" t="s">
        <v>202</v>
      </c>
      <c r="B607" t="s">
        <v>81</v>
      </c>
      <c r="G607">
        <v>-25.75</v>
      </c>
    </row>
    <row r="608" spans="1:7" x14ac:dyDescent="0.25">
      <c r="A608" t="s">
        <v>91</v>
      </c>
      <c r="B608" t="s">
        <v>92</v>
      </c>
      <c r="G608">
        <v>-26.25</v>
      </c>
    </row>
    <row r="609" spans="1:7" x14ac:dyDescent="0.25">
      <c r="A609" t="s">
        <v>265</v>
      </c>
      <c r="B609" t="s">
        <v>266</v>
      </c>
      <c r="G609">
        <v>-26.5</v>
      </c>
    </row>
    <row r="610" spans="1:7" x14ac:dyDescent="0.25">
      <c r="A610" t="s">
        <v>151</v>
      </c>
      <c r="B610" t="s">
        <v>144</v>
      </c>
      <c r="G610">
        <v>-26.5</v>
      </c>
    </row>
    <row r="611" spans="1:7" x14ac:dyDescent="0.25">
      <c r="A611" t="s">
        <v>399</v>
      </c>
      <c r="B611" t="s">
        <v>81</v>
      </c>
      <c r="G611">
        <v>-26.75</v>
      </c>
    </row>
    <row r="612" spans="1:7" x14ac:dyDescent="0.25">
      <c r="A612" t="s">
        <v>160</v>
      </c>
      <c r="B612" t="s">
        <v>161</v>
      </c>
      <c r="G612">
        <v>-27</v>
      </c>
    </row>
    <row r="613" spans="1:7" x14ac:dyDescent="0.25">
      <c r="A613" t="s">
        <v>133</v>
      </c>
      <c r="B613" t="s">
        <v>134</v>
      </c>
      <c r="G613">
        <v>-27.25</v>
      </c>
    </row>
    <row r="614" spans="1:7" x14ac:dyDescent="0.25">
      <c r="A614" t="s">
        <v>447</v>
      </c>
      <c r="B614" t="s">
        <v>448</v>
      </c>
      <c r="G614">
        <v>-27.5</v>
      </c>
    </row>
    <row r="615" spans="1:7" x14ac:dyDescent="0.25">
      <c r="A615" t="s">
        <v>301</v>
      </c>
      <c r="B615" t="s">
        <v>302</v>
      </c>
      <c r="G615">
        <v>-28</v>
      </c>
    </row>
    <row r="616" spans="1:7" x14ac:dyDescent="0.25">
      <c r="A616" t="s">
        <v>178</v>
      </c>
      <c r="B616" t="s">
        <v>179</v>
      </c>
      <c r="G616">
        <v>-28</v>
      </c>
    </row>
    <row r="617" spans="1:7" x14ac:dyDescent="0.25">
      <c r="A617" t="s">
        <v>249</v>
      </c>
      <c r="B617" t="s">
        <v>77</v>
      </c>
      <c r="G617">
        <v>-28.5</v>
      </c>
    </row>
    <row r="618" spans="1:7" x14ac:dyDescent="0.25">
      <c r="A618" t="s">
        <v>143</v>
      </c>
      <c r="B618" t="s">
        <v>144</v>
      </c>
      <c r="G618">
        <v>-29.5</v>
      </c>
    </row>
    <row r="619" spans="1:7" x14ac:dyDescent="0.25">
      <c r="A619" t="s">
        <v>366</v>
      </c>
      <c r="B619" t="s">
        <v>367</v>
      </c>
      <c r="G619">
        <v>-30</v>
      </c>
    </row>
    <row r="620" spans="1:7" x14ac:dyDescent="0.25">
      <c r="A620" t="s">
        <v>267</v>
      </c>
      <c r="B620" t="s">
        <v>62</v>
      </c>
      <c r="G620">
        <v>-30</v>
      </c>
    </row>
    <row r="621" spans="1:7" x14ac:dyDescent="0.25">
      <c r="A621" t="s">
        <v>240</v>
      </c>
      <c r="B621" t="s">
        <v>62</v>
      </c>
      <c r="G621">
        <v>-30.5</v>
      </c>
    </row>
    <row r="622" spans="1:7" x14ac:dyDescent="0.25">
      <c r="A622" t="s">
        <v>166</v>
      </c>
      <c r="B622" t="s">
        <v>167</v>
      </c>
      <c r="G622">
        <v>-31.25</v>
      </c>
    </row>
    <row r="623" spans="1:7" x14ac:dyDescent="0.25">
      <c r="A623" t="s">
        <v>189</v>
      </c>
      <c r="B623" t="s">
        <v>190</v>
      </c>
      <c r="G623">
        <v>-31.75</v>
      </c>
    </row>
    <row r="624" spans="1:7" x14ac:dyDescent="0.25">
      <c r="A624" t="s">
        <v>205</v>
      </c>
      <c r="B624" t="s">
        <v>206</v>
      </c>
      <c r="G624">
        <v>-32.5</v>
      </c>
    </row>
    <row r="625" spans="1:7" x14ac:dyDescent="0.25">
      <c r="A625" t="s">
        <v>252</v>
      </c>
      <c r="B625" t="s">
        <v>62</v>
      </c>
      <c r="G625">
        <v>-33.25</v>
      </c>
    </row>
    <row r="626" spans="1:7" x14ac:dyDescent="0.25">
      <c r="A626" t="s">
        <v>149</v>
      </c>
      <c r="B626" t="s">
        <v>150</v>
      </c>
      <c r="G626">
        <v>-34</v>
      </c>
    </row>
    <row r="627" spans="1:7" x14ac:dyDescent="0.25">
      <c r="A627" t="s">
        <v>164</v>
      </c>
      <c r="B627" t="s">
        <v>165</v>
      </c>
      <c r="G627">
        <v>-34.75</v>
      </c>
    </row>
    <row r="628" spans="1:7" x14ac:dyDescent="0.25">
      <c r="A628" t="s">
        <v>86</v>
      </c>
      <c r="B628" t="s">
        <v>87</v>
      </c>
      <c r="G628">
        <v>-35</v>
      </c>
    </row>
    <row r="629" spans="1:7" x14ac:dyDescent="0.25">
      <c r="A629" t="s">
        <v>78</v>
      </c>
      <c r="B629" t="s">
        <v>79</v>
      </c>
      <c r="G629">
        <v>-35</v>
      </c>
    </row>
    <row r="630" spans="1:7" x14ac:dyDescent="0.25">
      <c r="A630" t="s">
        <v>95</v>
      </c>
      <c r="B630" t="s">
        <v>71</v>
      </c>
      <c r="G630">
        <v>-36</v>
      </c>
    </row>
    <row r="631" spans="1:7" x14ac:dyDescent="0.25">
      <c r="A631" t="s">
        <v>140</v>
      </c>
      <c r="B631" t="s">
        <v>62</v>
      </c>
      <c r="G631">
        <v>-36.25</v>
      </c>
    </row>
    <row r="632" spans="1:7" x14ac:dyDescent="0.25">
      <c r="A632" t="s">
        <v>261</v>
      </c>
      <c r="B632" t="s">
        <v>262</v>
      </c>
      <c r="G632">
        <v>-36.25</v>
      </c>
    </row>
    <row r="633" spans="1:7" x14ac:dyDescent="0.25">
      <c r="A633" t="s">
        <v>168</v>
      </c>
      <c r="B633" t="s">
        <v>169</v>
      </c>
      <c r="G633">
        <v>-37</v>
      </c>
    </row>
    <row r="634" spans="1:7" x14ac:dyDescent="0.25">
      <c r="A634" t="s">
        <v>145</v>
      </c>
      <c r="B634" t="s">
        <v>146</v>
      </c>
      <c r="G634">
        <v>-37.5</v>
      </c>
    </row>
    <row r="635" spans="1:7" x14ac:dyDescent="0.25">
      <c r="A635" t="s">
        <v>230</v>
      </c>
      <c r="B635" t="s">
        <v>62</v>
      </c>
      <c r="G635">
        <v>-37.75</v>
      </c>
    </row>
    <row r="636" spans="1:7" x14ac:dyDescent="0.25">
      <c r="A636" t="s">
        <v>231</v>
      </c>
      <c r="B636" t="s">
        <v>232</v>
      </c>
      <c r="G636">
        <v>-38.5</v>
      </c>
    </row>
    <row r="637" spans="1:7" x14ac:dyDescent="0.25">
      <c r="A637" t="s">
        <v>138</v>
      </c>
      <c r="B637" t="s">
        <v>139</v>
      </c>
      <c r="G637">
        <v>-39</v>
      </c>
    </row>
    <row r="638" spans="1:7" x14ac:dyDescent="0.25">
      <c r="A638" t="s">
        <v>162</v>
      </c>
      <c r="B638" t="s">
        <v>163</v>
      </c>
      <c r="G638">
        <v>-39.25</v>
      </c>
    </row>
    <row r="639" spans="1:7" x14ac:dyDescent="0.25">
      <c r="A639" t="s">
        <v>198</v>
      </c>
      <c r="B639" t="s">
        <v>62</v>
      </c>
      <c r="G639">
        <v>-39.75</v>
      </c>
    </row>
    <row r="640" spans="1:7" x14ac:dyDescent="0.25">
      <c r="A640" t="s">
        <v>141</v>
      </c>
      <c r="B640" t="s">
        <v>142</v>
      </c>
      <c r="G640">
        <v>-43.5</v>
      </c>
    </row>
    <row r="641" spans="1:7" x14ac:dyDescent="0.25">
      <c r="A641" t="s">
        <v>308</v>
      </c>
      <c r="B641" t="s">
        <v>309</v>
      </c>
      <c r="G641">
        <v>-44.75</v>
      </c>
    </row>
    <row r="642" spans="1:7" x14ac:dyDescent="0.25">
      <c r="A642" t="s">
        <v>135</v>
      </c>
      <c r="B642" t="s">
        <v>81</v>
      </c>
      <c r="G642">
        <v>-47.5</v>
      </c>
    </row>
    <row r="643" spans="1:7" x14ac:dyDescent="0.25">
      <c r="A643" t="s">
        <v>93</v>
      </c>
      <c r="B643" t="s">
        <v>94</v>
      </c>
      <c r="G643">
        <v>-48.75</v>
      </c>
    </row>
    <row r="644" spans="1:7" x14ac:dyDescent="0.25">
      <c r="A644" t="s">
        <v>152</v>
      </c>
      <c r="B644" t="s">
        <v>153</v>
      </c>
      <c r="G644">
        <v>-50.25</v>
      </c>
    </row>
    <row r="645" spans="1:7" x14ac:dyDescent="0.25">
      <c r="A645" t="s">
        <v>124</v>
      </c>
      <c r="B645" t="s">
        <v>125</v>
      </c>
      <c r="G645">
        <v>-50.25</v>
      </c>
    </row>
    <row r="646" spans="1:7" x14ac:dyDescent="0.25">
      <c r="A646" t="s">
        <v>90</v>
      </c>
      <c r="B646" t="s">
        <v>83</v>
      </c>
      <c r="G646">
        <v>-50.5</v>
      </c>
    </row>
    <row r="647" spans="1:7" x14ac:dyDescent="0.25">
      <c r="A647" t="s">
        <v>174</v>
      </c>
      <c r="B647" t="s">
        <v>175</v>
      </c>
      <c r="G647">
        <v>-51.5</v>
      </c>
    </row>
    <row r="648" spans="1:7" x14ac:dyDescent="0.25">
      <c r="A648" t="s">
        <v>72</v>
      </c>
      <c r="B648" t="s">
        <v>73</v>
      </c>
      <c r="G648">
        <v>-52</v>
      </c>
    </row>
    <row r="649" spans="1:7" x14ac:dyDescent="0.25">
      <c r="A649" t="s">
        <v>107</v>
      </c>
      <c r="B649" t="s">
        <v>108</v>
      </c>
      <c r="G649">
        <v>-53.25</v>
      </c>
    </row>
    <row r="650" spans="1:7" x14ac:dyDescent="0.25">
      <c r="A650" t="s">
        <v>109</v>
      </c>
      <c r="B650" t="s">
        <v>110</v>
      </c>
      <c r="G650">
        <v>-54.75</v>
      </c>
    </row>
    <row r="651" spans="1:7" x14ac:dyDescent="0.25">
      <c r="A651" t="s">
        <v>119</v>
      </c>
      <c r="B651" t="s">
        <v>120</v>
      </c>
      <c r="G651">
        <v>-55</v>
      </c>
    </row>
    <row r="652" spans="1:7" x14ac:dyDescent="0.25">
      <c r="A652" t="s">
        <v>130</v>
      </c>
      <c r="B652" t="s">
        <v>62</v>
      </c>
      <c r="G652">
        <v>-55.5</v>
      </c>
    </row>
    <row r="653" spans="1:7" x14ac:dyDescent="0.25">
      <c r="A653" t="s">
        <v>115</v>
      </c>
      <c r="B653" t="s">
        <v>116</v>
      </c>
      <c r="G653">
        <v>-55.5</v>
      </c>
    </row>
    <row r="654" spans="1:7" x14ac:dyDescent="0.25">
      <c r="A654" t="s">
        <v>103</v>
      </c>
      <c r="B654" t="s">
        <v>104</v>
      </c>
      <c r="G654">
        <v>-56.25</v>
      </c>
    </row>
    <row r="655" spans="1:7" x14ac:dyDescent="0.25">
      <c r="A655" t="s">
        <v>111</v>
      </c>
      <c r="B655" t="s">
        <v>112</v>
      </c>
      <c r="G655">
        <v>-56.75</v>
      </c>
    </row>
    <row r="656" spans="1:7" x14ac:dyDescent="0.25">
      <c r="A656" t="s">
        <v>181</v>
      </c>
      <c r="B656" t="s">
        <v>182</v>
      </c>
      <c r="G656">
        <v>-57.25</v>
      </c>
    </row>
    <row r="657" spans="1:7" x14ac:dyDescent="0.25">
      <c r="A657" t="s">
        <v>209</v>
      </c>
      <c r="B657" t="s">
        <v>210</v>
      </c>
      <c r="G657">
        <v>-60.25</v>
      </c>
    </row>
    <row r="658" spans="1:7" x14ac:dyDescent="0.25">
      <c r="A658" t="s">
        <v>102</v>
      </c>
      <c r="B658" t="s">
        <v>81</v>
      </c>
      <c r="G658">
        <v>-63.25</v>
      </c>
    </row>
    <row r="659" spans="1:7" x14ac:dyDescent="0.25">
      <c r="A659" t="s">
        <v>228</v>
      </c>
      <c r="B659" t="s">
        <v>229</v>
      </c>
      <c r="G659">
        <v>-65.5</v>
      </c>
    </row>
    <row r="660" spans="1:7" x14ac:dyDescent="0.25">
      <c r="A660" t="s">
        <v>113</v>
      </c>
      <c r="B660" t="s">
        <v>114</v>
      </c>
      <c r="G660">
        <v>-66.25</v>
      </c>
    </row>
    <row r="661" spans="1:7" x14ac:dyDescent="0.25">
      <c r="A661" t="s">
        <v>96</v>
      </c>
      <c r="B661" t="s">
        <v>97</v>
      </c>
      <c r="G661">
        <v>-69.75</v>
      </c>
    </row>
    <row r="662" spans="1:7" x14ac:dyDescent="0.25">
      <c r="A662" t="s">
        <v>117</v>
      </c>
      <c r="B662" t="s">
        <v>118</v>
      </c>
      <c r="G662">
        <v>-69.75</v>
      </c>
    </row>
    <row r="663" spans="1:7" x14ac:dyDescent="0.25">
      <c r="A663" t="s">
        <v>100</v>
      </c>
      <c r="B663" t="s">
        <v>81</v>
      </c>
      <c r="G663">
        <v>-71.5</v>
      </c>
    </row>
    <row r="664" spans="1:7" x14ac:dyDescent="0.25">
      <c r="A664" t="s">
        <v>121</v>
      </c>
      <c r="B664" t="s">
        <v>81</v>
      </c>
      <c r="G664">
        <v>-71.75</v>
      </c>
    </row>
    <row r="665" spans="1:7" x14ac:dyDescent="0.25">
      <c r="A665" t="s">
        <v>271</v>
      </c>
      <c r="B665" t="s">
        <v>272</v>
      </c>
      <c r="G665">
        <v>-73</v>
      </c>
    </row>
    <row r="666" spans="1:7" x14ac:dyDescent="0.25">
      <c r="A666" t="s">
        <v>54</v>
      </c>
      <c r="B666" t="s">
        <v>55</v>
      </c>
      <c r="G666">
        <v>-73.25</v>
      </c>
    </row>
    <row r="667" spans="1:7" x14ac:dyDescent="0.25">
      <c r="A667" t="s">
        <v>66</v>
      </c>
      <c r="B667" t="s">
        <v>67</v>
      </c>
      <c r="G667">
        <v>-75.5</v>
      </c>
    </row>
    <row r="668" spans="1:7" x14ac:dyDescent="0.25">
      <c r="A668" t="s">
        <v>59</v>
      </c>
      <c r="B668" t="s">
        <v>60</v>
      </c>
      <c r="G668">
        <v>-76.25</v>
      </c>
    </row>
    <row r="669" spans="1:7" x14ac:dyDescent="0.25">
      <c r="A669" t="s">
        <v>70</v>
      </c>
      <c r="B669" t="s">
        <v>71</v>
      </c>
      <c r="G669">
        <v>-77.5</v>
      </c>
    </row>
    <row r="670" spans="1:7" x14ac:dyDescent="0.25">
      <c r="A670" t="s">
        <v>68</v>
      </c>
      <c r="B670" t="s">
        <v>69</v>
      </c>
      <c r="G670">
        <v>-89</v>
      </c>
    </row>
    <row r="671" spans="1:7" x14ac:dyDescent="0.25">
      <c r="A671" t="s">
        <v>122</v>
      </c>
      <c r="B671" t="s">
        <v>123</v>
      </c>
      <c r="G671">
        <v>-94.75</v>
      </c>
    </row>
    <row r="672" spans="1:7" x14ac:dyDescent="0.25">
      <c r="A672" t="s">
        <v>74</v>
      </c>
      <c r="B672" t="s">
        <v>75</v>
      </c>
      <c r="G672">
        <v>-98</v>
      </c>
    </row>
    <row r="673" spans="1:7" x14ac:dyDescent="0.25">
      <c r="A673" t="s">
        <v>57</v>
      </c>
      <c r="B673" t="s">
        <v>58</v>
      </c>
      <c r="G673">
        <v>-122.25</v>
      </c>
    </row>
    <row r="674" spans="1:7" x14ac:dyDescent="0.25">
      <c r="A674" t="s">
        <v>76</v>
      </c>
      <c r="B674" t="s">
        <v>77</v>
      </c>
      <c r="G674">
        <v>-138.75</v>
      </c>
    </row>
    <row r="675" spans="1:7" x14ac:dyDescent="0.25">
      <c r="A675" t="s">
        <v>51</v>
      </c>
      <c r="B675" t="s">
        <v>52</v>
      </c>
      <c r="G675">
        <v>-201</v>
      </c>
    </row>
    <row r="676" spans="1:7" x14ac:dyDescent="0.25">
      <c r="A676" t="s">
        <v>61</v>
      </c>
      <c r="B676" t="s">
        <v>62</v>
      </c>
      <c r="G676">
        <v>-201.25</v>
      </c>
    </row>
    <row r="677" spans="1:7" x14ac:dyDescent="0.25">
      <c r="A677" t="s">
        <v>64</v>
      </c>
      <c r="B677" t="s">
        <v>65</v>
      </c>
      <c r="G677">
        <v>-247.75</v>
      </c>
    </row>
    <row r="678" spans="1:7" x14ac:dyDescent="0.25">
      <c r="A678" t="s">
        <v>48</v>
      </c>
      <c r="B678" t="s">
        <v>49</v>
      </c>
      <c r="G678">
        <v>-550.5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 S1</vt:lpstr>
      <vt:lpstr>Table S2 for PL</vt:lpstr>
      <vt:lpstr>Table S3 ranked by index enrich</vt:lpstr>
      <vt:lpstr>Table S4 Liste of differentiall</vt:lpstr>
    </vt:vector>
  </TitlesOfParts>
  <Company>CEA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MIOTELLO Guylaine</dc:creator>
  <cp:lastModifiedBy>Admin</cp:lastModifiedBy>
  <dcterms:created xsi:type="dcterms:W3CDTF">2018-02-02T12:14:07Z</dcterms:created>
  <dcterms:modified xsi:type="dcterms:W3CDTF">2023-05-13T17:21:58Z</dcterms:modified>
</cp:coreProperties>
</file>